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udy\kra2\result\"/>
    </mc:Choice>
  </mc:AlternateContent>
  <bookViews>
    <workbookView xWindow="9405" yWindow="45" windowWidth="21000" windowHeight="9915" activeTab="5"/>
  </bookViews>
  <sheets>
    <sheet name="y1_t0" sheetId="1" r:id="rId1"/>
    <sheet name="y2_t0" sheetId="6" r:id="rId2"/>
    <sheet name="y4_t0" sheetId="2" r:id="rId3"/>
    <sheet name="sambok" sheetId="7" r:id="rId4"/>
    <sheet name="Sheet3" sheetId="9" r:id="rId5"/>
    <sheet name="strategy" sheetId="8" r:id="rId6"/>
  </sheets>
  <calcPr calcId="152511"/>
</workbook>
</file>

<file path=xl/calcChain.xml><?xml version="1.0" encoding="utf-8"?>
<calcChain xmlns="http://schemas.openxmlformats.org/spreadsheetml/2006/main">
  <c r="Y53" i="8" l="1"/>
  <c r="Y52" i="8"/>
  <c r="Y51" i="8"/>
  <c r="Y50" i="8"/>
  <c r="Y49" i="8"/>
  <c r="Y48" i="8"/>
  <c r="Y47" i="8"/>
  <c r="Y46" i="8"/>
  <c r="Y45" i="8"/>
  <c r="Y44" i="8"/>
  <c r="Y43" i="8"/>
  <c r="Y42" i="8"/>
  <c r="Y41" i="8"/>
  <c r="Y40" i="8"/>
  <c r="Y39" i="8"/>
  <c r="Y38" i="8"/>
  <c r="Y37" i="8"/>
  <c r="Y36" i="8"/>
  <c r="Y35" i="8"/>
  <c r="Y34" i="8"/>
  <c r="Y33" i="8"/>
  <c r="Y32" i="8"/>
  <c r="Y31" i="8"/>
  <c r="Y30" i="8"/>
  <c r="Y29" i="8"/>
  <c r="Y28" i="8"/>
  <c r="Y27" i="8"/>
  <c r="Y26" i="8"/>
  <c r="Y25" i="8"/>
  <c r="Y24" i="8"/>
  <c r="Y23" i="8"/>
  <c r="Y22" i="8"/>
  <c r="Y21" i="8"/>
  <c r="Y20" i="8"/>
  <c r="Y19" i="8"/>
  <c r="Y18" i="8"/>
  <c r="Y17" i="8"/>
  <c r="Y16" i="8"/>
  <c r="Y15" i="8"/>
  <c r="Y14" i="8"/>
  <c r="Y13" i="8"/>
  <c r="Y12" i="8"/>
  <c r="Y11" i="8"/>
  <c r="Y10" i="8"/>
  <c r="Y9" i="8"/>
  <c r="Y8" i="8"/>
  <c r="Y7" i="8"/>
  <c r="Y6" i="8"/>
  <c r="Y5" i="8"/>
  <c r="U4" i="8"/>
  <c r="T4" i="8"/>
  <c r="S4" i="8"/>
  <c r="R4" i="8"/>
  <c r="Q4" i="8"/>
  <c r="X2" i="8" s="1"/>
  <c r="P4" i="8"/>
  <c r="P51" i="9"/>
  <c r="P50" i="9"/>
  <c r="P49" i="9"/>
  <c r="P48" i="9"/>
  <c r="P47" i="9"/>
  <c r="P46" i="9"/>
  <c r="P45" i="9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Q46" i="9" s="1"/>
  <c r="P6" i="9"/>
  <c r="P5" i="9"/>
  <c r="P4" i="9"/>
  <c r="Q50" i="9" s="1"/>
  <c r="P3" i="9"/>
  <c r="Q51" i="9" s="1"/>
  <c r="Q44" i="9"/>
  <c r="Q36" i="9"/>
  <c r="Q28" i="9"/>
  <c r="Q20" i="9"/>
  <c r="Q12" i="9"/>
  <c r="Q6" i="9"/>
  <c r="Q4" i="9"/>
  <c r="N2" i="9"/>
  <c r="M2" i="9"/>
  <c r="L2" i="9"/>
  <c r="K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C51" i="9"/>
  <c r="B51" i="9"/>
  <c r="C50" i="9"/>
  <c r="B50" i="9"/>
  <c r="A50" i="9" s="1"/>
  <c r="C49" i="9"/>
  <c r="B49" i="9"/>
  <c r="C48" i="9"/>
  <c r="B48" i="9"/>
  <c r="A48" i="9" s="1"/>
  <c r="C47" i="9"/>
  <c r="B47" i="9"/>
  <c r="C46" i="9"/>
  <c r="B46" i="9"/>
  <c r="A46" i="9" s="1"/>
  <c r="C45" i="9"/>
  <c r="B45" i="9"/>
  <c r="C44" i="9"/>
  <c r="B44" i="9"/>
  <c r="C43" i="9"/>
  <c r="B43" i="9"/>
  <c r="C42" i="9"/>
  <c r="B42" i="9"/>
  <c r="A42" i="9" s="1"/>
  <c r="C41" i="9"/>
  <c r="B41" i="9"/>
  <c r="C40" i="9"/>
  <c r="B40" i="9"/>
  <c r="A40" i="9" s="1"/>
  <c r="C39" i="9"/>
  <c r="B39" i="9"/>
  <c r="C38" i="9"/>
  <c r="B38" i="9"/>
  <c r="A38" i="9" s="1"/>
  <c r="C37" i="9"/>
  <c r="B37" i="9"/>
  <c r="C36" i="9"/>
  <c r="B36" i="9"/>
  <c r="A36" i="9" s="1"/>
  <c r="C35" i="9"/>
  <c r="B35" i="9"/>
  <c r="C34" i="9"/>
  <c r="B34" i="9"/>
  <c r="A34" i="9" s="1"/>
  <c r="C33" i="9"/>
  <c r="B33" i="9"/>
  <c r="C32" i="9"/>
  <c r="B32" i="9"/>
  <c r="A32" i="9" s="1"/>
  <c r="C31" i="9"/>
  <c r="B31" i="9"/>
  <c r="C30" i="9"/>
  <c r="B30" i="9"/>
  <c r="A30" i="9" s="1"/>
  <c r="C29" i="9"/>
  <c r="B29" i="9"/>
  <c r="C28" i="9"/>
  <c r="B28" i="9"/>
  <c r="A28" i="9" s="1"/>
  <c r="C27" i="9"/>
  <c r="B27" i="9"/>
  <c r="C26" i="9"/>
  <c r="B26" i="9"/>
  <c r="A26" i="9" s="1"/>
  <c r="C25" i="9"/>
  <c r="B25" i="9"/>
  <c r="C24" i="9"/>
  <c r="B24" i="9"/>
  <c r="A24" i="9" s="1"/>
  <c r="C23" i="9"/>
  <c r="B23" i="9"/>
  <c r="C22" i="9"/>
  <c r="B22" i="9"/>
  <c r="A22" i="9" s="1"/>
  <c r="C21" i="9"/>
  <c r="B21" i="9"/>
  <c r="C20" i="9"/>
  <c r="B20" i="9"/>
  <c r="A20" i="9" s="1"/>
  <c r="C19" i="9"/>
  <c r="B19" i="9"/>
  <c r="C18" i="9"/>
  <c r="B18" i="9"/>
  <c r="A18" i="9" s="1"/>
  <c r="C17" i="9"/>
  <c r="B17" i="9"/>
  <c r="C16" i="9"/>
  <c r="B16" i="9"/>
  <c r="A16" i="9" s="1"/>
  <c r="C15" i="9"/>
  <c r="B15" i="9"/>
  <c r="C14" i="9"/>
  <c r="B14" i="9"/>
  <c r="A14" i="9" s="1"/>
  <c r="C13" i="9"/>
  <c r="B13" i="9"/>
  <c r="C12" i="9"/>
  <c r="B12" i="9"/>
  <c r="A12" i="9" s="1"/>
  <c r="C11" i="9"/>
  <c r="B11" i="9"/>
  <c r="C10" i="9"/>
  <c r="B10" i="9"/>
  <c r="A10" i="9" s="1"/>
  <c r="C9" i="9"/>
  <c r="B9" i="9"/>
  <c r="C8" i="9"/>
  <c r="B8" i="9"/>
  <c r="A8" i="9" s="1"/>
  <c r="C7" i="9"/>
  <c r="B7" i="9"/>
  <c r="C6" i="9"/>
  <c r="B6" i="9"/>
  <c r="A6" i="9" s="1"/>
  <c r="C5" i="9"/>
  <c r="B5" i="9"/>
  <c r="C4" i="9"/>
  <c r="B4" i="9"/>
  <c r="A4" i="9" s="1"/>
  <c r="I4" i="8"/>
  <c r="B4" i="8"/>
  <c r="C4" i="8"/>
  <c r="A44" i="9"/>
  <c r="J2" i="9"/>
  <c r="I2" i="9"/>
  <c r="H2" i="9"/>
  <c r="G2" i="9"/>
  <c r="F2" i="9"/>
  <c r="E2" i="9"/>
  <c r="S1" i="8" l="1"/>
  <c r="U1" i="8"/>
  <c r="Q1" i="8"/>
  <c r="Z52" i="8"/>
  <c r="AB1" i="8" s="1"/>
  <c r="Z7" i="8"/>
  <c r="Z9" i="8"/>
  <c r="Z11" i="8"/>
  <c r="Z13" i="8"/>
  <c r="Z15" i="8"/>
  <c r="Z17" i="8"/>
  <c r="Z19" i="8"/>
  <c r="Z21" i="8"/>
  <c r="Z23" i="8"/>
  <c r="Z25" i="8"/>
  <c r="Z27" i="8"/>
  <c r="Z29" i="8"/>
  <c r="Z31" i="8"/>
  <c r="Z33" i="8"/>
  <c r="Z35" i="8"/>
  <c r="Z37" i="8"/>
  <c r="Z39" i="8"/>
  <c r="Z41" i="8"/>
  <c r="Z43" i="8"/>
  <c r="Z45" i="8"/>
  <c r="Z47" i="8"/>
  <c r="Z49" i="8"/>
  <c r="Z51" i="8"/>
  <c r="Z53" i="8"/>
  <c r="Z6" i="8"/>
  <c r="Z8" i="8"/>
  <c r="Z10" i="8"/>
  <c r="Z12" i="8"/>
  <c r="Z14" i="8"/>
  <c r="Z16" i="8"/>
  <c r="Z18" i="8"/>
  <c r="Z20" i="8"/>
  <c r="Z22" i="8"/>
  <c r="Z24" i="8"/>
  <c r="Z26" i="8"/>
  <c r="Z28" i="8"/>
  <c r="Z30" i="8"/>
  <c r="Z32" i="8"/>
  <c r="Z34" i="8"/>
  <c r="Z36" i="8"/>
  <c r="Z38" i="8"/>
  <c r="Z40" i="8"/>
  <c r="Z42" i="8"/>
  <c r="Z44" i="8"/>
  <c r="Z46" i="8"/>
  <c r="Z48" i="8"/>
  <c r="Z50" i="8"/>
  <c r="Q14" i="9"/>
  <c r="Q22" i="9"/>
  <c r="Q30" i="9"/>
  <c r="Q38" i="9"/>
  <c r="Q8" i="9"/>
  <c r="Q16" i="9"/>
  <c r="Q24" i="9"/>
  <c r="Q32" i="9"/>
  <c r="Q40" i="9"/>
  <c r="Q48" i="9"/>
  <c r="Q10" i="9"/>
  <c r="Q18" i="9"/>
  <c r="Q26" i="9"/>
  <c r="Q34" i="9"/>
  <c r="Q42" i="9"/>
  <c r="Q5" i="9"/>
  <c r="Q9" i="9"/>
  <c r="Q13" i="9"/>
  <c r="Q17" i="9"/>
  <c r="Q21" i="9"/>
  <c r="Q25" i="9"/>
  <c r="Q29" i="9"/>
  <c r="Q33" i="9"/>
  <c r="Q37" i="9"/>
  <c r="Q41" i="9"/>
  <c r="Q45" i="9"/>
  <c r="Q49" i="9"/>
  <c r="Q7" i="9"/>
  <c r="Q11" i="9"/>
  <c r="Q15" i="9"/>
  <c r="Q19" i="9"/>
  <c r="Q23" i="9"/>
  <c r="Q27" i="9"/>
  <c r="Q31" i="9"/>
  <c r="Q35" i="9"/>
  <c r="Q39" i="9"/>
  <c r="Q43" i="9"/>
  <c r="Q47" i="9"/>
  <c r="A7" i="9"/>
  <c r="A39" i="9"/>
  <c r="A5" i="9"/>
  <c r="A9" i="9"/>
  <c r="A11" i="9"/>
  <c r="A13" i="9"/>
  <c r="A15" i="9"/>
  <c r="A17" i="9"/>
  <c r="A19" i="9"/>
  <c r="A21" i="9"/>
  <c r="A23" i="9"/>
  <c r="A25" i="9"/>
  <c r="A27" i="9"/>
  <c r="A29" i="9"/>
  <c r="A31" i="9"/>
  <c r="A33" i="9"/>
  <c r="A35" i="9"/>
  <c r="A37" i="9"/>
  <c r="A41" i="9"/>
  <c r="A43" i="9"/>
  <c r="A45" i="9"/>
  <c r="A47" i="9"/>
  <c r="A49" i="9"/>
  <c r="A51" i="9"/>
  <c r="N4" i="8" l="1"/>
  <c r="M4" i="8"/>
  <c r="L4" i="8"/>
  <c r="K4" i="8"/>
  <c r="J4" i="8"/>
  <c r="G4" i="8"/>
  <c r="F4" i="8"/>
  <c r="E4" i="8"/>
  <c r="D4" i="8"/>
  <c r="AH52" i="7"/>
  <c r="AH51" i="7"/>
  <c r="AH50" i="7"/>
  <c r="AH49" i="7"/>
  <c r="AH48" i="7"/>
  <c r="AH47" i="7"/>
  <c r="AH46" i="7"/>
  <c r="AH45" i="7"/>
  <c r="AH44" i="7"/>
  <c r="AH43" i="7"/>
  <c r="AH42" i="7"/>
  <c r="AH41" i="7"/>
  <c r="AH40" i="7"/>
  <c r="AH39" i="7"/>
  <c r="AH38" i="7"/>
  <c r="AH37" i="7"/>
  <c r="AH36" i="7"/>
  <c r="AH35" i="7"/>
  <c r="AH34" i="7"/>
  <c r="AH33" i="7"/>
  <c r="AH32" i="7"/>
  <c r="AH31" i="7"/>
  <c r="AH30" i="7"/>
  <c r="AH29" i="7"/>
  <c r="AH28" i="7"/>
  <c r="AH27" i="7"/>
  <c r="AH26" i="7"/>
  <c r="AH25" i="7"/>
  <c r="AH24" i="7"/>
  <c r="AH23" i="7"/>
  <c r="AH22" i="7"/>
  <c r="AH21" i="7"/>
  <c r="AH20" i="7"/>
  <c r="AH19" i="7"/>
  <c r="AH18" i="7"/>
  <c r="AH17" i="7"/>
  <c r="AH16" i="7"/>
  <c r="AH15" i="7"/>
  <c r="AH14" i="7"/>
  <c r="AH13" i="7"/>
  <c r="AH12" i="7"/>
  <c r="AH11" i="7"/>
  <c r="AH10" i="7"/>
  <c r="AH9" i="7"/>
  <c r="AH8" i="7"/>
  <c r="AH7" i="7"/>
  <c r="AH6" i="7"/>
  <c r="AH5" i="7"/>
  <c r="AP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Z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J3" i="7"/>
  <c r="AN52" i="7"/>
  <c r="AM52" i="7"/>
  <c r="AL52" i="7"/>
  <c r="AK52" i="7"/>
  <c r="AJ52" i="7"/>
  <c r="AI52" i="7"/>
  <c r="X52" i="7"/>
  <c r="W52" i="7"/>
  <c r="V52" i="7"/>
  <c r="U52" i="7"/>
  <c r="T52" i="7"/>
  <c r="S52" i="7"/>
  <c r="H52" i="7"/>
  <c r="G52" i="7"/>
  <c r="F52" i="7"/>
  <c r="E52" i="7"/>
  <c r="D52" i="7"/>
  <c r="C52" i="7"/>
  <c r="AN51" i="7"/>
  <c r="AM51" i="7"/>
  <c r="AL51" i="7"/>
  <c r="AK51" i="7"/>
  <c r="AJ51" i="7"/>
  <c r="AI51" i="7"/>
  <c r="X51" i="7"/>
  <c r="W51" i="7"/>
  <c r="V51" i="7"/>
  <c r="U51" i="7"/>
  <c r="T51" i="7"/>
  <c r="S51" i="7"/>
  <c r="H51" i="7"/>
  <c r="G51" i="7"/>
  <c r="F51" i="7"/>
  <c r="E51" i="7"/>
  <c r="D51" i="7"/>
  <c r="C51" i="7"/>
  <c r="AN50" i="7"/>
  <c r="AM50" i="7"/>
  <c r="AL50" i="7"/>
  <c r="AK50" i="7"/>
  <c r="AJ50" i="7"/>
  <c r="AI50" i="7"/>
  <c r="X50" i="7"/>
  <c r="W50" i="7"/>
  <c r="V50" i="7"/>
  <c r="U50" i="7"/>
  <c r="T50" i="7"/>
  <c r="S50" i="7"/>
  <c r="H50" i="7"/>
  <c r="G50" i="7"/>
  <c r="F50" i="7"/>
  <c r="E50" i="7"/>
  <c r="D50" i="7"/>
  <c r="C50" i="7"/>
  <c r="AN49" i="7"/>
  <c r="AM49" i="7"/>
  <c r="AL49" i="7"/>
  <c r="AK49" i="7"/>
  <c r="AJ49" i="7"/>
  <c r="AI49" i="7"/>
  <c r="X49" i="7"/>
  <c r="W49" i="7"/>
  <c r="V49" i="7"/>
  <c r="U49" i="7"/>
  <c r="T49" i="7"/>
  <c r="S49" i="7"/>
  <c r="H49" i="7"/>
  <c r="G49" i="7"/>
  <c r="F49" i="7"/>
  <c r="E49" i="7"/>
  <c r="D49" i="7"/>
  <c r="C49" i="7"/>
  <c r="AN48" i="7"/>
  <c r="AM48" i="7"/>
  <c r="AL48" i="7"/>
  <c r="AK48" i="7"/>
  <c r="AJ48" i="7"/>
  <c r="AI48" i="7"/>
  <c r="X48" i="7"/>
  <c r="W48" i="7"/>
  <c r="V48" i="7"/>
  <c r="U48" i="7"/>
  <c r="T48" i="7"/>
  <c r="S48" i="7"/>
  <c r="H48" i="7"/>
  <c r="G48" i="7"/>
  <c r="F48" i="7"/>
  <c r="E48" i="7"/>
  <c r="D48" i="7"/>
  <c r="C48" i="7"/>
  <c r="AN47" i="7"/>
  <c r="AM47" i="7"/>
  <c r="AL47" i="7"/>
  <c r="AK47" i="7"/>
  <c r="AJ47" i="7"/>
  <c r="AI47" i="7"/>
  <c r="X47" i="7"/>
  <c r="W47" i="7"/>
  <c r="V47" i="7"/>
  <c r="U47" i="7"/>
  <c r="T47" i="7"/>
  <c r="S47" i="7"/>
  <c r="H47" i="7"/>
  <c r="G47" i="7"/>
  <c r="F47" i="7"/>
  <c r="E47" i="7"/>
  <c r="D47" i="7"/>
  <c r="C47" i="7"/>
  <c r="AN46" i="7"/>
  <c r="AM46" i="7"/>
  <c r="AL46" i="7"/>
  <c r="AK46" i="7"/>
  <c r="AJ46" i="7"/>
  <c r="AI46" i="7"/>
  <c r="X46" i="7"/>
  <c r="W46" i="7"/>
  <c r="V46" i="7"/>
  <c r="U46" i="7"/>
  <c r="T46" i="7"/>
  <c r="S46" i="7"/>
  <c r="H46" i="7"/>
  <c r="G46" i="7"/>
  <c r="F46" i="7"/>
  <c r="E46" i="7"/>
  <c r="D46" i="7"/>
  <c r="C46" i="7"/>
  <c r="AN45" i="7"/>
  <c r="AM45" i="7"/>
  <c r="AL45" i="7"/>
  <c r="AK45" i="7"/>
  <c r="AJ45" i="7"/>
  <c r="AI45" i="7"/>
  <c r="X45" i="7"/>
  <c r="W45" i="7"/>
  <c r="V45" i="7"/>
  <c r="U45" i="7"/>
  <c r="T45" i="7"/>
  <c r="S45" i="7"/>
  <c r="H45" i="7"/>
  <c r="G45" i="7"/>
  <c r="F45" i="7"/>
  <c r="E45" i="7"/>
  <c r="D45" i="7"/>
  <c r="C45" i="7"/>
  <c r="AN44" i="7"/>
  <c r="AM44" i="7"/>
  <c r="AL44" i="7"/>
  <c r="AK44" i="7"/>
  <c r="AJ44" i="7"/>
  <c r="AI44" i="7"/>
  <c r="X44" i="7"/>
  <c r="W44" i="7"/>
  <c r="V44" i="7"/>
  <c r="U44" i="7"/>
  <c r="T44" i="7"/>
  <c r="S44" i="7"/>
  <c r="H44" i="7"/>
  <c r="G44" i="7"/>
  <c r="F44" i="7"/>
  <c r="E44" i="7"/>
  <c r="D44" i="7"/>
  <c r="C44" i="7"/>
  <c r="AN43" i="7"/>
  <c r="AM43" i="7"/>
  <c r="AL43" i="7"/>
  <c r="AK43" i="7"/>
  <c r="AJ43" i="7"/>
  <c r="AI43" i="7"/>
  <c r="X43" i="7"/>
  <c r="W43" i="7"/>
  <c r="V43" i="7"/>
  <c r="U43" i="7"/>
  <c r="T43" i="7"/>
  <c r="S43" i="7"/>
  <c r="H43" i="7"/>
  <c r="G43" i="7"/>
  <c r="F43" i="7"/>
  <c r="E43" i="7"/>
  <c r="D43" i="7"/>
  <c r="C43" i="7"/>
  <c r="AN42" i="7"/>
  <c r="AM42" i="7"/>
  <c r="AL42" i="7"/>
  <c r="AK42" i="7"/>
  <c r="AJ42" i="7"/>
  <c r="AI42" i="7"/>
  <c r="X42" i="7"/>
  <c r="W42" i="7"/>
  <c r="V42" i="7"/>
  <c r="U42" i="7"/>
  <c r="T42" i="7"/>
  <c r="S42" i="7"/>
  <c r="H42" i="7"/>
  <c r="G42" i="7"/>
  <c r="F42" i="7"/>
  <c r="E42" i="7"/>
  <c r="D42" i="7"/>
  <c r="C42" i="7"/>
  <c r="AN41" i="7"/>
  <c r="AM41" i="7"/>
  <c r="AL41" i="7"/>
  <c r="AK41" i="7"/>
  <c r="AJ41" i="7"/>
  <c r="AI41" i="7"/>
  <c r="X41" i="7"/>
  <c r="W41" i="7"/>
  <c r="V41" i="7"/>
  <c r="U41" i="7"/>
  <c r="T41" i="7"/>
  <c r="S41" i="7"/>
  <c r="H41" i="7"/>
  <c r="G41" i="7"/>
  <c r="F41" i="7"/>
  <c r="E41" i="7"/>
  <c r="D41" i="7"/>
  <c r="C41" i="7"/>
  <c r="AN40" i="7"/>
  <c r="AM40" i="7"/>
  <c r="AL40" i="7"/>
  <c r="AK40" i="7"/>
  <c r="AJ40" i="7"/>
  <c r="AI40" i="7"/>
  <c r="X40" i="7"/>
  <c r="W40" i="7"/>
  <c r="V40" i="7"/>
  <c r="U40" i="7"/>
  <c r="T40" i="7"/>
  <c r="S40" i="7"/>
  <c r="H40" i="7"/>
  <c r="G40" i="7"/>
  <c r="F40" i="7"/>
  <c r="E40" i="7"/>
  <c r="D40" i="7"/>
  <c r="C40" i="7"/>
  <c r="AN39" i="7"/>
  <c r="AM39" i="7"/>
  <c r="AL39" i="7"/>
  <c r="AK39" i="7"/>
  <c r="AJ39" i="7"/>
  <c r="AI39" i="7"/>
  <c r="X39" i="7"/>
  <c r="W39" i="7"/>
  <c r="V39" i="7"/>
  <c r="U39" i="7"/>
  <c r="T39" i="7"/>
  <c r="S39" i="7"/>
  <c r="H39" i="7"/>
  <c r="G39" i="7"/>
  <c r="F39" i="7"/>
  <c r="E39" i="7"/>
  <c r="D39" i="7"/>
  <c r="C39" i="7"/>
  <c r="AN38" i="7"/>
  <c r="AM38" i="7"/>
  <c r="AL38" i="7"/>
  <c r="AK38" i="7"/>
  <c r="AJ38" i="7"/>
  <c r="AI38" i="7"/>
  <c r="X38" i="7"/>
  <c r="W38" i="7"/>
  <c r="V38" i="7"/>
  <c r="U38" i="7"/>
  <c r="T38" i="7"/>
  <c r="S38" i="7"/>
  <c r="H38" i="7"/>
  <c r="G38" i="7"/>
  <c r="F38" i="7"/>
  <c r="E38" i="7"/>
  <c r="D38" i="7"/>
  <c r="C38" i="7"/>
  <c r="AN37" i="7"/>
  <c r="AM37" i="7"/>
  <c r="AL37" i="7"/>
  <c r="AK37" i="7"/>
  <c r="AJ37" i="7"/>
  <c r="AI37" i="7"/>
  <c r="X37" i="7"/>
  <c r="W37" i="7"/>
  <c r="V37" i="7"/>
  <c r="U37" i="7"/>
  <c r="T37" i="7"/>
  <c r="S37" i="7"/>
  <c r="H37" i="7"/>
  <c r="G37" i="7"/>
  <c r="F37" i="7"/>
  <c r="E37" i="7"/>
  <c r="D37" i="7"/>
  <c r="C37" i="7"/>
  <c r="AN36" i="7"/>
  <c r="AM36" i="7"/>
  <c r="AL36" i="7"/>
  <c r="AK36" i="7"/>
  <c r="AJ36" i="7"/>
  <c r="AI36" i="7"/>
  <c r="X36" i="7"/>
  <c r="W36" i="7"/>
  <c r="V36" i="7"/>
  <c r="U36" i="7"/>
  <c r="T36" i="7"/>
  <c r="S36" i="7"/>
  <c r="H36" i="7"/>
  <c r="G36" i="7"/>
  <c r="F36" i="7"/>
  <c r="E36" i="7"/>
  <c r="D36" i="7"/>
  <c r="C36" i="7"/>
  <c r="AN35" i="7"/>
  <c r="AM35" i="7"/>
  <c r="AL35" i="7"/>
  <c r="AK35" i="7"/>
  <c r="AJ35" i="7"/>
  <c r="AI35" i="7"/>
  <c r="X35" i="7"/>
  <c r="W35" i="7"/>
  <c r="V35" i="7"/>
  <c r="U35" i="7"/>
  <c r="T35" i="7"/>
  <c r="S35" i="7"/>
  <c r="H35" i="7"/>
  <c r="G35" i="7"/>
  <c r="F35" i="7"/>
  <c r="E35" i="7"/>
  <c r="D35" i="7"/>
  <c r="C35" i="7"/>
  <c r="AN34" i="7"/>
  <c r="AM34" i="7"/>
  <c r="AL34" i="7"/>
  <c r="AK34" i="7"/>
  <c r="AJ34" i="7"/>
  <c r="AI34" i="7"/>
  <c r="X34" i="7"/>
  <c r="W34" i="7"/>
  <c r="V34" i="7"/>
  <c r="U34" i="7"/>
  <c r="T34" i="7"/>
  <c r="S34" i="7"/>
  <c r="H34" i="7"/>
  <c r="G34" i="7"/>
  <c r="F34" i="7"/>
  <c r="E34" i="7"/>
  <c r="D34" i="7"/>
  <c r="C34" i="7"/>
  <c r="AN33" i="7"/>
  <c r="AM33" i="7"/>
  <c r="AL33" i="7"/>
  <c r="AK33" i="7"/>
  <c r="AJ33" i="7"/>
  <c r="AI33" i="7"/>
  <c r="X33" i="7"/>
  <c r="W33" i="7"/>
  <c r="V33" i="7"/>
  <c r="U33" i="7"/>
  <c r="T33" i="7"/>
  <c r="S33" i="7"/>
  <c r="H33" i="7"/>
  <c r="G33" i="7"/>
  <c r="F33" i="7"/>
  <c r="E33" i="7"/>
  <c r="D33" i="7"/>
  <c r="C33" i="7"/>
  <c r="AN32" i="7"/>
  <c r="AM32" i="7"/>
  <c r="AL32" i="7"/>
  <c r="AK32" i="7"/>
  <c r="AJ32" i="7"/>
  <c r="AI32" i="7"/>
  <c r="X32" i="7"/>
  <c r="W32" i="7"/>
  <c r="V32" i="7"/>
  <c r="U32" i="7"/>
  <c r="T32" i="7"/>
  <c r="S32" i="7"/>
  <c r="H32" i="7"/>
  <c r="G32" i="7"/>
  <c r="F32" i="7"/>
  <c r="E32" i="7"/>
  <c r="D32" i="7"/>
  <c r="C32" i="7"/>
  <c r="AN31" i="7"/>
  <c r="AM31" i="7"/>
  <c r="AL31" i="7"/>
  <c r="AK31" i="7"/>
  <c r="AJ31" i="7"/>
  <c r="AI31" i="7"/>
  <c r="X31" i="7"/>
  <c r="W31" i="7"/>
  <c r="V31" i="7"/>
  <c r="U31" i="7"/>
  <c r="T31" i="7"/>
  <c r="S31" i="7"/>
  <c r="H31" i="7"/>
  <c r="G31" i="7"/>
  <c r="F31" i="7"/>
  <c r="E31" i="7"/>
  <c r="D31" i="7"/>
  <c r="C31" i="7"/>
  <c r="AN30" i="7"/>
  <c r="AM30" i="7"/>
  <c r="AL30" i="7"/>
  <c r="AK30" i="7"/>
  <c r="AJ30" i="7"/>
  <c r="AI30" i="7"/>
  <c r="X30" i="7"/>
  <c r="W30" i="7"/>
  <c r="V30" i="7"/>
  <c r="U30" i="7"/>
  <c r="T30" i="7"/>
  <c r="S30" i="7"/>
  <c r="H30" i="7"/>
  <c r="G30" i="7"/>
  <c r="F30" i="7"/>
  <c r="E30" i="7"/>
  <c r="D30" i="7"/>
  <c r="C30" i="7"/>
  <c r="AN29" i="7"/>
  <c r="AM29" i="7"/>
  <c r="AL29" i="7"/>
  <c r="AK29" i="7"/>
  <c r="AJ29" i="7"/>
  <c r="AI29" i="7"/>
  <c r="X29" i="7"/>
  <c r="W29" i="7"/>
  <c r="V29" i="7"/>
  <c r="U29" i="7"/>
  <c r="T29" i="7"/>
  <c r="S29" i="7"/>
  <c r="H29" i="7"/>
  <c r="G29" i="7"/>
  <c r="F29" i="7"/>
  <c r="E29" i="7"/>
  <c r="D29" i="7"/>
  <c r="C29" i="7"/>
  <c r="AN28" i="7"/>
  <c r="AM28" i="7"/>
  <c r="AL28" i="7"/>
  <c r="AK28" i="7"/>
  <c r="AJ28" i="7"/>
  <c r="AI28" i="7"/>
  <c r="X28" i="7"/>
  <c r="W28" i="7"/>
  <c r="V28" i="7"/>
  <c r="U28" i="7"/>
  <c r="T28" i="7"/>
  <c r="S28" i="7"/>
  <c r="H28" i="7"/>
  <c r="G28" i="7"/>
  <c r="F28" i="7"/>
  <c r="E28" i="7"/>
  <c r="D28" i="7"/>
  <c r="C28" i="7"/>
  <c r="AN27" i="7"/>
  <c r="AM27" i="7"/>
  <c r="AL27" i="7"/>
  <c r="AK27" i="7"/>
  <c r="AJ27" i="7"/>
  <c r="AI27" i="7"/>
  <c r="X27" i="7"/>
  <c r="W27" i="7"/>
  <c r="V27" i="7"/>
  <c r="U27" i="7"/>
  <c r="T27" i="7"/>
  <c r="S27" i="7"/>
  <c r="H27" i="7"/>
  <c r="G27" i="7"/>
  <c r="F27" i="7"/>
  <c r="E27" i="7"/>
  <c r="D27" i="7"/>
  <c r="C27" i="7"/>
  <c r="AN26" i="7"/>
  <c r="AM26" i="7"/>
  <c r="AL26" i="7"/>
  <c r="AK26" i="7"/>
  <c r="AJ26" i="7"/>
  <c r="AI26" i="7"/>
  <c r="X26" i="7"/>
  <c r="W26" i="7"/>
  <c r="V26" i="7"/>
  <c r="U26" i="7"/>
  <c r="T26" i="7"/>
  <c r="S26" i="7"/>
  <c r="H26" i="7"/>
  <c r="G26" i="7"/>
  <c r="F26" i="7"/>
  <c r="E26" i="7"/>
  <c r="D26" i="7"/>
  <c r="C26" i="7"/>
  <c r="AN25" i="7"/>
  <c r="AM25" i="7"/>
  <c r="AL25" i="7"/>
  <c r="AK25" i="7"/>
  <c r="AJ25" i="7"/>
  <c r="AI25" i="7"/>
  <c r="X25" i="7"/>
  <c r="W25" i="7"/>
  <c r="V25" i="7"/>
  <c r="U25" i="7"/>
  <c r="T25" i="7"/>
  <c r="S25" i="7"/>
  <c r="H25" i="7"/>
  <c r="G25" i="7"/>
  <c r="F25" i="7"/>
  <c r="E25" i="7"/>
  <c r="D25" i="7"/>
  <c r="C25" i="7"/>
  <c r="AN24" i="7"/>
  <c r="AM24" i="7"/>
  <c r="AL24" i="7"/>
  <c r="AK24" i="7"/>
  <c r="AJ24" i="7"/>
  <c r="AI24" i="7"/>
  <c r="X24" i="7"/>
  <c r="W24" i="7"/>
  <c r="V24" i="7"/>
  <c r="U24" i="7"/>
  <c r="T24" i="7"/>
  <c r="S24" i="7"/>
  <c r="H24" i="7"/>
  <c r="G24" i="7"/>
  <c r="F24" i="7"/>
  <c r="E24" i="7"/>
  <c r="D24" i="7"/>
  <c r="C24" i="7"/>
  <c r="AN23" i="7"/>
  <c r="AM23" i="7"/>
  <c r="AL23" i="7"/>
  <c r="AK23" i="7"/>
  <c r="AJ23" i="7"/>
  <c r="AI23" i="7"/>
  <c r="X23" i="7"/>
  <c r="W23" i="7"/>
  <c r="V23" i="7"/>
  <c r="U23" i="7"/>
  <c r="T23" i="7"/>
  <c r="S23" i="7"/>
  <c r="H23" i="7"/>
  <c r="G23" i="7"/>
  <c r="F23" i="7"/>
  <c r="E23" i="7"/>
  <c r="D23" i="7"/>
  <c r="C23" i="7"/>
  <c r="AN22" i="7"/>
  <c r="AM22" i="7"/>
  <c r="AL22" i="7"/>
  <c r="AK22" i="7"/>
  <c r="AJ22" i="7"/>
  <c r="AI22" i="7"/>
  <c r="X22" i="7"/>
  <c r="W22" i="7"/>
  <c r="V22" i="7"/>
  <c r="U22" i="7"/>
  <c r="T22" i="7"/>
  <c r="S22" i="7"/>
  <c r="H22" i="7"/>
  <c r="G22" i="7"/>
  <c r="F22" i="7"/>
  <c r="E22" i="7"/>
  <c r="D22" i="7"/>
  <c r="C22" i="7"/>
  <c r="AN21" i="7"/>
  <c r="AM21" i="7"/>
  <c r="AL21" i="7"/>
  <c r="AK21" i="7"/>
  <c r="AJ21" i="7"/>
  <c r="AI21" i="7"/>
  <c r="X21" i="7"/>
  <c r="W21" i="7"/>
  <c r="V21" i="7"/>
  <c r="U21" i="7"/>
  <c r="T21" i="7"/>
  <c r="S21" i="7"/>
  <c r="H21" i="7"/>
  <c r="G21" i="7"/>
  <c r="F21" i="7"/>
  <c r="E21" i="7"/>
  <c r="D21" i="7"/>
  <c r="C21" i="7"/>
  <c r="AN20" i="7"/>
  <c r="AM20" i="7"/>
  <c r="AL20" i="7"/>
  <c r="AK20" i="7"/>
  <c r="AJ20" i="7"/>
  <c r="AI20" i="7"/>
  <c r="X20" i="7"/>
  <c r="W20" i="7"/>
  <c r="V20" i="7"/>
  <c r="U20" i="7"/>
  <c r="T20" i="7"/>
  <c r="S20" i="7"/>
  <c r="H20" i="7"/>
  <c r="G20" i="7"/>
  <c r="F20" i="7"/>
  <c r="E20" i="7"/>
  <c r="D20" i="7"/>
  <c r="C20" i="7"/>
  <c r="AN19" i="7"/>
  <c r="AM19" i="7"/>
  <c r="AL19" i="7"/>
  <c r="AK19" i="7"/>
  <c r="AJ19" i="7"/>
  <c r="AI19" i="7"/>
  <c r="X19" i="7"/>
  <c r="W19" i="7"/>
  <c r="V19" i="7"/>
  <c r="U19" i="7"/>
  <c r="T19" i="7"/>
  <c r="S19" i="7"/>
  <c r="H19" i="7"/>
  <c r="G19" i="7"/>
  <c r="F19" i="7"/>
  <c r="E19" i="7"/>
  <c r="D19" i="7"/>
  <c r="C19" i="7"/>
  <c r="AN18" i="7"/>
  <c r="AM18" i="7"/>
  <c r="AL18" i="7"/>
  <c r="AK18" i="7"/>
  <c r="AJ18" i="7"/>
  <c r="AI18" i="7"/>
  <c r="X18" i="7"/>
  <c r="W18" i="7"/>
  <c r="V18" i="7"/>
  <c r="U18" i="7"/>
  <c r="T18" i="7"/>
  <c r="S18" i="7"/>
  <c r="H18" i="7"/>
  <c r="G18" i="7"/>
  <c r="F18" i="7"/>
  <c r="E18" i="7"/>
  <c r="D18" i="7"/>
  <c r="C18" i="7"/>
  <c r="AN17" i="7"/>
  <c r="AM17" i="7"/>
  <c r="AL17" i="7"/>
  <c r="AK17" i="7"/>
  <c r="AJ17" i="7"/>
  <c r="AI17" i="7"/>
  <c r="X17" i="7"/>
  <c r="W17" i="7"/>
  <c r="V17" i="7"/>
  <c r="U17" i="7"/>
  <c r="T17" i="7"/>
  <c r="S17" i="7"/>
  <c r="H17" i="7"/>
  <c r="G17" i="7"/>
  <c r="F17" i="7"/>
  <c r="E17" i="7"/>
  <c r="D17" i="7"/>
  <c r="C17" i="7"/>
  <c r="AN16" i="7"/>
  <c r="AM16" i="7"/>
  <c r="AL16" i="7"/>
  <c r="AK16" i="7"/>
  <c r="AJ16" i="7"/>
  <c r="AI16" i="7"/>
  <c r="X16" i="7"/>
  <c r="W16" i="7"/>
  <c r="V16" i="7"/>
  <c r="U16" i="7"/>
  <c r="T16" i="7"/>
  <c r="S16" i="7"/>
  <c r="H16" i="7"/>
  <c r="G16" i="7"/>
  <c r="F16" i="7"/>
  <c r="E16" i="7"/>
  <c r="D16" i="7"/>
  <c r="C16" i="7"/>
  <c r="AN15" i="7"/>
  <c r="AM15" i="7"/>
  <c r="AL15" i="7"/>
  <c r="AK15" i="7"/>
  <c r="AJ15" i="7"/>
  <c r="AI15" i="7"/>
  <c r="X15" i="7"/>
  <c r="W15" i="7"/>
  <c r="V15" i="7"/>
  <c r="U15" i="7"/>
  <c r="T15" i="7"/>
  <c r="S15" i="7"/>
  <c r="H15" i="7"/>
  <c r="G15" i="7"/>
  <c r="F15" i="7"/>
  <c r="E15" i="7"/>
  <c r="D15" i="7"/>
  <c r="C15" i="7"/>
  <c r="AN14" i="7"/>
  <c r="AM14" i="7"/>
  <c r="AL14" i="7"/>
  <c r="AK14" i="7"/>
  <c r="AJ14" i="7"/>
  <c r="AI14" i="7"/>
  <c r="X14" i="7"/>
  <c r="W14" i="7"/>
  <c r="V14" i="7"/>
  <c r="U14" i="7"/>
  <c r="T14" i="7"/>
  <c r="S14" i="7"/>
  <c r="H14" i="7"/>
  <c r="G14" i="7"/>
  <c r="F14" i="7"/>
  <c r="E14" i="7"/>
  <c r="D14" i="7"/>
  <c r="C14" i="7"/>
  <c r="AN13" i="7"/>
  <c r="AM13" i="7"/>
  <c r="AL13" i="7"/>
  <c r="AK13" i="7"/>
  <c r="AJ13" i="7"/>
  <c r="AI13" i="7"/>
  <c r="X13" i="7"/>
  <c r="W13" i="7"/>
  <c r="V13" i="7"/>
  <c r="U13" i="7"/>
  <c r="T13" i="7"/>
  <c r="S13" i="7"/>
  <c r="H13" i="7"/>
  <c r="G13" i="7"/>
  <c r="F13" i="7"/>
  <c r="E13" i="7"/>
  <c r="D13" i="7"/>
  <c r="C13" i="7"/>
  <c r="AN12" i="7"/>
  <c r="AM12" i="7"/>
  <c r="AL12" i="7"/>
  <c r="AK12" i="7"/>
  <c r="AJ12" i="7"/>
  <c r="AI12" i="7"/>
  <c r="X12" i="7"/>
  <c r="W12" i="7"/>
  <c r="V12" i="7"/>
  <c r="U12" i="7"/>
  <c r="T12" i="7"/>
  <c r="S12" i="7"/>
  <c r="H12" i="7"/>
  <c r="G12" i="7"/>
  <c r="F12" i="7"/>
  <c r="E12" i="7"/>
  <c r="D12" i="7"/>
  <c r="C12" i="7"/>
  <c r="AN11" i="7"/>
  <c r="AM11" i="7"/>
  <c r="AL11" i="7"/>
  <c r="AK11" i="7"/>
  <c r="AJ11" i="7"/>
  <c r="AI11" i="7"/>
  <c r="X11" i="7"/>
  <c r="W11" i="7"/>
  <c r="V11" i="7"/>
  <c r="U11" i="7"/>
  <c r="T11" i="7"/>
  <c r="S11" i="7"/>
  <c r="H11" i="7"/>
  <c r="G11" i="7"/>
  <c r="F11" i="7"/>
  <c r="E11" i="7"/>
  <c r="D11" i="7"/>
  <c r="C11" i="7"/>
  <c r="AN10" i="7"/>
  <c r="AM10" i="7"/>
  <c r="AL10" i="7"/>
  <c r="AK10" i="7"/>
  <c r="AJ10" i="7"/>
  <c r="AI10" i="7"/>
  <c r="X10" i="7"/>
  <c r="W10" i="7"/>
  <c r="V10" i="7"/>
  <c r="U10" i="7"/>
  <c r="T10" i="7"/>
  <c r="S10" i="7"/>
  <c r="H10" i="7"/>
  <c r="G10" i="7"/>
  <c r="F10" i="7"/>
  <c r="E10" i="7"/>
  <c r="D10" i="7"/>
  <c r="C10" i="7"/>
  <c r="AN9" i="7"/>
  <c r="AM9" i="7"/>
  <c r="AL9" i="7"/>
  <c r="AK9" i="7"/>
  <c r="AJ9" i="7"/>
  <c r="AI9" i="7"/>
  <c r="X9" i="7"/>
  <c r="W9" i="7"/>
  <c r="V9" i="7"/>
  <c r="U9" i="7"/>
  <c r="T9" i="7"/>
  <c r="S9" i="7"/>
  <c r="H9" i="7"/>
  <c r="G9" i="7"/>
  <c r="F9" i="7"/>
  <c r="E9" i="7"/>
  <c r="D9" i="7"/>
  <c r="C9" i="7"/>
  <c r="AN8" i="7"/>
  <c r="AM8" i="7"/>
  <c r="AL8" i="7"/>
  <c r="AK8" i="7"/>
  <c r="AJ8" i="7"/>
  <c r="AI8" i="7"/>
  <c r="X8" i="7"/>
  <c r="W8" i="7"/>
  <c r="V8" i="7"/>
  <c r="U8" i="7"/>
  <c r="T8" i="7"/>
  <c r="S8" i="7"/>
  <c r="H8" i="7"/>
  <c r="G8" i="7"/>
  <c r="F8" i="7"/>
  <c r="E8" i="7"/>
  <c r="D8" i="7"/>
  <c r="C8" i="7"/>
  <c r="AN7" i="7"/>
  <c r="AM7" i="7"/>
  <c r="AL7" i="7"/>
  <c r="AK7" i="7"/>
  <c r="AJ7" i="7"/>
  <c r="AI7" i="7"/>
  <c r="X7" i="7"/>
  <c r="W7" i="7"/>
  <c r="V7" i="7"/>
  <c r="U7" i="7"/>
  <c r="T7" i="7"/>
  <c r="S7" i="7"/>
  <c r="H7" i="7"/>
  <c r="G7" i="7"/>
  <c r="F7" i="7"/>
  <c r="E7" i="7"/>
  <c r="D7" i="7"/>
  <c r="C7" i="7"/>
  <c r="AN6" i="7"/>
  <c r="AM6" i="7"/>
  <c r="AL6" i="7"/>
  <c r="AK6" i="7"/>
  <c r="AJ6" i="7"/>
  <c r="AI6" i="7"/>
  <c r="X6" i="7"/>
  <c r="W6" i="7"/>
  <c r="V6" i="7"/>
  <c r="U6" i="7"/>
  <c r="T6" i="7"/>
  <c r="S6" i="7"/>
  <c r="H6" i="7"/>
  <c r="G6" i="7"/>
  <c r="F6" i="7"/>
  <c r="E6" i="7"/>
  <c r="D6" i="7"/>
  <c r="C6" i="7"/>
  <c r="AN5" i="7"/>
  <c r="AM5" i="7"/>
  <c r="AL5" i="7"/>
  <c r="AK5" i="7"/>
  <c r="AJ5" i="7"/>
  <c r="AI5" i="7"/>
  <c r="X5" i="7"/>
  <c r="W5" i="7"/>
  <c r="V5" i="7"/>
  <c r="U5" i="7"/>
  <c r="T5" i="7"/>
  <c r="S5" i="7"/>
  <c r="H5" i="7"/>
  <c r="G5" i="7"/>
  <c r="F5" i="7"/>
  <c r="E5" i="7"/>
  <c r="D5" i="7"/>
  <c r="C5" i="7"/>
  <c r="AV3" i="7"/>
  <c r="AU3" i="7"/>
  <c r="AT3" i="7"/>
  <c r="AS3" i="7"/>
  <c r="AR3" i="7"/>
  <c r="AQ3" i="7"/>
  <c r="AF3" i="7"/>
  <c r="AE3" i="7"/>
  <c r="AD3" i="7"/>
  <c r="AC3" i="7"/>
  <c r="AB3" i="7"/>
  <c r="AA3" i="7"/>
  <c r="P3" i="7"/>
  <c r="O3" i="7"/>
  <c r="N3" i="7"/>
  <c r="M3" i="7"/>
  <c r="L3" i="7"/>
  <c r="K3" i="7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M4" i="1"/>
  <c r="L4" i="1"/>
  <c r="K4" i="1"/>
  <c r="J4" i="1"/>
  <c r="I4" i="1"/>
  <c r="H4" i="1"/>
  <c r="G4" i="1"/>
  <c r="F4" i="1"/>
  <c r="E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D4" i="1"/>
  <c r="C4" i="1"/>
  <c r="B4" i="1"/>
</calcChain>
</file>

<file path=xl/sharedStrings.xml><?xml version="1.0" encoding="utf-8"?>
<sst xmlns="http://schemas.openxmlformats.org/spreadsheetml/2006/main" count="329" uniqueCount="116">
  <si>
    <t>all</t>
    <phoneticPr fontId="1" type="noConversion"/>
  </si>
  <si>
    <t>2016-01-09 - 2016-01-10</t>
  </si>
  <si>
    <t>2016-01-16 - 2016-01-17</t>
  </si>
  <si>
    <t>2016-01-23 - 2016-01-24</t>
  </si>
  <si>
    <t>2016-01-30 - 2016-01-31</t>
  </si>
  <si>
    <t>2016-02-13 - 2016-02-14</t>
  </si>
  <si>
    <t>2016-02-20 - 2016-02-21</t>
  </si>
  <si>
    <t>2016-02-27 - 2016-02-28</t>
  </si>
  <si>
    <t>2016-03-05 - 2016-03-06</t>
  </si>
  <si>
    <t>2016-03-12 - 2016-03-13</t>
  </si>
  <si>
    <t>2016-03-19 - 2016-03-20</t>
  </si>
  <si>
    <t>2016-03-26 - 2016-03-27</t>
  </si>
  <si>
    <t>2016-04-02 - 2016-04-03</t>
  </si>
  <si>
    <t>2016-04-09 - 2016-04-10</t>
  </si>
  <si>
    <t>2016-04-16 - 2016-04-17</t>
  </si>
  <si>
    <t>2016-04-23 - 2016-04-24</t>
  </si>
  <si>
    <t>2016-04-30 - 2016-05-01</t>
  </si>
  <si>
    <t>2016-05-07 - 2016-05-08</t>
  </si>
  <si>
    <t>2016-05-14 - 2016-05-15</t>
  </si>
  <si>
    <t>2016-05-21 - 2016-05-22</t>
  </si>
  <si>
    <t>2016-05-28 - 2016-05-29</t>
  </si>
  <si>
    <t>2016-06-04 - 2016-06-05</t>
  </si>
  <si>
    <t>2016-06-11 - 2016-06-12</t>
  </si>
  <si>
    <t>2016-06-18 - 2016-06-19</t>
  </si>
  <si>
    <t>2016-06-25 - 2016-06-26</t>
  </si>
  <si>
    <t>2016-07-02 - 2016-07-03</t>
  </si>
  <si>
    <t>2016-07-09 - 2016-07-10</t>
  </si>
  <si>
    <t>2016-07-16 - 2016-07-17</t>
  </si>
  <si>
    <t>2016-07-23 - 2016-07-24</t>
  </si>
  <si>
    <t>2016-07-30 - 2016-07-31</t>
  </si>
  <si>
    <t>2016-08-13 - 2016-08-14</t>
  </si>
  <si>
    <t>2016-08-20 - 2016-08-21</t>
  </si>
  <si>
    <t>2016-08-27 - 2016-08-28</t>
  </si>
  <si>
    <t>2016-09-03 - 2016-09-04</t>
  </si>
  <si>
    <t>2016-09-10 - 2016-09-11</t>
  </si>
  <si>
    <t>2016-09-24 - 2016-09-25</t>
  </si>
  <si>
    <t>2016-10-01 - 2016-10-02</t>
  </si>
  <si>
    <t>2016-10-08 - 2016-10-09</t>
  </si>
  <si>
    <t>2016-10-15 - 2016-10-16</t>
  </si>
  <si>
    <t>2016-10-22 - 2016-10-23</t>
  </si>
  <si>
    <t>2016-10-29 - 2016-10-30</t>
  </si>
  <si>
    <t>2016-11-05 - 2016-11-06</t>
  </si>
  <si>
    <t>2016-11-12 - 2016-11-13</t>
  </si>
  <si>
    <t>b1</t>
    <phoneticPr fontId="1" type="noConversion"/>
  </si>
  <si>
    <t>b2</t>
    <phoneticPr fontId="1" type="noConversion"/>
  </si>
  <si>
    <t>b3</t>
    <phoneticPr fontId="1" type="noConversion"/>
  </si>
  <si>
    <t>sum</t>
    <phoneticPr fontId="1" type="noConversion"/>
  </si>
  <si>
    <t>2015-11-21 - 2015-11-22</t>
  </si>
  <si>
    <t>2015-11-28 - 2015-11-29</t>
  </si>
  <si>
    <t>2015-12-05 - 2015-12-06</t>
  </si>
  <si>
    <t>2015-12-12 - 2015-12-13</t>
  </si>
  <si>
    <t>2015-12-19 - 2015-12-20</t>
  </si>
  <si>
    <t>2016-01-02 - 2016-01-03</t>
  </si>
  <si>
    <t>2016-11-19 - 2016-11-20</t>
  </si>
  <si>
    <t>y1</t>
    <phoneticPr fontId="1" type="noConversion"/>
  </si>
  <si>
    <t>y2</t>
    <phoneticPr fontId="1" type="noConversion"/>
  </si>
  <si>
    <t>2016-01-08 - 2016-01-09</t>
  </si>
  <si>
    <t>2016-01-15 - 2016-01-16</t>
  </si>
  <si>
    <t>2016-01-22 - 2016-01-23</t>
  </si>
  <si>
    <t>2016-01-29 - 2016-01-30</t>
  </si>
  <si>
    <t>2016-02-12 - 2016-02-13</t>
  </si>
  <si>
    <t>2016-02-19 - 2016-02-20</t>
  </si>
  <si>
    <t>2016-02-26 - 2016-02-27</t>
  </si>
  <si>
    <t>2016-03-04 - 2016-03-05</t>
  </si>
  <si>
    <t>2016-03-11 - 2016-03-12</t>
  </si>
  <si>
    <t>2016-03-18 - 2016-03-19</t>
  </si>
  <si>
    <t>2016-03-25 - 2016-03-26</t>
  </si>
  <si>
    <t>2016-04-01 - 2016-04-02</t>
  </si>
  <si>
    <t>2016-04-08 - 2016-04-09</t>
  </si>
  <si>
    <t>2016-04-15 - 2016-04-16</t>
  </si>
  <si>
    <t>2016-04-22 - 2016-04-23</t>
  </si>
  <si>
    <t>2016-04-29 - 2016-04-30</t>
  </si>
  <si>
    <t>2016-05-06 - 2016-05-07</t>
  </si>
  <si>
    <t>2016-05-13 - 2016-05-14</t>
  </si>
  <si>
    <t>2016-05-20 - 2016-05-21</t>
  </si>
  <si>
    <t>2016-05-27 - 2016-05-28</t>
  </si>
  <si>
    <t>2016-06-03 - 2016-06-04</t>
  </si>
  <si>
    <t>2016-06-10 - 2016-06-11</t>
  </si>
  <si>
    <t>2016-06-17 - 2016-06-18</t>
  </si>
  <si>
    <t>2016-06-24 - 2016-06-25</t>
  </si>
  <si>
    <t>2016-07-01 - 2016-07-02</t>
  </si>
  <si>
    <t>2016-07-08 - 2016-07-09</t>
  </si>
  <si>
    <t>2016-07-15 - 2016-07-16</t>
  </si>
  <si>
    <t>2016-07-22 - 2016-07-23</t>
  </si>
  <si>
    <t>2016-07-29 - 2016-07-30</t>
  </si>
  <si>
    <t>2016-08-05 - 2016-08-06</t>
  </si>
  <si>
    <t>2016-08-19 - 2016-08-20</t>
  </si>
  <si>
    <t>2016-08-26 - 2016-08-27</t>
  </si>
  <si>
    <t>2016-09-02 - 2016-09-03</t>
  </si>
  <si>
    <t>2016-09-09 - 2016-09-10</t>
  </si>
  <si>
    <t>2016-09-23 - 2016-09-24</t>
  </si>
  <si>
    <t>2016-09-30 - 2016-10-01</t>
  </si>
  <si>
    <t>2016-10-07 - 2016-10-08</t>
  </si>
  <si>
    <t>2016-10-14 - 2016-10-15</t>
  </si>
  <si>
    <t>2016-10-21 - 2016-10-22</t>
  </si>
  <si>
    <t>2016-10-28 - 2016-10-29</t>
  </si>
  <si>
    <t>2016-11-04 - 2016-11-05</t>
  </si>
  <si>
    <t>2016-11-11 - 2016-11-12</t>
  </si>
  <si>
    <t>2016-11-18 - 2016-11-19</t>
  </si>
  <si>
    <t>y4</t>
    <phoneticPr fontId="1" type="noConversion"/>
  </si>
  <si>
    <t>top</t>
    <phoneticPr fontId="1" type="noConversion"/>
  </si>
  <si>
    <t>top2</t>
    <phoneticPr fontId="1" type="noConversion"/>
  </si>
  <si>
    <t>2top</t>
    <phoneticPr fontId="1" type="noConversion"/>
  </si>
  <si>
    <t>2top2</t>
    <phoneticPr fontId="1" type="noConversion"/>
  </si>
  <si>
    <t>2top3</t>
    <phoneticPr fontId="1" type="noConversion"/>
  </si>
  <si>
    <t>3top</t>
    <phoneticPr fontId="1" type="noConversion"/>
  </si>
  <si>
    <t>2015-11-20 - 2015-11-21</t>
  </si>
  <si>
    <t>2015-11-27 - 2015-11-28</t>
  </si>
  <si>
    <t>2015-12-04 - 2015-12-05</t>
  </si>
  <si>
    <t>2015-12-11 - 2015-12-12</t>
  </si>
  <si>
    <t>2015-12-18 - 2015-12-19</t>
  </si>
  <si>
    <t>2015-12-25 - 2015-12-26</t>
  </si>
  <si>
    <t>all, sat only</t>
    <phoneticPr fontId="1" type="noConversion"/>
  </si>
  <si>
    <t>900-1400, sat only, price &gt; 10000000</t>
    <phoneticPr fontId="1" type="noConversion"/>
  </si>
  <si>
    <t>bet</t>
    <phoneticPr fontId="1" type="noConversion"/>
  </si>
  <si>
    <t>total bet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</si>
</sst>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11">
    <dxf>
      <font>
        <b val="0"/>
        <i val="0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</font>
    </dxf>
    <dxf>
      <font>
        <b/>
        <i val="0"/>
      </font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Sheet3!$Q$4:$Q$51</c:f>
              <c:numCache>
                <c:formatCode>General</c:formatCode>
                <c:ptCount val="48"/>
                <c:pt idx="0">
                  <c:v>-300</c:v>
                </c:pt>
                <c:pt idx="1">
                  <c:v>-500</c:v>
                </c:pt>
                <c:pt idx="2">
                  <c:v>-800</c:v>
                </c:pt>
                <c:pt idx="3">
                  <c:v>-1000</c:v>
                </c:pt>
                <c:pt idx="4">
                  <c:v>572</c:v>
                </c:pt>
                <c:pt idx="5">
                  <c:v>1084.6666666666665</c:v>
                </c:pt>
                <c:pt idx="6">
                  <c:v>1159.6666666666665</c:v>
                </c:pt>
                <c:pt idx="7">
                  <c:v>1502.9999999999998</c:v>
                </c:pt>
                <c:pt idx="8">
                  <c:v>1402.9999999999998</c:v>
                </c:pt>
                <c:pt idx="9">
                  <c:v>1202.9999999999998</c:v>
                </c:pt>
                <c:pt idx="10">
                  <c:v>902.99999999999977</c:v>
                </c:pt>
                <c:pt idx="11">
                  <c:v>502.99999999999977</c:v>
                </c:pt>
                <c:pt idx="12">
                  <c:v>102.99999999999977</c:v>
                </c:pt>
                <c:pt idx="13">
                  <c:v>1844.333333333333</c:v>
                </c:pt>
                <c:pt idx="14">
                  <c:v>2751.6666666666665</c:v>
                </c:pt>
                <c:pt idx="15">
                  <c:v>2884.333333333333</c:v>
                </c:pt>
                <c:pt idx="16">
                  <c:v>5215.5</c:v>
                </c:pt>
                <c:pt idx="17">
                  <c:v>4955.5</c:v>
                </c:pt>
                <c:pt idx="18">
                  <c:v>4972.166666666667</c:v>
                </c:pt>
                <c:pt idx="19">
                  <c:v>7819.666666666667</c:v>
                </c:pt>
                <c:pt idx="20">
                  <c:v>7684.666666666667</c:v>
                </c:pt>
                <c:pt idx="21">
                  <c:v>7184.666666666667</c:v>
                </c:pt>
                <c:pt idx="22">
                  <c:v>6991.3333333333339</c:v>
                </c:pt>
                <c:pt idx="23">
                  <c:v>7581.3333333333339</c:v>
                </c:pt>
                <c:pt idx="24">
                  <c:v>7381.3333333333339</c:v>
                </c:pt>
                <c:pt idx="25">
                  <c:v>7316.3333333333339</c:v>
                </c:pt>
                <c:pt idx="26">
                  <c:v>7330.3333333333339</c:v>
                </c:pt>
                <c:pt idx="27">
                  <c:v>7030.3333333333339</c:v>
                </c:pt>
                <c:pt idx="28">
                  <c:v>6692.0000000000009</c:v>
                </c:pt>
                <c:pt idx="29">
                  <c:v>18663.666666666668</c:v>
                </c:pt>
                <c:pt idx="30">
                  <c:v>19647</c:v>
                </c:pt>
                <c:pt idx="31">
                  <c:v>19447</c:v>
                </c:pt>
                <c:pt idx="32">
                  <c:v>19147</c:v>
                </c:pt>
                <c:pt idx="33">
                  <c:v>19052</c:v>
                </c:pt>
                <c:pt idx="34">
                  <c:v>18620.333333333332</c:v>
                </c:pt>
                <c:pt idx="35">
                  <c:v>18420.333333333332</c:v>
                </c:pt>
                <c:pt idx="36">
                  <c:v>18220.333333333332</c:v>
                </c:pt>
                <c:pt idx="37">
                  <c:v>18237</c:v>
                </c:pt>
                <c:pt idx="38">
                  <c:v>18037</c:v>
                </c:pt>
                <c:pt idx="39">
                  <c:v>17837</c:v>
                </c:pt>
                <c:pt idx="40">
                  <c:v>17537</c:v>
                </c:pt>
                <c:pt idx="41">
                  <c:v>17447</c:v>
                </c:pt>
                <c:pt idx="42">
                  <c:v>17415.333333333332</c:v>
                </c:pt>
                <c:pt idx="43">
                  <c:v>17215.333333333332</c:v>
                </c:pt>
                <c:pt idx="44">
                  <c:v>17147</c:v>
                </c:pt>
                <c:pt idx="45">
                  <c:v>17047</c:v>
                </c:pt>
                <c:pt idx="46">
                  <c:v>20884.666666666668</c:v>
                </c:pt>
                <c:pt idx="47">
                  <c:v>20884.666666666668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636432"/>
        <c:axId val="558636040"/>
      </c:lineChart>
      <c:catAx>
        <c:axId val="55863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8636040"/>
        <c:crosses val="autoZero"/>
        <c:auto val="1"/>
        <c:lblAlgn val="ctr"/>
        <c:lblOffset val="100"/>
        <c:noMultiLvlLbl val="0"/>
      </c:catAx>
      <c:valAx>
        <c:axId val="55863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863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12</xdr:row>
      <xdr:rowOff>100012</xdr:rowOff>
    </xdr:from>
    <xdr:to>
      <xdr:col>15</xdr:col>
      <xdr:colOff>471487</xdr:colOff>
      <xdr:row>25</xdr:row>
      <xdr:rowOff>119062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53"/>
  <sheetViews>
    <sheetView workbookViewId="0">
      <selection activeCell="A5" sqref="A5:A53"/>
    </sheetView>
  </sheetViews>
  <sheetFormatPr defaultRowHeight="16.5" x14ac:dyDescent="0.3"/>
  <cols>
    <col min="1" max="1" width="23.875" bestFit="1" customWidth="1"/>
    <col min="2" max="2" width="7.25" bestFit="1" customWidth="1"/>
    <col min="3" max="3" width="6.25" bestFit="1" customWidth="1"/>
    <col min="4" max="4" width="7.25" bestFit="1" customWidth="1"/>
    <col min="5" max="11" width="6.25" bestFit="1" customWidth="1"/>
    <col min="12" max="12" width="5.5" bestFit="1" customWidth="1"/>
    <col min="13" max="14" width="6.25" bestFit="1" customWidth="1"/>
    <col min="15" max="15" width="5.5" bestFit="1" customWidth="1"/>
    <col min="16" max="16" width="6.25" bestFit="1" customWidth="1"/>
    <col min="17" max="17" width="5.5" bestFit="1" customWidth="1"/>
    <col min="18" max="18" width="5.25" bestFit="1" customWidth="1"/>
    <col min="19" max="25" width="6.25" bestFit="1" customWidth="1"/>
    <col min="26" max="27" width="5.5" bestFit="1" customWidth="1"/>
    <col min="28" max="28" width="5.25" bestFit="1" customWidth="1"/>
    <col min="29" max="30" width="6.25" bestFit="1" customWidth="1"/>
    <col min="31" max="31" width="5.25" bestFit="1" customWidth="1"/>
    <col min="32" max="32" width="5.5" bestFit="1" customWidth="1"/>
    <col min="33" max="34" width="5.25" bestFit="1" customWidth="1"/>
  </cols>
  <sheetData>
    <row r="2" spans="1:34" x14ac:dyDescent="0.3">
      <c r="B2" t="s">
        <v>0</v>
      </c>
      <c r="E2">
        <v>400</v>
      </c>
      <c r="H2">
        <v>800</v>
      </c>
      <c r="K2">
        <v>900</v>
      </c>
      <c r="N2">
        <v>1000</v>
      </c>
      <c r="Q2">
        <v>1110</v>
      </c>
      <c r="T2">
        <v>1200</v>
      </c>
      <c r="W2">
        <v>1400</v>
      </c>
      <c r="Z2">
        <v>1610</v>
      </c>
      <c r="AC2">
        <v>1700</v>
      </c>
      <c r="AF2">
        <v>1800</v>
      </c>
    </row>
    <row r="3" spans="1:34" x14ac:dyDescent="0.3">
      <c r="B3" t="s">
        <v>43</v>
      </c>
      <c r="C3" t="s">
        <v>44</v>
      </c>
      <c r="D3" t="s">
        <v>45</v>
      </c>
      <c r="E3" t="s">
        <v>43</v>
      </c>
      <c r="F3" t="s">
        <v>44</v>
      </c>
      <c r="G3" t="s">
        <v>45</v>
      </c>
      <c r="H3" t="s">
        <v>43</v>
      </c>
      <c r="I3" t="s">
        <v>44</v>
      </c>
      <c r="J3" t="s">
        <v>45</v>
      </c>
      <c r="K3" t="s">
        <v>43</v>
      </c>
      <c r="L3" t="s">
        <v>44</v>
      </c>
      <c r="M3" t="s">
        <v>45</v>
      </c>
      <c r="N3" t="s">
        <v>43</v>
      </c>
      <c r="O3" t="s">
        <v>44</v>
      </c>
      <c r="P3" t="s">
        <v>45</v>
      </c>
      <c r="Q3" t="s">
        <v>43</v>
      </c>
      <c r="R3" t="s">
        <v>44</v>
      </c>
      <c r="S3" t="s">
        <v>45</v>
      </c>
      <c r="T3" t="s">
        <v>43</v>
      </c>
      <c r="U3" t="s">
        <v>44</v>
      </c>
      <c r="V3" t="s">
        <v>45</v>
      </c>
      <c r="W3" t="s">
        <v>43</v>
      </c>
      <c r="X3" t="s">
        <v>44</v>
      </c>
      <c r="Y3" t="s">
        <v>45</v>
      </c>
      <c r="Z3" t="s">
        <v>43</v>
      </c>
      <c r="AA3" t="s">
        <v>44</v>
      </c>
      <c r="AB3" t="s">
        <v>45</v>
      </c>
      <c r="AC3" t="s">
        <v>43</v>
      </c>
      <c r="AD3" t="s">
        <v>44</v>
      </c>
      <c r="AE3" t="s">
        <v>45</v>
      </c>
      <c r="AF3" t="s">
        <v>43</v>
      </c>
      <c r="AG3" t="s">
        <v>44</v>
      </c>
      <c r="AH3" t="s">
        <v>45</v>
      </c>
    </row>
    <row r="4" spans="1:34" x14ac:dyDescent="0.3">
      <c r="A4" t="s">
        <v>46</v>
      </c>
      <c r="B4" s="1">
        <f>SUM(B5:B99)</f>
        <v>-23305</v>
      </c>
      <c r="C4" s="1">
        <f>SUM(C5:C99)</f>
        <v>-5481</v>
      </c>
      <c r="D4" s="1">
        <f>SUM(D5:D99)</f>
        <v>-27942</v>
      </c>
      <c r="E4" s="1">
        <f>SUM(E5:E99)</f>
        <v>-2070</v>
      </c>
      <c r="F4" s="1">
        <f>SUM(F5:F99)</f>
        <v>-2582</v>
      </c>
      <c r="G4" s="1">
        <f>SUM(G5:G99)</f>
        <v>-4900</v>
      </c>
      <c r="H4" s="1">
        <f>SUM(H5:H99)</f>
        <v>-7641</v>
      </c>
      <c r="I4" s="1">
        <f>SUM(I5:I99)</f>
        <v>-5001</v>
      </c>
      <c r="J4" s="1">
        <f>SUM(J5:J99)</f>
        <v>-5869</v>
      </c>
      <c r="K4" s="1">
        <f t="shared" ref="K4" si="0">SUM(K5:K99)</f>
        <v>-4352</v>
      </c>
      <c r="L4" s="1">
        <f t="shared" ref="L4" si="1">SUM(L5:L99)</f>
        <v>-228</v>
      </c>
      <c r="M4" s="1">
        <f t="shared" ref="M4" si="2">SUM(M5:M99)</f>
        <v>-9757</v>
      </c>
      <c r="N4" s="1">
        <f t="shared" ref="N4:AH4" si="3">SUM(N5:N99)</f>
        <v>-3682</v>
      </c>
      <c r="O4" s="1">
        <f t="shared" si="3"/>
        <v>5861</v>
      </c>
      <c r="P4" s="1">
        <f t="shared" si="3"/>
        <v>-3372</v>
      </c>
      <c r="Q4" s="1">
        <f t="shared" si="3"/>
        <v>-151</v>
      </c>
      <c r="R4" s="1">
        <f t="shared" si="3"/>
        <v>310</v>
      </c>
      <c r="S4" s="1">
        <f t="shared" si="3"/>
        <v>-1900</v>
      </c>
      <c r="T4" s="1">
        <f t="shared" si="3"/>
        <v>-2009</v>
      </c>
      <c r="U4" s="1">
        <f t="shared" si="3"/>
        <v>-1418</v>
      </c>
      <c r="V4" s="1">
        <f t="shared" si="3"/>
        <v>-1317</v>
      </c>
      <c r="W4" s="1">
        <f t="shared" si="3"/>
        <v>-2002</v>
      </c>
      <c r="X4" s="1">
        <f t="shared" si="3"/>
        <v>-1306</v>
      </c>
      <c r="Y4" s="1">
        <f t="shared" si="3"/>
        <v>-1223</v>
      </c>
      <c r="Z4" s="1">
        <f t="shared" si="3"/>
        <v>-415</v>
      </c>
      <c r="AA4" s="1">
        <f t="shared" si="3"/>
        <v>80</v>
      </c>
      <c r="AB4" s="1">
        <f t="shared" si="3"/>
        <v>114</v>
      </c>
      <c r="AC4" s="1">
        <f t="shared" si="3"/>
        <v>-1000</v>
      </c>
      <c r="AD4" s="1">
        <f t="shared" si="3"/>
        <v>-1000</v>
      </c>
      <c r="AE4" s="1">
        <f t="shared" si="3"/>
        <v>483</v>
      </c>
      <c r="AF4" s="1">
        <f t="shared" si="3"/>
        <v>28</v>
      </c>
      <c r="AG4" s="1">
        <f t="shared" si="3"/>
        <v>-200</v>
      </c>
      <c r="AH4" s="1">
        <f t="shared" si="3"/>
        <v>-200</v>
      </c>
    </row>
    <row r="5" spans="1:34" x14ac:dyDescent="0.3">
      <c r="A5" t="s">
        <v>106</v>
      </c>
      <c r="B5">
        <v>-1209</v>
      </c>
      <c r="C5">
        <v>-1022</v>
      </c>
      <c r="D5">
        <v>-1112</v>
      </c>
      <c r="E5">
        <v>-100</v>
      </c>
      <c r="F5">
        <v>72</v>
      </c>
      <c r="G5">
        <v>-100</v>
      </c>
      <c r="H5">
        <v>-375</v>
      </c>
      <c r="I5">
        <v>-700</v>
      </c>
      <c r="J5">
        <v>-700</v>
      </c>
      <c r="K5">
        <v>-133</v>
      </c>
      <c r="L5">
        <v>-269</v>
      </c>
      <c r="M5">
        <v>-400</v>
      </c>
      <c r="N5">
        <v>-200</v>
      </c>
      <c r="O5">
        <v>-12</v>
      </c>
      <c r="P5">
        <v>-200</v>
      </c>
      <c r="Q5">
        <v>-100</v>
      </c>
      <c r="R5">
        <v>187</v>
      </c>
      <c r="S5">
        <v>-100</v>
      </c>
      <c r="T5">
        <v>-200</v>
      </c>
      <c r="U5">
        <v>-200</v>
      </c>
      <c r="V5">
        <v>-200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-100</v>
      </c>
      <c r="AD5">
        <v>-100</v>
      </c>
      <c r="AE5">
        <v>588</v>
      </c>
      <c r="AF5">
        <v>0</v>
      </c>
      <c r="AG5">
        <v>0</v>
      </c>
      <c r="AH5">
        <v>0</v>
      </c>
    </row>
    <row r="6" spans="1:34" x14ac:dyDescent="0.3">
      <c r="A6" t="s">
        <v>107</v>
      </c>
      <c r="B6">
        <v>-427</v>
      </c>
      <c r="C6">
        <v>-1407</v>
      </c>
      <c r="D6">
        <v>-1491</v>
      </c>
      <c r="E6">
        <v>106</v>
      </c>
      <c r="F6">
        <v>-200</v>
      </c>
      <c r="G6">
        <v>-200</v>
      </c>
      <c r="H6">
        <v>83</v>
      </c>
      <c r="I6">
        <v>-300</v>
      </c>
      <c r="J6">
        <v>-188</v>
      </c>
      <c r="K6">
        <v>-500</v>
      </c>
      <c r="L6">
        <v>-107</v>
      </c>
      <c r="M6">
        <v>-500</v>
      </c>
      <c r="N6">
        <v>-335</v>
      </c>
      <c r="O6">
        <v>-500</v>
      </c>
      <c r="P6">
        <v>-303</v>
      </c>
      <c r="Q6">
        <v>0</v>
      </c>
      <c r="R6">
        <v>0</v>
      </c>
      <c r="S6">
        <v>0</v>
      </c>
      <c r="T6">
        <v>-100</v>
      </c>
      <c r="U6">
        <v>-100</v>
      </c>
      <c r="V6">
        <v>-100</v>
      </c>
      <c r="W6">
        <v>-100</v>
      </c>
      <c r="X6">
        <v>-100</v>
      </c>
      <c r="Y6">
        <v>-100</v>
      </c>
      <c r="Z6">
        <v>419</v>
      </c>
      <c r="AA6">
        <v>-100</v>
      </c>
      <c r="AB6">
        <v>-100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3">
      <c r="A7" t="s">
        <v>108</v>
      </c>
      <c r="B7">
        <v>-1353</v>
      </c>
      <c r="C7">
        <v>30</v>
      </c>
      <c r="D7">
        <v>-1631</v>
      </c>
      <c r="E7">
        <v>-200</v>
      </c>
      <c r="F7">
        <v>-200</v>
      </c>
      <c r="G7">
        <v>-200</v>
      </c>
      <c r="H7">
        <v>-391</v>
      </c>
      <c r="I7">
        <v>-66</v>
      </c>
      <c r="J7">
        <v>-331</v>
      </c>
      <c r="K7">
        <v>-300</v>
      </c>
      <c r="L7">
        <v>-109</v>
      </c>
      <c r="M7">
        <v>-300</v>
      </c>
      <c r="N7">
        <v>-62</v>
      </c>
      <c r="O7">
        <v>-244</v>
      </c>
      <c r="P7">
        <v>-400</v>
      </c>
      <c r="Q7">
        <v>-100</v>
      </c>
      <c r="R7">
        <v>-100</v>
      </c>
      <c r="S7">
        <v>-100</v>
      </c>
      <c r="T7">
        <v>-100</v>
      </c>
      <c r="U7">
        <v>544</v>
      </c>
      <c r="V7">
        <v>-100</v>
      </c>
      <c r="W7">
        <v>-100</v>
      </c>
      <c r="X7">
        <v>-100</v>
      </c>
      <c r="Y7">
        <v>-100</v>
      </c>
      <c r="Z7">
        <v>-100</v>
      </c>
      <c r="AA7">
        <v>304</v>
      </c>
      <c r="AB7">
        <v>-100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3">
      <c r="A8" t="s">
        <v>109</v>
      </c>
      <c r="B8">
        <v>-552</v>
      </c>
      <c r="C8">
        <v>-1029</v>
      </c>
      <c r="D8">
        <v>-1137</v>
      </c>
      <c r="E8">
        <v>-100</v>
      </c>
      <c r="F8">
        <v>-100</v>
      </c>
      <c r="G8">
        <v>-100</v>
      </c>
      <c r="H8">
        <v>-207</v>
      </c>
      <c r="I8">
        <v>71</v>
      </c>
      <c r="J8">
        <v>-400</v>
      </c>
      <c r="K8">
        <v>96</v>
      </c>
      <c r="L8">
        <v>-500</v>
      </c>
      <c r="M8">
        <v>-137</v>
      </c>
      <c r="N8">
        <v>-241</v>
      </c>
      <c r="O8">
        <v>-400</v>
      </c>
      <c r="P8">
        <v>-400</v>
      </c>
      <c r="Q8">
        <v>0</v>
      </c>
      <c r="R8">
        <v>0</v>
      </c>
      <c r="S8">
        <v>0</v>
      </c>
      <c r="T8">
        <v>-100</v>
      </c>
      <c r="U8">
        <v>-100</v>
      </c>
      <c r="V8">
        <v>-100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3">
      <c r="A9" t="s">
        <v>110</v>
      </c>
      <c r="B9">
        <v>-778</v>
      </c>
      <c r="C9">
        <v>-1197</v>
      </c>
      <c r="D9">
        <v>-1600</v>
      </c>
      <c r="E9">
        <v>55</v>
      </c>
      <c r="F9">
        <v>-200</v>
      </c>
      <c r="G9">
        <v>-200</v>
      </c>
      <c r="H9">
        <v>-298</v>
      </c>
      <c r="I9">
        <v>-400</v>
      </c>
      <c r="J9">
        <v>-400</v>
      </c>
      <c r="K9">
        <v>-143</v>
      </c>
      <c r="L9">
        <v>3</v>
      </c>
      <c r="M9">
        <v>-400</v>
      </c>
      <c r="N9">
        <v>-91</v>
      </c>
      <c r="O9">
        <v>-300</v>
      </c>
      <c r="P9">
        <v>-300</v>
      </c>
      <c r="Q9">
        <v>0</v>
      </c>
      <c r="R9">
        <v>0</v>
      </c>
      <c r="S9">
        <v>0</v>
      </c>
      <c r="T9">
        <v>-100</v>
      </c>
      <c r="U9">
        <v>-100</v>
      </c>
      <c r="V9">
        <v>-100</v>
      </c>
      <c r="W9">
        <v>-100</v>
      </c>
      <c r="X9">
        <v>-100</v>
      </c>
      <c r="Y9">
        <v>-100</v>
      </c>
      <c r="Z9">
        <v>0</v>
      </c>
      <c r="AA9">
        <v>0</v>
      </c>
      <c r="AB9">
        <v>0</v>
      </c>
      <c r="AC9">
        <v>-100</v>
      </c>
      <c r="AD9">
        <v>-100</v>
      </c>
      <c r="AE9">
        <v>-100</v>
      </c>
      <c r="AF9">
        <v>0</v>
      </c>
      <c r="AG9">
        <v>0</v>
      </c>
      <c r="AH9">
        <v>0</v>
      </c>
    </row>
    <row r="10" spans="1:34" x14ac:dyDescent="0.3">
      <c r="A10" t="s">
        <v>111</v>
      </c>
      <c r="B10">
        <v>-662</v>
      </c>
      <c r="C10">
        <v>179</v>
      </c>
      <c r="D10">
        <v>-1800</v>
      </c>
      <c r="E10">
        <v>-170</v>
      </c>
      <c r="F10">
        <v>-172</v>
      </c>
      <c r="G10">
        <v>-300</v>
      </c>
      <c r="H10">
        <v>-83</v>
      </c>
      <c r="I10">
        <v>-400</v>
      </c>
      <c r="J10">
        <v>-400</v>
      </c>
      <c r="K10">
        <v>159</v>
      </c>
      <c r="L10">
        <v>-243</v>
      </c>
      <c r="M10">
        <v>-400</v>
      </c>
      <c r="N10">
        <v>-167</v>
      </c>
      <c r="O10">
        <v>-182</v>
      </c>
      <c r="P10">
        <v>-300</v>
      </c>
      <c r="Q10">
        <v>-100</v>
      </c>
      <c r="R10">
        <v>-100</v>
      </c>
      <c r="S10">
        <v>-100</v>
      </c>
      <c r="T10">
        <v>-100</v>
      </c>
      <c r="U10">
        <v>-100</v>
      </c>
      <c r="V10">
        <v>-100</v>
      </c>
      <c r="W10">
        <v>0</v>
      </c>
      <c r="X10">
        <v>0</v>
      </c>
      <c r="Y10">
        <v>0</v>
      </c>
      <c r="Z10">
        <v>-200</v>
      </c>
      <c r="AA10">
        <v>1376</v>
      </c>
      <c r="AB10">
        <v>-200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3">
      <c r="A11" t="s">
        <v>56</v>
      </c>
      <c r="B11">
        <v>-717</v>
      </c>
      <c r="C11">
        <v>-1670</v>
      </c>
      <c r="D11">
        <v>-1699</v>
      </c>
      <c r="E11">
        <v>59</v>
      </c>
      <c r="F11">
        <v>-200</v>
      </c>
      <c r="G11">
        <v>-200</v>
      </c>
      <c r="H11">
        <v>-300</v>
      </c>
      <c r="I11">
        <v>-300</v>
      </c>
      <c r="J11">
        <v>-300</v>
      </c>
      <c r="K11">
        <v>-380</v>
      </c>
      <c r="L11">
        <v>-500</v>
      </c>
      <c r="M11">
        <v>-399</v>
      </c>
      <c r="N11">
        <v>-268</v>
      </c>
      <c r="O11">
        <v>-270</v>
      </c>
      <c r="P11">
        <v>-400</v>
      </c>
      <c r="Q11">
        <v>-100</v>
      </c>
      <c r="R11">
        <v>-100</v>
      </c>
      <c r="S11">
        <v>-100</v>
      </c>
      <c r="T11">
        <v>206</v>
      </c>
      <c r="U11">
        <v>-100</v>
      </c>
      <c r="V11">
        <v>-100</v>
      </c>
      <c r="W11">
        <v>-100</v>
      </c>
      <c r="X11">
        <v>-100</v>
      </c>
      <c r="Y11">
        <v>-100</v>
      </c>
      <c r="Z11">
        <v>166</v>
      </c>
      <c r="AA11">
        <v>-100</v>
      </c>
      <c r="AB11">
        <v>-100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3">
      <c r="A12" t="s">
        <v>57</v>
      </c>
      <c r="B12">
        <v>-1008</v>
      </c>
      <c r="C12">
        <v>-224</v>
      </c>
      <c r="D12">
        <v>-1491</v>
      </c>
      <c r="E12">
        <v>3</v>
      </c>
      <c r="F12">
        <v>-200</v>
      </c>
      <c r="G12">
        <v>-200</v>
      </c>
      <c r="H12">
        <v>-500</v>
      </c>
      <c r="I12">
        <v>196</v>
      </c>
      <c r="J12">
        <v>-500</v>
      </c>
      <c r="K12">
        <v>-99</v>
      </c>
      <c r="L12">
        <v>-255</v>
      </c>
      <c r="M12">
        <v>-91</v>
      </c>
      <c r="N12">
        <v>-400</v>
      </c>
      <c r="O12">
        <v>334</v>
      </c>
      <c r="P12">
        <v>-400</v>
      </c>
      <c r="Q12">
        <v>0</v>
      </c>
      <c r="R12">
        <v>0</v>
      </c>
      <c r="S12">
        <v>0</v>
      </c>
      <c r="T12">
        <v>-100</v>
      </c>
      <c r="U12">
        <v>-100</v>
      </c>
      <c r="V12">
        <v>-100</v>
      </c>
      <c r="W12">
        <v>188</v>
      </c>
      <c r="X12">
        <v>-100</v>
      </c>
      <c r="Y12">
        <v>-100</v>
      </c>
      <c r="Z12">
        <v>-100</v>
      </c>
      <c r="AA12">
        <v>-100</v>
      </c>
      <c r="AB12">
        <v>-100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3">
      <c r="A13" t="s">
        <v>58</v>
      </c>
      <c r="B13">
        <v>-1012</v>
      </c>
      <c r="C13">
        <v>-467</v>
      </c>
      <c r="D13">
        <v>-1461</v>
      </c>
      <c r="E13">
        <v>-200</v>
      </c>
      <c r="F13">
        <v>-200</v>
      </c>
      <c r="G13">
        <v>-200</v>
      </c>
      <c r="H13">
        <v>-266</v>
      </c>
      <c r="I13">
        <v>-200</v>
      </c>
      <c r="J13">
        <v>-205</v>
      </c>
      <c r="K13">
        <v>-263</v>
      </c>
      <c r="L13">
        <v>133</v>
      </c>
      <c r="M13">
        <v>-400</v>
      </c>
      <c r="N13">
        <v>-154</v>
      </c>
      <c r="O13">
        <v>-151</v>
      </c>
      <c r="P13">
        <v>-156</v>
      </c>
      <c r="Q13">
        <v>-100</v>
      </c>
      <c r="R13">
        <v>350</v>
      </c>
      <c r="S13">
        <v>-100</v>
      </c>
      <c r="T13">
        <v>-100</v>
      </c>
      <c r="U13">
        <v>-100</v>
      </c>
      <c r="V13">
        <v>-100</v>
      </c>
      <c r="W13">
        <v>172</v>
      </c>
      <c r="X13">
        <v>-200</v>
      </c>
      <c r="Y13">
        <v>-200</v>
      </c>
      <c r="Z13">
        <v>0</v>
      </c>
      <c r="AA13">
        <v>0</v>
      </c>
      <c r="AB13">
        <v>0</v>
      </c>
      <c r="AC13">
        <v>-100</v>
      </c>
      <c r="AD13">
        <v>-100</v>
      </c>
      <c r="AE13">
        <v>-100</v>
      </c>
      <c r="AF13">
        <v>0</v>
      </c>
      <c r="AG13">
        <v>0</v>
      </c>
      <c r="AH13">
        <v>0</v>
      </c>
    </row>
    <row r="14" spans="1:34" x14ac:dyDescent="0.3">
      <c r="A14" t="s">
        <v>59</v>
      </c>
      <c r="B14">
        <v>-215</v>
      </c>
      <c r="C14">
        <v>172</v>
      </c>
      <c r="D14">
        <v>-1400</v>
      </c>
      <c r="E14">
        <v>-200</v>
      </c>
      <c r="F14">
        <v>1239</v>
      </c>
      <c r="G14">
        <v>-200</v>
      </c>
      <c r="H14">
        <v>-179</v>
      </c>
      <c r="I14">
        <v>-117</v>
      </c>
      <c r="J14">
        <v>0</v>
      </c>
      <c r="K14">
        <v>-279</v>
      </c>
      <c r="L14">
        <v>-400</v>
      </c>
      <c r="M14">
        <v>-400</v>
      </c>
      <c r="N14">
        <v>724</v>
      </c>
      <c r="O14">
        <v>-179</v>
      </c>
      <c r="P14">
        <v>-300</v>
      </c>
      <c r="Q14">
        <v>0</v>
      </c>
      <c r="R14">
        <v>0</v>
      </c>
      <c r="S14">
        <v>0</v>
      </c>
      <c r="T14">
        <v>-82</v>
      </c>
      <c r="U14">
        <v>-170</v>
      </c>
      <c r="V14">
        <v>-300</v>
      </c>
      <c r="W14">
        <v>-100</v>
      </c>
      <c r="X14">
        <v>-100</v>
      </c>
      <c r="Y14">
        <v>-100</v>
      </c>
      <c r="Z14">
        <v>0</v>
      </c>
      <c r="AA14">
        <v>0</v>
      </c>
      <c r="AB14">
        <v>0</v>
      </c>
      <c r="AC14">
        <v>-100</v>
      </c>
      <c r="AD14">
        <v>-100</v>
      </c>
      <c r="AE14">
        <v>-100</v>
      </c>
      <c r="AF14">
        <v>0</v>
      </c>
      <c r="AG14">
        <v>0</v>
      </c>
      <c r="AH14">
        <v>0</v>
      </c>
    </row>
    <row r="15" spans="1:34" x14ac:dyDescent="0.3">
      <c r="A15" t="s">
        <v>60</v>
      </c>
      <c r="B15">
        <v>-543</v>
      </c>
      <c r="C15">
        <v>-633</v>
      </c>
      <c r="D15">
        <v>2640</v>
      </c>
      <c r="E15">
        <v>-300</v>
      </c>
      <c r="F15">
        <v>-300</v>
      </c>
      <c r="G15">
        <v>-300</v>
      </c>
      <c r="H15">
        <v>-281</v>
      </c>
      <c r="I15">
        <v>-79</v>
      </c>
      <c r="J15">
        <v>-400</v>
      </c>
      <c r="K15">
        <v>441</v>
      </c>
      <c r="L15">
        <v>-200</v>
      </c>
      <c r="M15">
        <v>-600</v>
      </c>
      <c r="N15">
        <v>-300</v>
      </c>
      <c r="O15">
        <v>245</v>
      </c>
      <c r="P15">
        <v>3832</v>
      </c>
      <c r="Q15">
        <v>0</v>
      </c>
      <c r="R15">
        <v>0</v>
      </c>
      <c r="S15">
        <v>0</v>
      </c>
      <c r="T15">
        <v>-2</v>
      </c>
      <c r="U15">
        <v>-200</v>
      </c>
      <c r="V15">
        <v>-200</v>
      </c>
      <c r="W15">
        <v>0</v>
      </c>
      <c r="X15">
        <v>0</v>
      </c>
      <c r="Y15">
        <v>0</v>
      </c>
      <c r="Z15">
        <v>-100</v>
      </c>
      <c r="AA15">
        <v>-100</v>
      </c>
      <c r="AB15">
        <v>308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3">
      <c r="A16" t="s">
        <v>61</v>
      </c>
      <c r="B16">
        <v>-1391</v>
      </c>
      <c r="C16">
        <v>1600</v>
      </c>
      <c r="D16">
        <v>-1297</v>
      </c>
      <c r="E16">
        <v>-200</v>
      </c>
      <c r="F16">
        <v>-200</v>
      </c>
      <c r="G16">
        <v>-12</v>
      </c>
      <c r="H16">
        <v>-500</v>
      </c>
      <c r="I16">
        <v>781</v>
      </c>
      <c r="J16">
        <v>-500</v>
      </c>
      <c r="K16">
        <v>-191</v>
      </c>
      <c r="L16">
        <v>-208</v>
      </c>
      <c r="M16">
        <v>-285</v>
      </c>
      <c r="N16">
        <v>-300</v>
      </c>
      <c r="O16">
        <v>1427</v>
      </c>
      <c r="P16">
        <v>-300</v>
      </c>
      <c r="Q16">
        <v>0</v>
      </c>
      <c r="R16">
        <v>0</v>
      </c>
      <c r="S16">
        <v>0</v>
      </c>
      <c r="T16">
        <v>-100</v>
      </c>
      <c r="U16">
        <v>-100</v>
      </c>
      <c r="V16">
        <v>-100</v>
      </c>
      <c r="W16">
        <v>-100</v>
      </c>
      <c r="X16">
        <v>-100</v>
      </c>
      <c r="Y16">
        <v>-100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">
      <c r="A17" t="s">
        <v>62</v>
      </c>
      <c r="B17">
        <v>-1005</v>
      </c>
      <c r="C17">
        <v>2000</v>
      </c>
      <c r="D17">
        <v>-1085</v>
      </c>
      <c r="E17">
        <v>-100</v>
      </c>
      <c r="F17">
        <v>-100</v>
      </c>
      <c r="G17">
        <v>-100</v>
      </c>
      <c r="H17">
        <v>-600</v>
      </c>
      <c r="I17">
        <v>1017</v>
      </c>
      <c r="J17">
        <v>-446</v>
      </c>
      <c r="K17">
        <v>-61</v>
      </c>
      <c r="L17">
        <v>-500</v>
      </c>
      <c r="M17">
        <v>-386</v>
      </c>
      <c r="N17">
        <v>-300</v>
      </c>
      <c r="O17">
        <v>1883</v>
      </c>
      <c r="P17">
        <v>146</v>
      </c>
      <c r="Q17">
        <v>0</v>
      </c>
      <c r="R17">
        <v>0</v>
      </c>
      <c r="S17">
        <v>0</v>
      </c>
      <c r="T17">
        <v>255</v>
      </c>
      <c r="U17">
        <v>-100</v>
      </c>
      <c r="V17">
        <v>-100</v>
      </c>
      <c r="W17">
        <v>-100</v>
      </c>
      <c r="X17">
        <v>-100</v>
      </c>
      <c r="Y17">
        <v>-100</v>
      </c>
      <c r="Z17">
        <v>0</v>
      </c>
      <c r="AA17">
        <v>0</v>
      </c>
      <c r="AB17">
        <v>0</v>
      </c>
      <c r="AC17">
        <v>-100</v>
      </c>
      <c r="AD17">
        <v>-100</v>
      </c>
      <c r="AE17">
        <v>-100</v>
      </c>
      <c r="AF17">
        <v>0</v>
      </c>
      <c r="AG17">
        <v>0</v>
      </c>
      <c r="AH17">
        <v>0</v>
      </c>
    </row>
    <row r="18" spans="1:34" x14ac:dyDescent="0.3">
      <c r="A18" t="s">
        <v>63</v>
      </c>
      <c r="B18">
        <v>-582</v>
      </c>
      <c r="C18">
        <v>-298</v>
      </c>
      <c r="D18">
        <v>-632</v>
      </c>
      <c r="E18">
        <v>-200</v>
      </c>
      <c r="F18">
        <v>369</v>
      </c>
      <c r="G18">
        <v>-200</v>
      </c>
      <c r="H18">
        <v>-6</v>
      </c>
      <c r="I18">
        <v>-300</v>
      </c>
      <c r="J18">
        <v>43</v>
      </c>
      <c r="K18">
        <v>-400</v>
      </c>
      <c r="L18">
        <v>333</v>
      </c>
      <c r="M18">
        <v>57</v>
      </c>
      <c r="N18">
        <v>35</v>
      </c>
      <c r="O18">
        <v>-300</v>
      </c>
      <c r="P18">
        <v>-133</v>
      </c>
      <c r="Q18">
        <v>289</v>
      </c>
      <c r="R18">
        <v>-100</v>
      </c>
      <c r="S18">
        <v>-100</v>
      </c>
      <c r="T18">
        <v>0</v>
      </c>
      <c r="U18">
        <v>0</v>
      </c>
      <c r="V18">
        <v>0</v>
      </c>
      <c r="W18">
        <v>-100</v>
      </c>
      <c r="X18">
        <v>-100</v>
      </c>
      <c r="Y18">
        <v>-100</v>
      </c>
      <c r="Z18">
        <v>-200</v>
      </c>
      <c r="AA18">
        <v>-200</v>
      </c>
      <c r="AB18">
        <v>-200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3">
      <c r="A19" t="s">
        <v>64</v>
      </c>
      <c r="B19">
        <v>-182</v>
      </c>
      <c r="C19">
        <v>-583</v>
      </c>
      <c r="D19">
        <v>-11</v>
      </c>
      <c r="E19">
        <v>110</v>
      </c>
      <c r="F19">
        <v>-200</v>
      </c>
      <c r="G19">
        <v>-200</v>
      </c>
      <c r="H19">
        <v>-400</v>
      </c>
      <c r="I19">
        <v>-114</v>
      </c>
      <c r="J19">
        <v>-400</v>
      </c>
      <c r="K19">
        <v>-32</v>
      </c>
      <c r="L19">
        <v>-124</v>
      </c>
      <c r="M19">
        <v>-400</v>
      </c>
      <c r="N19">
        <v>36</v>
      </c>
      <c r="O19">
        <v>-300</v>
      </c>
      <c r="P19">
        <v>1189</v>
      </c>
      <c r="Q19">
        <v>0</v>
      </c>
      <c r="R19">
        <v>0</v>
      </c>
      <c r="S19">
        <v>0</v>
      </c>
      <c r="T19">
        <v>-100</v>
      </c>
      <c r="U19">
        <v>255</v>
      </c>
      <c r="V19">
        <v>-100</v>
      </c>
      <c r="W19">
        <v>204</v>
      </c>
      <c r="X19">
        <v>-100</v>
      </c>
      <c r="Y19">
        <v>-100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3">
      <c r="A20" t="s">
        <v>65</v>
      </c>
      <c r="B20">
        <v>-945</v>
      </c>
      <c r="C20">
        <v>3764</v>
      </c>
      <c r="D20">
        <v>-480</v>
      </c>
      <c r="E20">
        <v>-100</v>
      </c>
      <c r="F20">
        <v>-100</v>
      </c>
      <c r="G20">
        <v>126</v>
      </c>
      <c r="H20">
        <v>-400</v>
      </c>
      <c r="I20">
        <v>1044</v>
      </c>
      <c r="J20">
        <v>-400</v>
      </c>
      <c r="K20">
        <v>-441</v>
      </c>
      <c r="L20">
        <v>3419</v>
      </c>
      <c r="M20">
        <v>-433</v>
      </c>
      <c r="N20">
        <v>-200</v>
      </c>
      <c r="O20">
        <v>-200</v>
      </c>
      <c r="P20">
        <v>-14</v>
      </c>
      <c r="Q20">
        <v>-100</v>
      </c>
      <c r="R20">
        <v>-100</v>
      </c>
      <c r="S20">
        <v>-100</v>
      </c>
      <c r="T20">
        <v>397</v>
      </c>
      <c r="U20">
        <v>-200</v>
      </c>
      <c r="V20">
        <v>441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-100</v>
      </c>
      <c r="AD20">
        <v>-100</v>
      </c>
      <c r="AE20">
        <v>-100</v>
      </c>
      <c r="AF20">
        <v>0</v>
      </c>
      <c r="AG20">
        <v>0</v>
      </c>
      <c r="AH20">
        <v>0</v>
      </c>
    </row>
    <row r="21" spans="1:34" x14ac:dyDescent="0.3">
      <c r="A21" t="s">
        <v>66</v>
      </c>
      <c r="B21">
        <v>-472</v>
      </c>
      <c r="C21">
        <v>642</v>
      </c>
      <c r="D21">
        <v>-203</v>
      </c>
      <c r="E21">
        <v>-100</v>
      </c>
      <c r="F21">
        <v>-100</v>
      </c>
      <c r="G21">
        <v>-100</v>
      </c>
      <c r="H21">
        <v>-339</v>
      </c>
      <c r="I21">
        <v>-515</v>
      </c>
      <c r="J21">
        <v>549</v>
      </c>
      <c r="K21">
        <v>-212</v>
      </c>
      <c r="L21">
        <v>-17</v>
      </c>
      <c r="M21">
        <v>-152</v>
      </c>
      <c r="N21">
        <v>134</v>
      </c>
      <c r="O21">
        <v>1575</v>
      </c>
      <c r="P21">
        <v>-200</v>
      </c>
      <c r="Q21">
        <v>245</v>
      </c>
      <c r="R21">
        <v>-100</v>
      </c>
      <c r="S21">
        <v>-100</v>
      </c>
      <c r="T21">
        <v>-100</v>
      </c>
      <c r="U21">
        <v>-100</v>
      </c>
      <c r="V21">
        <v>-100</v>
      </c>
      <c r="W21">
        <v>-100</v>
      </c>
      <c r="X21">
        <v>-100</v>
      </c>
      <c r="Y21">
        <v>-100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3">
      <c r="A22" t="s">
        <v>67</v>
      </c>
      <c r="B22">
        <v>339</v>
      </c>
      <c r="C22">
        <v>-741</v>
      </c>
      <c r="D22">
        <v>-11</v>
      </c>
      <c r="E22">
        <v>-100</v>
      </c>
      <c r="F22">
        <v>595</v>
      </c>
      <c r="G22">
        <v>-100</v>
      </c>
      <c r="H22">
        <v>-295</v>
      </c>
      <c r="I22">
        <v>-236</v>
      </c>
      <c r="J22">
        <v>-146</v>
      </c>
      <c r="K22">
        <v>461</v>
      </c>
      <c r="L22">
        <v>-400</v>
      </c>
      <c r="M22">
        <v>-400</v>
      </c>
      <c r="N22">
        <v>574</v>
      </c>
      <c r="O22">
        <v>-400</v>
      </c>
      <c r="P22">
        <v>-283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-200</v>
      </c>
      <c r="X22">
        <v>-200</v>
      </c>
      <c r="Y22">
        <v>223</v>
      </c>
      <c r="Z22">
        <v>0</v>
      </c>
      <c r="AA22">
        <v>0</v>
      </c>
      <c r="AB22">
        <v>0</v>
      </c>
      <c r="AC22">
        <v>-100</v>
      </c>
      <c r="AD22">
        <v>-100</v>
      </c>
      <c r="AE22">
        <v>695</v>
      </c>
      <c r="AF22">
        <v>0</v>
      </c>
      <c r="AG22">
        <v>0</v>
      </c>
      <c r="AH22">
        <v>0</v>
      </c>
    </row>
    <row r="23" spans="1:34" x14ac:dyDescent="0.3">
      <c r="A23" t="s">
        <v>68</v>
      </c>
      <c r="B23">
        <v>-139</v>
      </c>
      <c r="C23">
        <v>-1039</v>
      </c>
      <c r="D23">
        <v>-1053</v>
      </c>
      <c r="E23">
        <v>-200</v>
      </c>
      <c r="F23">
        <v>-19</v>
      </c>
      <c r="G23">
        <v>-200</v>
      </c>
      <c r="H23">
        <v>275</v>
      </c>
      <c r="I23">
        <v>-142</v>
      </c>
      <c r="J23">
        <v>-153</v>
      </c>
      <c r="K23">
        <v>41</v>
      </c>
      <c r="L23">
        <v>-277</v>
      </c>
      <c r="M23">
        <v>-500</v>
      </c>
      <c r="N23">
        <v>-400</v>
      </c>
      <c r="O23">
        <v>-400</v>
      </c>
      <c r="P23">
        <v>0</v>
      </c>
      <c r="Q23">
        <v>0</v>
      </c>
      <c r="R23">
        <v>0</v>
      </c>
      <c r="S23">
        <v>0</v>
      </c>
      <c r="T23">
        <v>-100</v>
      </c>
      <c r="U23">
        <v>-100</v>
      </c>
      <c r="V23">
        <v>-100</v>
      </c>
      <c r="W23">
        <v>0</v>
      </c>
      <c r="X23">
        <v>0</v>
      </c>
      <c r="Y23">
        <v>0</v>
      </c>
      <c r="Z23">
        <v>246</v>
      </c>
      <c r="AA23">
        <v>-100</v>
      </c>
      <c r="AB23">
        <v>-100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3">
      <c r="A24" t="s">
        <v>69</v>
      </c>
      <c r="B24">
        <v>-513</v>
      </c>
      <c r="C24">
        <v>1102</v>
      </c>
      <c r="D24">
        <v>-1465</v>
      </c>
      <c r="E24">
        <v>-51</v>
      </c>
      <c r="F24">
        <v>35</v>
      </c>
      <c r="G24">
        <v>-200</v>
      </c>
      <c r="H24">
        <v>-190</v>
      </c>
      <c r="I24">
        <v>98</v>
      </c>
      <c r="J24">
        <v>-300</v>
      </c>
      <c r="K24">
        <v>-191</v>
      </c>
      <c r="L24">
        <v>194</v>
      </c>
      <c r="M24">
        <v>-500</v>
      </c>
      <c r="N24">
        <v>-265</v>
      </c>
      <c r="O24">
        <v>1075</v>
      </c>
      <c r="P24">
        <v>-400</v>
      </c>
      <c r="Q24">
        <v>0</v>
      </c>
      <c r="R24">
        <v>0</v>
      </c>
      <c r="S24">
        <v>0</v>
      </c>
      <c r="T24">
        <v>156</v>
      </c>
      <c r="U24">
        <v>-100</v>
      </c>
      <c r="V24">
        <v>-100</v>
      </c>
      <c r="W24">
        <v>-100</v>
      </c>
      <c r="X24">
        <v>-100</v>
      </c>
      <c r="Y24">
        <v>135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128</v>
      </c>
      <c r="AG24">
        <v>-100</v>
      </c>
      <c r="AH24">
        <v>-100</v>
      </c>
    </row>
    <row r="25" spans="1:34" x14ac:dyDescent="0.3">
      <c r="A25" t="s">
        <v>70</v>
      </c>
      <c r="B25">
        <v>-227</v>
      </c>
      <c r="C25">
        <v>3139</v>
      </c>
      <c r="D25">
        <v>-1183</v>
      </c>
      <c r="E25">
        <v>271</v>
      </c>
      <c r="F25">
        <v>-100</v>
      </c>
      <c r="G25">
        <v>-100</v>
      </c>
      <c r="H25">
        <v>60</v>
      </c>
      <c r="I25">
        <v>-66</v>
      </c>
      <c r="J25">
        <v>-420</v>
      </c>
      <c r="K25">
        <v>42</v>
      </c>
      <c r="L25">
        <v>-300</v>
      </c>
      <c r="M25">
        <v>-63</v>
      </c>
      <c r="N25">
        <v>-200</v>
      </c>
      <c r="O25">
        <v>3847</v>
      </c>
      <c r="P25">
        <v>-200</v>
      </c>
      <c r="Q25">
        <v>-100</v>
      </c>
      <c r="R25">
        <v>-100</v>
      </c>
      <c r="S25">
        <v>-100</v>
      </c>
      <c r="T25">
        <v>-100</v>
      </c>
      <c r="U25">
        <v>-100</v>
      </c>
      <c r="V25">
        <v>-100</v>
      </c>
      <c r="W25">
        <v>-200</v>
      </c>
      <c r="X25">
        <v>-42</v>
      </c>
      <c r="Y25">
        <v>-200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3">
      <c r="A26" t="s">
        <v>71</v>
      </c>
      <c r="B26">
        <v>-1181</v>
      </c>
      <c r="C26">
        <v>1671</v>
      </c>
      <c r="D26">
        <v>-1700</v>
      </c>
      <c r="E26">
        <v>-100</v>
      </c>
      <c r="F26">
        <v>-100</v>
      </c>
      <c r="G26">
        <v>-100</v>
      </c>
      <c r="H26">
        <v>-204</v>
      </c>
      <c r="I26">
        <v>825</v>
      </c>
      <c r="J26">
        <v>-400</v>
      </c>
      <c r="K26">
        <v>-277</v>
      </c>
      <c r="L26">
        <v>1220</v>
      </c>
      <c r="M26">
        <v>-600</v>
      </c>
      <c r="N26">
        <v>-400</v>
      </c>
      <c r="O26">
        <v>-74</v>
      </c>
      <c r="P26">
        <v>-400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-200</v>
      </c>
      <c r="X26">
        <v>-200</v>
      </c>
      <c r="Y26">
        <v>-200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">
      <c r="A27" t="s">
        <v>72</v>
      </c>
      <c r="B27">
        <v>-305</v>
      </c>
      <c r="C27">
        <v>-1700</v>
      </c>
      <c r="D27">
        <v>-724</v>
      </c>
      <c r="E27">
        <v>-100</v>
      </c>
      <c r="F27">
        <v>-100</v>
      </c>
      <c r="G27">
        <v>132</v>
      </c>
      <c r="H27">
        <v>-77</v>
      </c>
      <c r="I27">
        <v>-300</v>
      </c>
      <c r="J27">
        <v>-300</v>
      </c>
      <c r="K27">
        <v>454</v>
      </c>
      <c r="L27">
        <v>-500</v>
      </c>
      <c r="M27">
        <v>-52</v>
      </c>
      <c r="N27">
        <v>-182</v>
      </c>
      <c r="O27">
        <v>-400</v>
      </c>
      <c r="P27">
        <v>-400</v>
      </c>
      <c r="Q27">
        <v>-100</v>
      </c>
      <c r="R27">
        <v>-100</v>
      </c>
      <c r="S27">
        <v>-100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-200</v>
      </c>
      <c r="AA27">
        <v>-200</v>
      </c>
      <c r="AB27">
        <v>96</v>
      </c>
      <c r="AC27">
        <v>-100</v>
      </c>
      <c r="AD27">
        <v>-100</v>
      </c>
      <c r="AE27">
        <v>-100</v>
      </c>
      <c r="AF27">
        <v>0</v>
      </c>
      <c r="AG27">
        <v>0</v>
      </c>
      <c r="AH27">
        <v>0</v>
      </c>
    </row>
    <row r="28" spans="1:34" x14ac:dyDescent="0.3">
      <c r="A28" t="s">
        <v>73</v>
      </c>
      <c r="B28">
        <v>-638</v>
      </c>
      <c r="C28">
        <v>-744</v>
      </c>
      <c r="D28">
        <v>-300</v>
      </c>
      <c r="E28">
        <v>-200</v>
      </c>
      <c r="F28">
        <v>-200</v>
      </c>
      <c r="G28">
        <v>221</v>
      </c>
      <c r="H28">
        <v>-236</v>
      </c>
      <c r="I28">
        <v>-201</v>
      </c>
      <c r="J28">
        <v>-21</v>
      </c>
      <c r="K28">
        <v>-200</v>
      </c>
      <c r="L28">
        <v>10</v>
      </c>
      <c r="M28">
        <v>100</v>
      </c>
      <c r="N28">
        <v>-151</v>
      </c>
      <c r="O28">
        <v>-300</v>
      </c>
      <c r="P28">
        <v>-300</v>
      </c>
      <c r="Q28">
        <v>0</v>
      </c>
      <c r="R28">
        <v>0</v>
      </c>
      <c r="S28">
        <v>0</v>
      </c>
      <c r="T28">
        <v>-200</v>
      </c>
      <c r="U28">
        <v>47</v>
      </c>
      <c r="V28">
        <v>-200</v>
      </c>
      <c r="W28">
        <v>349</v>
      </c>
      <c r="X28">
        <v>-100</v>
      </c>
      <c r="Y28">
        <v>-100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">
      <c r="A29" t="s">
        <v>74</v>
      </c>
      <c r="B29">
        <v>1181</v>
      </c>
      <c r="C29">
        <v>-486</v>
      </c>
      <c r="D29">
        <v>1268</v>
      </c>
      <c r="E29">
        <v>-100</v>
      </c>
      <c r="F29">
        <v>-100</v>
      </c>
      <c r="G29">
        <v>179</v>
      </c>
      <c r="H29">
        <v>-386</v>
      </c>
      <c r="I29">
        <v>414</v>
      </c>
      <c r="J29">
        <v>576</v>
      </c>
      <c r="K29">
        <v>1147</v>
      </c>
      <c r="L29">
        <v>-300</v>
      </c>
      <c r="M29">
        <v>-300</v>
      </c>
      <c r="N29">
        <v>542</v>
      </c>
      <c r="O29">
        <v>-300</v>
      </c>
      <c r="P29">
        <v>-300</v>
      </c>
      <c r="Q29">
        <v>0</v>
      </c>
      <c r="R29">
        <v>0</v>
      </c>
      <c r="S29">
        <v>0</v>
      </c>
      <c r="T29">
        <v>-21</v>
      </c>
      <c r="U29">
        <v>-200</v>
      </c>
      <c r="V29">
        <v>1113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 x14ac:dyDescent="0.3">
      <c r="A30" t="s">
        <v>75</v>
      </c>
      <c r="B30">
        <v>-518</v>
      </c>
      <c r="C30">
        <v>-806</v>
      </c>
      <c r="D30">
        <v>-759</v>
      </c>
      <c r="E30">
        <v>79</v>
      </c>
      <c r="F30">
        <v>-100</v>
      </c>
      <c r="G30">
        <v>-100</v>
      </c>
      <c r="H30">
        <v>-353</v>
      </c>
      <c r="I30">
        <v>-600</v>
      </c>
      <c r="J30">
        <v>341</v>
      </c>
      <c r="K30">
        <v>-43</v>
      </c>
      <c r="L30">
        <v>-400</v>
      </c>
      <c r="M30">
        <v>-400</v>
      </c>
      <c r="N30">
        <v>-83</v>
      </c>
      <c r="O30">
        <v>376</v>
      </c>
      <c r="P30">
        <v>-300</v>
      </c>
      <c r="Q30">
        <v>0</v>
      </c>
      <c r="R30">
        <v>0</v>
      </c>
      <c r="S30">
        <v>0</v>
      </c>
      <c r="T30">
        <v>-118</v>
      </c>
      <c r="U30">
        <v>-82</v>
      </c>
      <c r="V30">
        <v>-300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3">
      <c r="A31" t="s">
        <v>76</v>
      </c>
      <c r="B31">
        <v>-1025</v>
      </c>
      <c r="C31">
        <v>-325</v>
      </c>
      <c r="D31">
        <v>-1177</v>
      </c>
      <c r="E31">
        <v>83</v>
      </c>
      <c r="F31">
        <v>-78</v>
      </c>
      <c r="G31">
        <v>-200</v>
      </c>
      <c r="H31">
        <v>-257</v>
      </c>
      <c r="I31">
        <v>-400</v>
      </c>
      <c r="J31">
        <v>-204</v>
      </c>
      <c r="K31">
        <v>-400</v>
      </c>
      <c r="L31">
        <v>232</v>
      </c>
      <c r="M31">
        <v>-400</v>
      </c>
      <c r="N31">
        <v>-251</v>
      </c>
      <c r="O31">
        <v>122</v>
      </c>
      <c r="P31">
        <v>-172</v>
      </c>
      <c r="Q31">
        <v>-100</v>
      </c>
      <c r="R31">
        <v>-100</v>
      </c>
      <c r="S31">
        <v>-100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-100</v>
      </c>
      <c r="AA31">
        <v>-100</v>
      </c>
      <c r="AB31">
        <v>-100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">
      <c r="A32" t="s">
        <v>77</v>
      </c>
      <c r="B32">
        <v>-895</v>
      </c>
      <c r="C32">
        <v>544</v>
      </c>
      <c r="D32">
        <v>1103</v>
      </c>
      <c r="E32">
        <v>37</v>
      </c>
      <c r="F32">
        <v>-100</v>
      </c>
      <c r="G32">
        <v>-100</v>
      </c>
      <c r="H32">
        <v>-99</v>
      </c>
      <c r="I32">
        <v>-97</v>
      </c>
      <c r="J32">
        <v>-224</v>
      </c>
      <c r="K32">
        <v>-253</v>
      </c>
      <c r="L32">
        <v>-242</v>
      </c>
      <c r="M32">
        <v>12</v>
      </c>
      <c r="N32">
        <v>-180</v>
      </c>
      <c r="O32">
        <v>-300</v>
      </c>
      <c r="P32">
        <v>1815</v>
      </c>
      <c r="Q32">
        <v>0</v>
      </c>
      <c r="R32">
        <v>0</v>
      </c>
      <c r="S32">
        <v>0</v>
      </c>
      <c r="T32">
        <v>-200</v>
      </c>
      <c r="U32">
        <v>-200</v>
      </c>
      <c r="V32">
        <v>-200</v>
      </c>
      <c r="W32">
        <v>-200</v>
      </c>
      <c r="X32">
        <v>1482</v>
      </c>
      <c r="Y32">
        <v>-200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">
      <c r="A33" t="s">
        <v>78</v>
      </c>
      <c r="B33">
        <v>-454</v>
      </c>
      <c r="C33">
        <v>-1086</v>
      </c>
      <c r="D33">
        <v>-1582</v>
      </c>
      <c r="E33">
        <v>146</v>
      </c>
      <c r="F33">
        <v>-100</v>
      </c>
      <c r="G33">
        <v>-100</v>
      </c>
      <c r="H33">
        <v>17</v>
      </c>
      <c r="I33">
        <v>-531</v>
      </c>
      <c r="J33">
        <v>-282</v>
      </c>
      <c r="K33">
        <v>-201</v>
      </c>
      <c r="L33">
        <v>-400</v>
      </c>
      <c r="M33">
        <v>-400</v>
      </c>
      <c r="N33">
        <v>-500</v>
      </c>
      <c r="O33">
        <v>245</v>
      </c>
      <c r="P33">
        <v>-500</v>
      </c>
      <c r="Q33">
        <v>-200</v>
      </c>
      <c r="R33">
        <v>-200</v>
      </c>
      <c r="S33">
        <v>-200</v>
      </c>
      <c r="T33">
        <v>0</v>
      </c>
      <c r="U33">
        <v>0</v>
      </c>
      <c r="V33">
        <v>0</v>
      </c>
      <c r="W33">
        <v>285</v>
      </c>
      <c r="X33">
        <v>-100</v>
      </c>
      <c r="Y33">
        <v>-100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3">
      <c r="A34" t="s">
        <v>79</v>
      </c>
      <c r="B34">
        <v>71</v>
      </c>
      <c r="C34">
        <v>943</v>
      </c>
      <c r="D34">
        <v>285</v>
      </c>
      <c r="E34">
        <v>10</v>
      </c>
      <c r="F34">
        <v>-100</v>
      </c>
      <c r="G34">
        <v>-100</v>
      </c>
      <c r="H34">
        <v>-461</v>
      </c>
      <c r="I34">
        <v>-485</v>
      </c>
      <c r="J34">
        <v>1225</v>
      </c>
      <c r="K34">
        <v>352</v>
      </c>
      <c r="L34">
        <v>203</v>
      </c>
      <c r="M34">
        <v>-400</v>
      </c>
      <c r="N34">
        <v>569</v>
      </c>
      <c r="O34">
        <v>727</v>
      </c>
      <c r="P34">
        <v>-40</v>
      </c>
      <c r="Q34">
        <v>-100</v>
      </c>
      <c r="R34">
        <v>897</v>
      </c>
      <c r="S34">
        <v>-100</v>
      </c>
      <c r="T34">
        <v>-100</v>
      </c>
      <c r="U34">
        <v>-100</v>
      </c>
      <c r="V34">
        <v>-100</v>
      </c>
      <c r="W34">
        <v>-200</v>
      </c>
      <c r="X34">
        <v>-200</v>
      </c>
      <c r="Y34">
        <v>-200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x14ac:dyDescent="0.3">
      <c r="A35" t="s">
        <v>80</v>
      </c>
      <c r="B35">
        <v>-383</v>
      </c>
      <c r="C35">
        <v>-1269</v>
      </c>
      <c r="D35">
        <v>1467</v>
      </c>
      <c r="E35">
        <v>-100</v>
      </c>
      <c r="F35">
        <v>120</v>
      </c>
      <c r="G35">
        <v>-100</v>
      </c>
      <c r="H35">
        <v>139</v>
      </c>
      <c r="I35">
        <v>-600</v>
      </c>
      <c r="J35">
        <v>-11</v>
      </c>
      <c r="K35">
        <v>-76</v>
      </c>
      <c r="L35">
        <v>-400</v>
      </c>
      <c r="M35">
        <v>1329</v>
      </c>
      <c r="N35">
        <v>-400</v>
      </c>
      <c r="O35">
        <v>-90</v>
      </c>
      <c r="P35">
        <v>-153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-100</v>
      </c>
      <c r="X35">
        <v>-100</v>
      </c>
      <c r="Y35">
        <v>603</v>
      </c>
      <c r="Z35">
        <v>254</v>
      </c>
      <c r="AA35">
        <v>-100</v>
      </c>
      <c r="AB35">
        <v>-100</v>
      </c>
      <c r="AC35">
        <v>-100</v>
      </c>
      <c r="AD35">
        <v>-100</v>
      </c>
      <c r="AE35">
        <v>-100</v>
      </c>
      <c r="AF35">
        <v>0</v>
      </c>
      <c r="AG35">
        <v>0</v>
      </c>
      <c r="AH35">
        <v>0</v>
      </c>
    </row>
    <row r="36" spans="1:34" x14ac:dyDescent="0.3">
      <c r="A36" t="s">
        <v>81</v>
      </c>
      <c r="B36">
        <v>-1038</v>
      </c>
      <c r="C36">
        <v>-1155</v>
      </c>
      <c r="D36">
        <v>351</v>
      </c>
      <c r="E36">
        <v>-100</v>
      </c>
      <c r="F36">
        <v>-100</v>
      </c>
      <c r="G36">
        <v>-100</v>
      </c>
      <c r="H36">
        <v>13</v>
      </c>
      <c r="I36">
        <v>-600</v>
      </c>
      <c r="J36">
        <v>-600</v>
      </c>
      <c r="K36">
        <v>-400</v>
      </c>
      <c r="L36">
        <v>-231</v>
      </c>
      <c r="M36">
        <v>1751</v>
      </c>
      <c r="N36">
        <v>-251</v>
      </c>
      <c r="O36">
        <v>-400</v>
      </c>
      <c r="P36">
        <v>-400</v>
      </c>
      <c r="Q36">
        <v>-100</v>
      </c>
      <c r="R36">
        <v>376</v>
      </c>
      <c r="S36">
        <v>-100</v>
      </c>
      <c r="T36">
        <v>-100</v>
      </c>
      <c r="U36">
        <v>-100</v>
      </c>
      <c r="V36">
        <v>-100</v>
      </c>
      <c r="W36">
        <v>0</v>
      </c>
      <c r="X36">
        <v>0</v>
      </c>
      <c r="Y36">
        <v>0</v>
      </c>
      <c r="Z36">
        <v>-100</v>
      </c>
      <c r="AA36">
        <v>-100</v>
      </c>
      <c r="AB36">
        <v>-100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3">
      <c r="A37" t="s">
        <v>82</v>
      </c>
      <c r="B37">
        <v>-521</v>
      </c>
      <c r="C37">
        <v>-806</v>
      </c>
      <c r="D37">
        <v>-1370</v>
      </c>
      <c r="E37">
        <v>261</v>
      </c>
      <c r="F37">
        <v>-200</v>
      </c>
      <c r="G37">
        <v>-200</v>
      </c>
      <c r="H37">
        <v>318</v>
      </c>
      <c r="I37">
        <v>-500</v>
      </c>
      <c r="J37">
        <v>-500</v>
      </c>
      <c r="K37">
        <v>-500</v>
      </c>
      <c r="L37">
        <v>174</v>
      </c>
      <c r="M37">
        <v>-500</v>
      </c>
      <c r="N37">
        <v>-200</v>
      </c>
      <c r="O37">
        <v>120</v>
      </c>
      <c r="P37">
        <v>-200</v>
      </c>
      <c r="Q37">
        <v>-200</v>
      </c>
      <c r="R37">
        <v>-200</v>
      </c>
      <c r="S37">
        <v>-200</v>
      </c>
      <c r="T37">
        <v>0</v>
      </c>
      <c r="U37">
        <v>0</v>
      </c>
      <c r="V37">
        <v>0</v>
      </c>
      <c r="W37">
        <v>-200</v>
      </c>
      <c r="X37">
        <v>-200</v>
      </c>
      <c r="Y37">
        <v>230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x14ac:dyDescent="0.3">
      <c r="A38" t="s">
        <v>83</v>
      </c>
      <c r="B38">
        <v>-1156</v>
      </c>
      <c r="C38">
        <v>-734</v>
      </c>
      <c r="D38">
        <v>-783</v>
      </c>
      <c r="E38">
        <v>9</v>
      </c>
      <c r="F38">
        <v>-100</v>
      </c>
      <c r="G38">
        <v>-100</v>
      </c>
      <c r="H38">
        <v>-323</v>
      </c>
      <c r="I38">
        <v>-129</v>
      </c>
      <c r="J38">
        <v>33</v>
      </c>
      <c r="K38">
        <v>-142</v>
      </c>
      <c r="L38">
        <v>-400</v>
      </c>
      <c r="M38">
        <v>-204</v>
      </c>
      <c r="N38">
        <v>-500</v>
      </c>
      <c r="O38">
        <v>95</v>
      </c>
      <c r="P38">
        <v>-500</v>
      </c>
      <c r="Q38">
        <v>0</v>
      </c>
      <c r="R38">
        <v>0</v>
      </c>
      <c r="S38">
        <v>0</v>
      </c>
      <c r="T38">
        <v>-100</v>
      </c>
      <c r="U38">
        <v>-100</v>
      </c>
      <c r="V38">
        <v>88</v>
      </c>
      <c r="W38">
        <v>-100</v>
      </c>
      <c r="X38">
        <v>-100</v>
      </c>
      <c r="Y38">
        <v>-100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x14ac:dyDescent="0.3">
      <c r="A39" t="s">
        <v>84</v>
      </c>
      <c r="B39">
        <v>-1594</v>
      </c>
      <c r="C39">
        <v>142</v>
      </c>
      <c r="D39">
        <v>-1385</v>
      </c>
      <c r="E39">
        <v>-100</v>
      </c>
      <c r="F39">
        <v>214</v>
      </c>
      <c r="G39">
        <v>-100</v>
      </c>
      <c r="H39">
        <v>-500</v>
      </c>
      <c r="I39">
        <v>474</v>
      </c>
      <c r="J39">
        <v>-500</v>
      </c>
      <c r="K39">
        <v>-403</v>
      </c>
      <c r="L39">
        <v>-500</v>
      </c>
      <c r="M39">
        <v>-264</v>
      </c>
      <c r="N39">
        <v>-290</v>
      </c>
      <c r="O39">
        <v>-400</v>
      </c>
      <c r="P39">
        <v>-400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-200</v>
      </c>
      <c r="X39">
        <v>454</v>
      </c>
      <c r="Y39">
        <v>-21</v>
      </c>
      <c r="Z39">
        <v>-100</v>
      </c>
      <c r="AA39">
        <v>-100</v>
      </c>
      <c r="AB39">
        <v>-100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x14ac:dyDescent="0.3">
      <c r="A40" t="s">
        <v>85</v>
      </c>
      <c r="B40">
        <v>-900</v>
      </c>
      <c r="C40">
        <v>1506</v>
      </c>
      <c r="D40">
        <v>-1146</v>
      </c>
      <c r="E40">
        <v>-200</v>
      </c>
      <c r="F40">
        <v>-200</v>
      </c>
      <c r="G40">
        <v>354</v>
      </c>
      <c r="H40">
        <v>172</v>
      </c>
      <c r="I40">
        <v>-273</v>
      </c>
      <c r="J40">
        <v>-500</v>
      </c>
      <c r="K40">
        <v>-372</v>
      </c>
      <c r="L40">
        <v>2301</v>
      </c>
      <c r="M40">
        <v>-500</v>
      </c>
      <c r="N40">
        <v>-200</v>
      </c>
      <c r="O40">
        <v>-22</v>
      </c>
      <c r="P40">
        <v>-200</v>
      </c>
      <c r="Q40">
        <v>0</v>
      </c>
      <c r="R40">
        <v>0</v>
      </c>
      <c r="S40">
        <v>0</v>
      </c>
      <c r="T40">
        <v>-200</v>
      </c>
      <c r="U40">
        <v>-200</v>
      </c>
      <c r="V40">
        <v>-200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-100</v>
      </c>
      <c r="AG40">
        <v>-100</v>
      </c>
      <c r="AH40">
        <v>-100</v>
      </c>
    </row>
    <row r="41" spans="1:34" x14ac:dyDescent="0.3">
      <c r="A41" t="s">
        <v>86</v>
      </c>
      <c r="B41">
        <v>111</v>
      </c>
      <c r="C41">
        <v>-1700</v>
      </c>
      <c r="D41">
        <v>-1220</v>
      </c>
      <c r="E41">
        <v>43</v>
      </c>
      <c r="F41">
        <v>-300</v>
      </c>
      <c r="G41">
        <v>-300</v>
      </c>
      <c r="H41">
        <v>4</v>
      </c>
      <c r="I41">
        <v>-500</v>
      </c>
      <c r="J41">
        <v>-20</v>
      </c>
      <c r="K41">
        <v>-261</v>
      </c>
      <c r="L41">
        <v>-500</v>
      </c>
      <c r="M41">
        <v>-500</v>
      </c>
      <c r="N41">
        <v>425</v>
      </c>
      <c r="O41">
        <v>-300</v>
      </c>
      <c r="P41">
        <v>-300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-100</v>
      </c>
      <c r="X41">
        <v>-100</v>
      </c>
      <c r="Y41">
        <v>-100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x14ac:dyDescent="0.3">
      <c r="A42" t="s">
        <v>87</v>
      </c>
      <c r="B42">
        <v>745</v>
      </c>
      <c r="C42">
        <v>-298</v>
      </c>
      <c r="D42">
        <v>-1700</v>
      </c>
      <c r="E42">
        <v>-100</v>
      </c>
      <c r="F42">
        <v>-100</v>
      </c>
      <c r="G42">
        <v>-100</v>
      </c>
      <c r="H42">
        <v>3</v>
      </c>
      <c r="I42">
        <v>-226</v>
      </c>
      <c r="J42">
        <v>-600</v>
      </c>
      <c r="K42">
        <v>-56</v>
      </c>
      <c r="L42">
        <v>-237</v>
      </c>
      <c r="M42">
        <v>-400</v>
      </c>
      <c r="N42">
        <v>779</v>
      </c>
      <c r="O42">
        <v>-200</v>
      </c>
      <c r="P42">
        <v>-200</v>
      </c>
      <c r="Q42">
        <v>420</v>
      </c>
      <c r="R42">
        <v>-100</v>
      </c>
      <c r="S42">
        <v>-100</v>
      </c>
      <c r="T42">
        <v>-100</v>
      </c>
      <c r="U42">
        <v>765</v>
      </c>
      <c r="V42">
        <v>-100</v>
      </c>
      <c r="W42">
        <v>-100</v>
      </c>
      <c r="X42">
        <v>-100</v>
      </c>
      <c r="Y42">
        <v>-100</v>
      </c>
      <c r="Z42">
        <v>0</v>
      </c>
      <c r="AA42">
        <v>0</v>
      </c>
      <c r="AB42">
        <v>0</v>
      </c>
      <c r="AC42">
        <v>-100</v>
      </c>
      <c r="AD42">
        <v>-100</v>
      </c>
      <c r="AE42">
        <v>-100</v>
      </c>
      <c r="AF42">
        <v>0</v>
      </c>
      <c r="AG42">
        <v>0</v>
      </c>
      <c r="AH42">
        <v>0</v>
      </c>
    </row>
    <row r="43" spans="1:34" x14ac:dyDescent="0.3">
      <c r="A43" t="s">
        <v>88</v>
      </c>
      <c r="B43">
        <v>142</v>
      </c>
      <c r="C43">
        <v>-970</v>
      </c>
      <c r="D43">
        <v>-309</v>
      </c>
      <c r="E43">
        <v>453</v>
      </c>
      <c r="F43">
        <v>-300</v>
      </c>
      <c r="G43">
        <v>-300</v>
      </c>
      <c r="H43">
        <v>-249</v>
      </c>
      <c r="I43">
        <v>130</v>
      </c>
      <c r="J43">
        <v>-354</v>
      </c>
      <c r="K43">
        <v>112</v>
      </c>
      <c r="L43">
        <v>-200</v>
      </c>
      <c r="M43">
        <v>104</v>
      </c>
      <c r="N43">
        <v>226</v>
      </c>
      <c r="O43">
        <v>-200</v>
      </c>
      <c r="P43">
        <v>-200</v>
      </c>
      <c r="Q43">
        <v>0</v>
      </c>
      <c r="R43">
        <v>0</v>
      </c>
      <c r="S43">
        <v>0</v>
      </c>
      <c r="T43">
        <v>-200</v>
      </c>
      <c r="U43">
        <v>-200</v>
      </c>
      <c r="V43">
        <v>641</v>
      </c>
      <c r="W43">
        <v>-100</v>
      </c>
      <c r="X43">
        <v>-100</v>
      </c>
      <c r="Y43">
        <v>-100</v>
      </c>
      <c r="Z43">
        <v>-100</v>
      </c>
      <c r="AA43">
        <v>-100</v>
      </c>
      <c r="AB43">
        <v>-100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x14ac:dyDescent="0.3">
      <c r="A44" t="s">
        <v>89</v>
      </c>
      <c r="B44">
        <v>120</v>
      </c>
      <c r="C44">
        <v>-1177</v>
      </c>
      <c r="D44">
        <v>-821</v>
      </c>
      <c r="E44">
        <v>-100</v>
      </c>
      <c r="F44">
        <v>-100</v>
      </c>
      <c r="G44">
        <v>-100</v>
      </c>
      <c r="H44">
        <v>264</v>
      </c>
      <c r="I44">
        <v>-400</v>
      </c>
      <c r="J44">
        <v>-400</v>
      </c>
      <c r="K44">
        <v>-225</v>
      </c>
      <c r="L44">
        <v>-500</v>
      </c>
      <c r="M44">
        <v>-500</v>
      </c>
      <c r="N44">
        <v>86</v>
      </c>
      <c r="O44">
        <v>-200</v>
      </c>
      <c r="P44">
        <v>-200</v>
      </c>
      <c r="Q44">
        <v>395</v>
      </c>
      <c r="R44">
        <v>-100</v>
      </c>
      <c r="S44">
        <v>-100</v>
      </c>
      <c r="T44">
        <v>-100</v>
      </c>
      <c r="U44">
        <v>323</v>
      </c>
      <c r="V44">
        <v>-100</v>
      </c>
      <c r="W44">
        <v>-100</v>
      </c>
      <c r="X44">
        <v>-100</v>
      </c>
      <c r="Y44">
        <v>-100</v>
      </c>
      <c r="Z44">
        <v>-100</v>
      </c>
      <c r="AA44">
        <v>-100</v>
      </c>
      <c r="AB44">
        <v>679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3">
      <c r="A45" t="s">
        <v>90</v>
      </c>
      <c r="B45">
        <v>-357</v>
      </c>
      <c r="C45">
        <v>281</v>
      </c>
      <c r="D45">
        <v>2412</v>
      </c>
      <c r="E45">
        <v>-74</v>
      </c>
      <c r="F45">
        <v>-200</v>
      </c>
      <c r="G45">
        <v>-200</v>
      </c>
      <c r="H45">
        <v>8</v>
      </c>
      <c r="I45">
        <v>-800</v>
      </c>
      <c r="J45">
        <v>3057</v>
      </c>
      <c r="K45">
        <v>10</v>
      </c>
      <c r="L45">
        <v>268</v>
      </c>
      <c r="M45">
        <v>-144</v>
      </c>
      <c r="N45">
        <v>-200</v>
      </c>
      <c r="O45">
        <v>1114</v>
      </c>
      <c r="P45">
        <v>-200</v>
      </c>
      <c r="Q45">
        <v>0</v>
      </c>
      <c r="R45">
        <v>0</v>
      </c>
      <c r="S45">
        <v>0</v>
      </c>
      <c r="T45">
        <v>-100</v>
      </c>
      <c r="U45">
        <v>-100</v>
      </c>
      <c r="V45">
        <v>-100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x14ac:dyDescent="0.3">
      <c r="A46" t="s">
        <v>91</v>
      </c>
      <c r="B46">
        <v>-1117</v>
      </c>
      <c r="C46">
        <v>370</v>
      </c>
      <c r="D46">
        <v>-250</v>
      </c>
      <c r="E46">
        <v>-200</v>
      </c>
      <c r="F46">
        <v>-57</v>
      </c>
      <c r="G46">
        <v>-200</v>
      </c>
      <c r="H46">
        <v>-242</v>
      </c>
      <c r="I46">
        <v>526</v>
      </c>
      <c r="J46">
        <v>-188</v>
      </c>
      <c r="K46">
        <v>-233</v>
      </c>
      <c r="L46">
        <v>501</v>
      </c>
      <c r="M46">
        <v>-400</v>
      </c>
      <c r="N46">
        <v>-141</v>
      </c>
      <c r="O46">
        <v>-300</v>
      </c>
      <c r="P46">
        <v>-300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-200</v>
      </c>
      <c r="X46">
        <v>-200</v>
      </c>
      <c r="Y46">
        <v>407</v>
      </c>
      <c r="Z46">
        <v>-100</v>
      </c>
      <c r="AA46">
        <v>-100</v>
      </c>
      <c r="AB46">
        <v>431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x14ac:dyDescent="0.3">
      <c r="A47" t="s">
        <v>92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1:34" x14ac:dyDescent="0.3">
      <c r="A48" t="s">
        <v>93</v>
      </c>
    </row>
    <row r="49" spans="1:1" x14ac:dyDescent="0.3">
      <c r="A49" t="s">
        <v>94</v>
      </c>
    </row>
    <row r="50" spans="1:1" x14ac:dyDescent="0.3">
      <c r="A50" t="s">
        <v>95</v>
      </c>
    </row>
    <row r="51" spans="1:1" x14ac:dyDescent="0.3">
      <c r="A51" t="s">
        <v>96</v>
      </c>
    </row>
    <row r="52" spans="1:1" x14ac:dyDescent="0.3">
      <c r="A52" t="s">
        <v>97</v>
      </c>
    </row>
    <row r="53" spans="1:1" x14ac:dyDescent="0.3">
      <c r="A53" t="s">
        <v>98</v>
      </c>
    </row>
  </sheetData>
  <phoneticPr fontId="1" type="noConversion"/>
  <conditionalFormatting sqref="A1:XFD1048576">
    <cfRule type="expression" dxfId="10" priority="1">
      <formula>A1&gt;0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90"/>
  <sheetViews>
    <sheetView workbookViewId="0">
      <selection activeCell="R4" sqref="R4"/>
    </sheetView>
  </sheetViews>
  <sheetFormatPr defaultRowHeight="16.5" x14ac:dyDescent="0.3"/>
  <cols>
    <col min="1" max="1" width="23.875" bestFit="1" customWidth="1"/>
    <col min="2" max="13" width="6.625" customWidth="1"/>
    <col min="14" max="14" width="6.625" style="3" customWidth="1"/>
    <col min="15" max="34" width="6.625" customWidth="1"/>
  </cols>
  <sheetData>
    <row r="2" spans="1:34" x14ac:dyDescent="0.3">
      <c r="B2" t="s">
        <v>0</v>
      </c>
      <c r="E2">
        <v>400</v>
      </c>
      <c r="H2">
        <v>800</v>
      </c>
      <c r="K2">
        <v>900</v>
      </c>
      <c r="N2">
        <v>1000</v>
      </c>
      <c r="Q2">
        <v>1110</v>
      </c>
      <c r="T2">
        <v>1200</v>
      </c>
      <c r="W2">
        <v>1400</v>
      </c>
      <c r="Z2">
        <v>1610</v>
      </c>
      <c r="AC2">
        <v>1700</v>
      </c>
      <c r="AF2">
        <v>1800</v>
      </c>
    </row>
    <row r="3" spans="1:34" x14ac:dyDescent="0.3">
      <c r="B3" t="s">
        <v>43</v>
      </c>
      <c r="C3" t="s">
        <v>44</v>
      </c>
      <c r="D3" t="s">
        <v>45</v>
      </c>
      <c r="E3" t="s">
        <v>43</v>
      </c>
      <c r="F3" t="s">
        <v>44</v>
      </c>
      <c r="G3" t="s">
        <v>45</v>
      </c>
      <c r="H3" t="s">
        <v>43</v>
      </c>
      <c r="I3" t="s">
        <v>44</v>
      </c>
      <c r="J3" t="s">
        <v>45</v>
      </c>
      <c r="K3" t="s">
        <v>43</v>
      </c>
      <c r="L3" t="s">
        <v>44</v>
      </c>
      <c r="M3" t="s">
        <v>45</v>
      </c>
      <c r="N3" t="s">
        <v>43</v>
      </c>
      <c r="O3" t="s">
        <v>44</v>
      </c>
      <c r="P3" t="s">
        <v>45</v>
      </c>
      <c r="Q3" t="s">
        <v>43</v>
      </c>
      <c r="R3" t="s">
        <v>44</v>
      </c>
      <c r="S3" t="s">
        <v>45</v>
      </c>
      <c r="T3" t="s">
        <v>43</v>
      </c>
      <c r="U3" t="s">
        <v>44</v>
      </c>
      <c r="V3" t="s">
        <v>45</v>
      </c>
      <c r="W3" t="s">
        <v>43</v>
      </c>
      <c r="X3" t="s">
        <v>44</v>
      </c>
      <c r="Y3" t="s">
        <v>45</v>
      </c>
      <c r="Z3" t="s">
        <v>43</v>
      </c>
      <c r="AA3" t="s">
        <v>44</v>
      </c>
      <c r="AB3" t="s">
        <v>45</v>
      </c>
      <c r="AC3" t="s">
        <v>43</v>
      </c>
      <c r="AD3" t="s">
        <v>44</v>
      </c>
      <c r="AE3" t="s">
        <v>45</v>
      </c>
      <c r="AF3" t="s">
        <v>43</v>
      </c>
      <c r="AG3" t="s">
        <v>44</v>
      </c>
      <c r="AH3" t="s">
        <v>45</v>
      </c>
    </row>
    <row r="4" spans="1:34" x14ac:dyDescent="0.3">
      <c r="A4" t="s">
        <v>46</v>
      </c>
      <c r="B4" s="1">
        <f>SUM(B5:B99)</f>
        <v>-28574</v>
      </c>
      <c r="C4" s="1">
        <f>SUM(C5:C99)</f>
        <v>-25902</v>
      </c>
      <c r="D4" s="1">
        <f>SUM(D5:D99)</f>
        <v>-19966</v>
      </c>
      <c r="E4" s="1">
        <f>SUM(E5:E99)</f>
        <v>-3320</v>
      </c>
      <c r="F4" s="1">
        <f>SUM(F5:F99)</f>
        <v>-888</v>
      </c>
      <c r="G4" s="1">
        <f>SUM(G5:G99)</f>
        <v>-9186</v>
      </c>
      <c r="H4" s="1">
        <f>SUM(H5:H99)</f>
        <v>-8018</v>
      </c>
      <c r="I4" s="1">
        <f>SUM(I5:I99)</f>
        <v>-12620</v>
      </c>
      <c r="J4" s="1">
        <f>SUM(J5:J99)</f>
        <v>-16350</v>
      </c>
      <c r="K4" s="1">
        <f t="shared" ref="K4:AH4" si="0">SUM(K5:K99)</f>
        <v>-10014</v>
      </c>
      <c r="L4" s="1">
        <f t="shared" si="0"/>
        <v>-5778</v>
      </c>
      <c r="M4" s="1">
        <f t="shared" si="0"/>
        <v>-8370</v>
      </c>
      <c r="N4" s="1">
        <f t="shared" si="0"/>
        <v>1676</v>
      </c>
      <c r="O4" s="1">
        <f t="shared" si="0"/>
        <v>-686</v>
      </c>
      <c r="P4" s="1">
        <f t="shared" si="0"/>
        <v>-2504</v>
      </c>
      <c r="Q4" s="1">
        <f t="shared" si="0"/>
        <v>-3800</v>
      </c>
      <c r="R4" s="1">
        <f t="shared" si="0"/>
        <v>-832</v>
      </c>
      <c r="S4" s="1">
        <f t="shared" si="0"/>
        <v>2396</v>
      </c>
      <c r="T4" s="1">
        <f t="shared" si="0"/>
        <v>-2140</v>
      </c>
      <c r="U4" s="1">
        <f t="shared" si="0"/>
        <v>-6168</v>
      </c>
      <c r="V4" s="1">
        <f t="shared" si="0"/>
        <v>1006</v>
      </c>
      <c r="W4" s="1">
        <f t="shared" si="0"/>
        <v>-2428</v>
      </c>
      <c r="X4" s="1">
        <f t="shared" si="0"/>
        <v>782</v>
      </c>
      <c r="Y4" s="1">
        <f t="shared" si="0"/>
        <v>5392</v>
      </c>
      <c r="Z4" s="1">
        <f t="shared" si="0"/>
        <v>-1788</v>
      </c>
      <c r="AA4" s="1">
        <f t="shared" si="0"/>
        <v>-1318</v>
      </c>
      <c r="AB4" s="1">
        <f t="shared" si="0"/>
        <v>7084</v>
      </c>
      <c r="AC4" s="1">
        <f t="shared" si="0"/>
        <v>1674</v>
      </c>
      <c r="AD4" s="1">
        <f t="shared" si="0"/>
        <v>2010</v>
      </c>
      <c r="AE4" s="1">
        <f t="shared" si="0"/>
        <v>966</v>
      </c>
      <c r="AF4" s="1">
        <f t="shared" si="0"/>
        <v>-400</v>
      </c>
      <c r="AG4" s="1">
        <f t="shared" si="0"/>
        <v>-400</v>
      </c>
      <c r="AH4" s="1">
        <f t="shared" si="0"/>
        <v>-400</v>
      </c>
    </row>
    <row r="5" spans="1:34" x14ac:dyDescent="0.3">
      <c r="A5" t="s">
        <v>47</v>
      </c>
      <c r="B5">
        <v>-739</v>
      </c>
      <c r="C5">
        <v>-1497</v>
      </c>
      <c r="D5">
        <v>-825</v>
      </c>
      <c r="E5">
        <v>-100</v>
      </c>
      <c r="F5">
        <v>72</v>
      </c>
      <c r="G5">
        <v>-100</v>
      </c>
      <c r="H5">
        <v>-375</v>
      </c>
      <c r="I5">
        <v>-700</v>
      </c>
      <c r="J5">
        <v>-700</v>
      </c>
      <c r="K5">
        <v>-133</v>
      </c>
      <c r="L5">
        <v>-269</v>
      </c>
      <c r="M5">
        <v>-400</v>
      </c>
      <c r="N5" s="3">
        <v>-200</v>
      </c>
      <c r="O5">
        <v>-200</v>
      </c>
      <c r="P5">
        <v>-200</v>
      </c>
      <c r="Q5">
        <v>-100</v>
      </c>
      <c r="R5">
        <v>-100</v>
      </c>
      <c r="S5">
        <v>187</v>
      </c>
      <c r="T5">
        <v>270</v>
      </c>
      <c r="U5">
        <v>-200</v>
      </c>
      <c r="V5">
        <v>-200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-100</v>
      </c>
      <c r="AD5">
        <v>-100</v>
      </c>
      <c r="AE5">
        <v>588</v>
      </c>
      <c r="AF5">
        <v>0</v>
      </c>
      <c r="AG5">
        <v>0</v>
      </c>
      <c r="AH5">
        <v>0</v>
      </c>
    </row>
    <row r="6" spans="1:34" x14ac:dyDescent="0.3">
      <c r="A6" t="s">
        <v>48</v>
      </c>
      <c r="B6">
        <v>-1011</v>
      </c>
      <c r="C6">
        <v>-1024</v>
      </c>
      <c r="D6">
        <v>-767</v>
      </c>
      <c r="E6">
        <v>106</v>
      </c>
      <c r="F6">
        <v>-200</v>
      </c>
      <c r="G6">
        <v>-200</v>
      </c>
      <c r="H6">
        <v>-121</v>
      </c>
      <c r="I6">
        <v>-300</v>
      </c>
      <c r="J6">
        <v>17</v>
      </c>
      <c r="K6">
        <v>-361</v>
      </c>
      <c r="L6">
        <v>-107</v>
      </c>
      <c r="M6">
        <v>-500</v>
      </c>
      <c r="N6" s="3">
        <v>-335</v>
      </c>
      <c r="O6">
        <v>-303</v>
      </c>
      <c r="P6">
        <v>216</v>
      </c>
      <c r="Q6">
        <v>0</v>
      </c>
      <c r="R6">
        <v>0</v>
      </c>
      <c r="S6">
        <v>0</v>
      </c>
      <c r="T6">
        <v>-100</v>
      </c>
      <c r="U6">
        <v>86</v>
      </c>
      <c r="V6">
        <v>-100</v>
      </c>
      <c r="W6">
        <v>-100</v>
      </c>
      <c r="X6">
        <v>-100</v>
      </c>
      <c r="Y6">
        <v>-100</v>
      </c>
      <c r="Z6">
        <v>-100</v>
      </c>
      <c r="AA6">
        <v>-100</v>
      </c>
      <c r="AB6">
        <v>-100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3">
      <c r="A7" t="s">
        <v>49</v>
      </c>
      <c r="B7">
        <v>-603</v>
      </c>
      <c r="C7">
        <v>-164</v>
      </c>
      <c r="D7">
        <v>-1396</v>
      </c>
      <c r="E7">
        <v>-200</v>
      </c>
      <c r="F7">
        <v>-200</v>
      </c>
      <c r="G7">
        <v>-200</v>
      </c>
      <c r="H7">
        <v>-500</v>
      </c>
      <c r="I7">
        <v>-214</v>
      </c>
      <c r="J7">
        <v>-391</v>
      </c>
      <c r="K7">
        <v>-61</v>
      </c>
      <c r="L7">
        <v>150</v>
      </c>
      <c r="M7">
        <v>-300</v>
      </c>
      <c r="N7" s="3">
        <v>154</v>
      </c>
      <c r="O7">
        <v>-144</v>
      </c>
      <c r="P7">
        <v>-400</v>
      </c>
      <c r="Q7">
        <v>-100</v>
      </c>
      <c r="R7">
        <v>-100</v>
      </c>
      <c r="S7">
        <v>195</v>
      </c>
      <c r="T7">
        <v>-100</v>
      </c>
      <c r="U7">
        <v>544</v>
      </c>
      <c r="V7">
        <v>-100</v>
      </c>
      <c r="W7">
        <v>-100</v>
      </c>
      <c r="X7">
        <v>-100</v>
      </c>
      <c r="Y7">
        <v>-100</v>
      </c>
      <c r="Z7">
        <v>304</v>
      </c>
      <c r="AA7">
        <v>-100</v>
      </c>
      <c r="AB7">
        <v>-100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3">
      <c r="A8" t="s">
        <v>50</v>
      </c>
      <c r="B8">
        <v>-972</v>
      </c>
      <c r="C8">
        <v>-1282</v>
      </c>
      <c r="D8">
        <v>-483</v>
      </c>
      <c r="E8">
        <v>-100</v>
      </c>
      <c r="F8">
        <v>-100</v>
      </c>
      <c r="G8">
        <v>-100</v>
      </c>
      <c r="H8">
        <v>-207</v>
      </c>
      <c r="I8">
        <v>-182</v>
      </c>
      <c r="J8">
        <v>-400</v>
      </c>
      <c r="K8">
        <v>-324</v>
      </c>
      <c r="L8">
        <v>-500</v>
      </c>
      <c r="M8">
        <v>-137</v>
      </c>
      <c r="N8" s="3">
        <v>-241</v>
      </c>
      <c r="O8">
        <v>-400</v>
      </c>
      <c r="P8">
        <v>-400</v>
      </c>
      <c r="Q8">
        <v>0</v>
      </c>
      <c r="R8">
        <v>0</v>
      </c>
      <c r="S8">
        <v>0</v>
      </c>
      <c r="T8">
        <v>-100</v>
      </c>
      <c r="U8">
        <v>-100</v>
      </c>
      <c r="V8">
        <v>555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3">
      <c r="A9" t="s">
        <v>51</v>
      </c>
      <c r="B9">
        <v>-778</v>
      </c>
      <c r="C9">
        <v>-1333</v>
      </c>
      <c r="D9">
        <v>-1285</v>
      </c>
      <c r="E9">
        <v>55</v>
      </c>
      <c r="F9">
        <v>-200</v>
      </c>
      <c r="G9">
        <v>-200</v>
      </c>
      <c r="H9">
        <v>-298</v>
      </c>
      <c r="I9">
        <v>-400</v>
      </c>
      <c r="J9">
        <v>-400</v>
      </c>
      <c r="K9">
        <v>-143</v>
      </c>
      <c r="L9">
        <v>-133</v>
      </c>
      <c r="M9">
        <v>-264</v>
      </c>
      <c r="N9" s="3">
        <v>-91</v>
      </c>
      <c r="O9">
        <v>-300</v>
      </c>
      <c r="P9">
        <v>-121</v>
      </c>
      <c r="Q9">
        <v>0</v>
      </c>
      <c r="R9">
        <v>0</v>
      </c>
      <c r="S9">
        <v>0</v>
      </c>
      <c r="T9">
        <v>-100</v>
      </c>
      <c r="U9">
        <v>-100</v>
      </c>
      <c r="V9">
        <v>-100</v>
      </c>
      <c r="W9">
        <v>-100</v>
      </c>
      <c r="X9">
        <v>-100</v>
      </c>
      <c r="Y9">
        <v>-100</v>
      </c>
      <c r="Z9">
        <v>0</v>
      </c>
      <c r="AA9">
        <v>0</v>
      </c>
      <c r="AB9">
        <v>0</v>
      </c>
      <c r="AC9">
        <v>-100</v>
      </c>
      <c r="AD9">
        <v>-100</v>
      </c>
      <c r="AE9">
        <v>-100</v>
      </c>
      <c r="AF9">
        <v>0</v>
      </c>
      <c r="AG9">
        <v>0</v>
      </c>
      <c r="AH9">
        <v>0</v>
      </c>
    </row>
    <row r="10" spans="1:34" x14ac:dyDescent="0.3">
      <c r="A10" t="s">
        <v>52</v>
      </c>
      <c r="B10">
        <v>-1108</v>
      </c>
      <c r="C10">
        <v>2569</v>
      </c>
      <c r="D10">
        <v>-1800</v>
      </c>
      <c r="E10">
        <v>-170</v>
      </c>
      <c r="F10">
        <v>-56</v>
      </c>
      <c r="G10">
        <v>-300</v>
      </c>
      <c r="H10">
        <v>-306</v>
      </c>
      <c r="I10">
        <v>-400</v>
      </c>
      <c r="J10">
        <v>-400</v>
      </c>
      <c r="K10">
        <v>-400</v>
      </c>
      <c r="L10">
        <v>-243</v>
      </c>
      <c r="M10">
        <v>-400</v>
      </c>
      <c r="N10" s="3">
        <v>-167</v>
      </c>
      <c r="O10">
        <v>1510</v>
      </c>
      <c r="P10">
        <v>-300</v>
      </c>
      <c r="Q10">
        <v>-100</v>
      </c>
      <c r="R10">
        <v>818</v>
      </c>
      <c r="S10">
        <v>-100</v>
      </c>
      <c r="T10">
        <v>-100</v>
      </c>
      <c r="U10">
        <v>-100</v>
      </c>
      <c r="V10">
        <v>-100</v>
      </c>
      <c r="W10">
        <v>0</v>
      </c>
      <c r="X10">
        <v>0</v>
      </c>
      <c r="Y10">
        <v>0</v>
      </c>
      <c r="Z10">
        <v>136</v>
      </c>
      <c r="AA10">
        <v>1041</v>
      </c>
      <c r="AB10">
        <v>-200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3">
      <c r="A11" t="s">
        <v>1</v>
      </c>
      <c r="B11">
        <v>-405</v>
      </c>
      <c r="C11">
        <v>-1234</v>
      </c>
      <c r="D11">
        <v>-1544</v>
      </c>
      <c r="E11">
        <v>-96</v>
      </c>
      <c r="F11">
        <v>-200</v>
      </c>
      <c r="G11">
        <v>-45</v>
      </c>
      <c r="H11">
        <v>-300</v>
      </c>
      <c r="I11">
        <v>-300</v>
      </c>
      <c r="J11">
        <v>-300</v>
      </c>
      <c r="K11">
        <v>89</v>
      </c>
      <c r="L11">
        <v>-500</v>
      </c>
      <c r="M11">
        <v>-399</v>
      </c>
      <c r="N11" s="3">
        <v>-270</v>
      </c>
      <c r="O11">
        <v>-400</v>
      </c>
      <c r="P11">
        <v>-400</v>
      </c>
      <c r="Q11">
        <v>-100</v>
      </c>
      <c r="R11">
        <v>466</v>
      </c>
      <c r="S11">
        <v>-100</v>
      </c>
      <c r="T11">
        <v>206</v>
      </c>
      <c r="U11">
        <v>-100</v>
      </c>
      <c r="V11">
        <v>-100</v>
      </c>
      <c r="W11">
        <v>-100</v>
      </c>
      <c r="X11">
        <v>-100</v>
      </c>
      <c r="Y11">
        <v>-100</v>
      </c>
      <c r="Z11">
        <v>166</v>
      </c>
      <c r="AA11">
        <v>-100</v>
      </c>
      <c r="AB11">
        <v>-100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3">
      <c r="A12" t="s">
        <v>2</v>
      </c>
      <c r="B12">
        <v>-764</v>
      </c>
      <c r="C12">
        <v>-626</v>
      </c>
      <c r="D12">
        <v>-1320</v>
      </c>
      <c r="E12">
        <v>281</v>
      </c>
      <c r="F12">
        <v>-200</v>
      </c>
      <c r="G12">
        <v>-200</v>
      </c>
      <c r="H12">
        <v>-500</v>
      </c>
      <c r="I12">
        <v>196</v>
      </c>
      <c r="J12">
        <v>-329</v>
      </c>
      <c r="K12">
        <v>-133</v>
      </c>
      <c r="L12">
        <v>-221</v>
      </c>
      <c r="M12">
        <v>-91</v>
      </c>
      <c r="N12" s="3">
        <v>-400</v>
      </c>
      <c r="O12">
        <v>-101</v>
      </c>
      <c r="P12">
        <v>-400</v>
      </c>
      <c r="Q12">
        <v>0</v>
      </c>
      <c r="R12">
        <v>0</v>
      </c>
      <c r="S12">
        <v>0</v>
      </c>
      <c r="T12">
        <v>-100</v>
      </c>
      <c r="U12">
        <v>-100</v>
      </c>
      <c r="V12">
        <v>-100</v>
      </c>
      <c r="W12">
        <v>188</v>
      </c>
      <c r="X12">
        <v>-100</v>
      </c>
      <c r="Y12">
        <v>-100</v>
      </c>
      <c r="Z12">
        <v>-100</v>
      </c>
      <c r="AA12">
        <v>-100</v>
      </c>
      <c r="AB12">
        <v>-100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3">
      <c r="A13" t="s">
        <v>3</v>
      </c>
      <c r="B13">
        <v>-1078</v>
      </c>
      <c r="C13">
        <v>-1040</v>
      </c>
      <c r="D13">
        <v>-1011</v>
      </c>
      <c r="E13">
        <v>-200</v>
      </c>
      <c r="F13">
        <v>-200</v>
      </c>
      <c r="G13">
        <v>-200</v>
      </c>
      <c r="H13">
        <v>-266</v>
      </c>
      <c r="I13">
        <v>-200</v>
      </c>
      <c r="J13">
        <v>-205</v>
      </c>
      <c r="K13">
        <v>-263</v>
      </c>
      <c r="L13">
        <v>-198</v>
      </c>
      <c r="M13">
        <v>-400</v>
      </c>
      <c r="N13" s="3">
        <v>-154</v>
      </c>
      <c r="O13">
        <v>-151</v>
      </c>
      <c r="P13">
        <v>-156</v>
      </c>
      <c r="Q13">
        <v>-100</v>
      </c>
      <c r="R13">
        <v>-100</v>
      </c>
      <c r="S13">
        <v>350</v>
      </c>
      <c r="T13">
        <v>206</v>
      </c>
      <c r="U13">
        <v>-100</v>
      </c>
      <c r="V13">
        <v>-100</v>
      </c>
      <c r="W13">
        <v>-200</v>
      </c>
      <c r="X13">
        <v>9</v>
      </c>
      <c r="Y13">
        <v>-200</v>
      </c>
      <c r="Z13">
        <v>0</v>
      </c>
      <c r="AA13">
        <v>0</v>
      </c>
      <c r="AB13">
        <v>0</v>
      </c>
      <c r="AC13">
        <v>-100</v>
      </c>
      <c r="AD13">
        <v>-100</v>
      </c>
      <c r="AE13">
        <v>-100</v>
      </c>
      <c r="AF13">
        <v>0</v>
      </c>
      <c r="AG13">
        <v>0</v>
      </c>
      <c r="AH13">
        <v>0</v>
      </c>
    </row>
    <row r="14" spans="1:34" x14ac:dyDescent="0.3">
      <c r="A14" t="s">
        <v>4</v>
      </c>
      <c r="B14">
        <v>414</v>
      </c>
      <c r="C14">
        <v>3089</v>
      </c>
      <c r="D14">
        <v>-1159</v>
      </c>
      <c r="E14">
        <v>-200</v>
      </c>
      <c r="F14">
        <v>715</v>
      </c>
      <c r="G14">
        <v>-200</v>
      </c>
      <c r="H14">
        <v>321</v>
      </c>
      <c r="I14">
        <v>-117</v>
      </c>
      <c r="J14">
        <v>-500</v>
      </c>
      <c r="K14">
        <v>-279</v>
      </c>
      <c r="L14">
        <v>1035</v>
      </c>
      <c r="M14">
        <v>341</v>
      </c>
      <c r="N14" s="3">
        <v>724</v>
      </c>
      <c r="O14">
        <v>-179</v>
      </c>
      <c r="P14">
        <v>-300</v>
      </c>
      <c r="Q14">
        <v>0</v>
      </c>
      <c r="R14">
        <v>0</v>
      </c>
      <c r="S14">
        <v>0</v>
      </c>
      <c r="T14">
        <v>-82</v>
      </c>
      <c r="U14">
        <v>-170</v>
      </c>
      <c r="V14">
        <v>-300</v>
      </c>
      <c r="W14">
        <v>30</v>
      </c>
      <c r="X14">
        <v>-100</v>
      </c>
      <c r="Y14">
        <v>-100</v>
      </c>
      <c r="Z14">
        <v>0</v>
      </c>
      <c r="AA14">
        <v>0</v>
      </c>
      <c r="AB14">
        <v>0</v>
      </c>
      <c r="AC14">
        <v>-100</v>
      </c>
      <c r="AD14">
        <v>1905</v>
      </c>
      <c r="AE14">
        <v>-100</v>
      </c>
      <c r="AF14">
        <v>0</v>
      </c>
      <c r="AG14">
        <v>0</v>
      </c>
      <c r="AH14">
        <v>0</v>
      </c>
    </row>
    <row r="15" spans="1:34" x14ac:dyDescent="0.3">
      <c r="A15" t="s">
        <v>5</v>
      </c>
      <c r="B15">
        <v>-1584</v>
      </c>
      <c r="C15">
        <v>1857</v>
      </c>
      <c r="D15">
        <v>2232</v>
      </c>
      <c r="E15">
        <v>-300</v>
      </c>
      <c r="F15">
        <v>1511</v>
      </c>
      <c r="G15">
        <v>-300</v>
      </c>
      <c r="H15">
        <v>-281</v>
      </c>
      <c r="I15">
        <v>-79</v>
      </c>
      <c r="J15">
        <v>-400</v>
      </c>
      <c r="K15">
        <v>-600</v>
      </c>
      <c r="L15">
        <v>479</v>
      </c>
      <c r="M15">
        <v>-600</v>
      </c>
      <c r="N15" s="3">
        <v>-300</v>
      </c>
      <c r="O15">
        <v>245</v>
      </c>
      <c r="P15">
        <v>3832</v>
      </c>
      <c r="Q15">
        <v>0</v>
      </c>
      <c r="R15">
        <v>0</v>
      </c>
      <c r="S15">
        <v>0</v>
      </c>
      <c r="T15">
        <v>-2</v>
      </c>
      <c r="U15">
        <v>-200</v>
      </c>
      <c r="V15">
        <v>-200</v>
      </c>
      <c r="W15">
        <v>0</v>
      </c>
      <c r="X15">
        <v>0</v>
      </c>
      <c r="Y15">
        <v>0</v>
      </c>
      <c r="Z15">
        <v>-100</v>
      </c>
      <c r="AA15">
        <v>-100</v>
      </c>
      <c r="AB15">
        <v>-100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3">
      <c r="A16" t="s">
        <v>6</v>
      </c>
      <c r="B16">
        <v>-1647</v>
      </c>
      <c r="C16">
        <v>1855</v>
      </c>
      <c r="D16">
        <v>-674</v>
      </c>
      <c r="E16">
        <v>-200</v>
      </c>
      <c r="F16">
        <v>-200</v>
      </c>
      <c r="G16">
        <v>-12</v>
      </c>
      <c r="H16">
        <v>-500</v>
      </c>
      <c r="I16">
        <v>781</v>
      </c>
      <c r="J16">
        <v>-212</v>
      </c>
      <c r="K16">
        <v>-447</v>
      </c>
      <c r="L16">
        <v>48</v>
      </c>
      <c r="M16">
        <v>-285</v>
      </c>
      <c r="N16" s="3">
        <v>-300</v>
      </c>
      <c r="O16">
        <v>1427</v>
      </c>
      <c r="P16">
        <v>-193</v>
      </c>
      <c r="Q16">
        <v>0</v>
      </c>
      <c r="R16">
        <v>0</v>
      </c>
      <c r="S16">
        <v>0</v>
      </c>
      <c r="T16">
        <v>-100</v>
      </c>
      <c r="U16">
        <v>-100</v>
      </c>
      <c r="V16">
        <v>127</v>
      </c>
      <c r="W16">
        <v>-100</v>
      </c>
      <c r="X16">
        <v>-100</v>
      </c>
      <c r="Y16">
        <v>-100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">
      <c r="A17" t="s">
        <v>7</v>
      </c>
      <c r="B17">
        <v>1320</v>
      </c>
      <c r="C17">
        <v>-680</v>
      </c>
      <c r="D17">
        <v>-1225</v>
      </c>
      <c r="E17">
        <v>-100</v>
      </c>
      <c r="F17">
        <v>-100</v>
      </c>
      <c r="G17">
        <v>-100</v>
      </c>
      <c r="H17">
        <v>-103</v>
      </c>
      <c r="I17">
        <v>520</v>
      </c>
      <c r="J17">
        <v>-446</v>
      </c>
      <c r="K17">
        <v>-61</v>
      </c>
      <c r="L17">
        <v>-500</v>
      </c>
      <c r="M17">
        <v>-386</v>
      </c>
      <c r="N17" s="3">
        <v>1883</v>
      </c>
      <c r="O17">
        <v>-300</v>
      </c>
      <c r="P17">
        <v>7</v>
      </c>
      <c r="Q17">
        <v>0</v>
      </c>
      <c r="R17">
        <v>0</v>
      </c>
      <c r="S17">
        <v>0</v>
      </c>
      <c r="T17">
        <v>-100</v>
      </c>
      <c r="U17">
        <v>-100</v>
      </c>
      <c r="V17">
        <v>-100</v>
      </c>
      <c r="W17">
        <v>-100</v>
      </c>
      <c r="X17">
        <v>-100</v>
      </c>
      <c r="Y17">
        <v>-100</v>
      </c>
      <c r="Z17">
        <v>0</v>
      </c>
      <c r="AA17">
        <v>0</v>
      </c>
      <c r="AB17">
        <v>0</v>
      </c>
      <c r="AC17">
        <v>-100</v>
      </c>
      <c r="AD17">
        <v>-100</v>
      </c>
      <c r="AE17">
        <v>-100</v>
      </c>
      <c r="AF17">
        <v>0</v>
      </c>
      <c r="AG17">
        <v>0</v>
      </c>
      <c r="AH17">
        <v>0</v>
      </c>
    </row>
    <row r="18" spans="1:34" x14ac:dyDescent="0.3">
      <c r="A18" t="s">
        <v>8</v>
      </c>
      <c r="B18">
        <v>190</v>
      </c>
      <c r="C18">
        <v>-861</v>
      </c>
      <c r="D18">
        <v>-185</v>
      </c>
      <c r="E18">
        <v>369</v>
      </c>
      <c r="F18">
        <v>362</v>
      </c>
      <c r="G18">
        <v>-200</v>
      </c>
      <c r="H18">
        <v>338</v>
      </c>
      <c r="I18">
        <v>-300</v>
      </c>
      <c r="J18">
        <v>-300</v>
      </c>
      <c r="K18">
        <v>-152</v>
      </c>
      <c r="L18">
        <v>-223</v>
      </c>
      <c r="M18">
        <v>-190</v>
      </c>
      <c r="N18" s="3">
        <v>35</v>
      </c>
      <c r="O18">
        <v>-300</v>
      </c>
      <c r="P18">
        <v>-300</v>
      </c>
      <c r="Q18">
        <v>-100</v>
      </c>
      <c r="R18">
        <v>-100</v>
      </c>
      <c r="S18">
        <v>-100</v>
      </c>
      <c r="T18">
        <v>0</v>
      </c>
      <c r="U18">
        <v>0</v>
      </c>
      <c r="V18">
        <v>0</v>
      </c>
      <c r="W18">
        <v>-100</v>
      </c>
      <c r="X18">
        <v>-100</v>
      </c>
      <c r="Y18">
        <v>-100</v>
      </c>
      <c r="Z18">
        <v>-200</v>
      </c>
      <c r="AA18">
        <v>-200</v>
      </c>
      <c r="AB18">
        <v>1006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3">
      <c r="A19" t="s">
        <v>9</v>
      </c>
      <c r="B19">
        <v>-182</v>
      </c>
      <c r="C19">
        <v>-1065</v>
      </c>
      <c r="D19">
        <v>-1284</v>
      </c>
      <c r="E19">
        <v>110</v>
      </c>
      <c r="F19">
        <v>-200</v>
      </c>
      <c r="G19">
        <v>-200</v>
      </c>
      <c r="H19">
        <v>-400</v>
      </c>
      <c r="I19">
        <v>-241</v>
      </c>
      <c r="J19">
        <v>-400</v>
      </c>
      <c r="K19">
        <v>-32</v>
      </c>
      <c r="L19">
        <v>-124</v>
      </c>
      <c r="M19">
        <v>-400</v>
      </c>
      <c r="N19" s="3">
        <v>36</v>
      </c>
      <c r="O19">
        <v>-300</v>
      </c>
      <c r="P19">
        <v>-84</v>
      </c>
      <c r="Q19">
        <v>0</v>
      </c>
      <c r="R19">
        <v>0</v>
      </c>
      <c r="S19">
        <v>0</v>
      </c>
      <c r="T19">
        <v>-100</v>
      </c>
      <c r="U19">
        <v>-100</v>
      </c>
      <c r="V19">
        <v>-100</v>
      </c>
      <c r="W19">
        <v>204</v>
      </c>
      <c r="X19">
        <v>-100</v>
      </c>
      <c r="Y19">
        <v>-100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3">
      <c r="A20" t="s">
        <v>10</v>
      </c>
      <c r="B20">
        <v>-1700</v>
      </c>
      <c r="C20">
        <v>3764</v>
      </c>
      <c r="D20">
        <v>-51</v>
      </c>
      <c r="E20">
        <v>-100</v>
      </c>
      <c r="F20">
        <v>-100</v>
      </c>
      <c r="G20">
        <v>126</v>
      </c>
      <c r="H20">
        <v>-400</v>
      </c>
      <c r="I20">
        <v>1044</v>
      </c>
      <c r="J20">
        <v>-400</v>
      </c>
      <c r="K20">
        <v>-600</v>
      </c>
      <c r="L20">
        <v>3419</v>
      </c>
      <c r="M20">
        <v>-600</v>
      </c>
      <c r="N20" s="3">
        <v>-200</v>
      </c>
      <c r="O20">
        <v>-200</v>
      </c>
      <c r="P20">
        <v>-14</v>
      </c>
      <c r="Q20">
        <v>-100</v>
      </c>
      <c r="R20">
        <v>-100</v>
      </c>
      <c r="S20">
        <v>-100</v>
      </c>
      <c r="T20">
        <v>-200</v>
      </c>
      <c r="U20">
        <v>-200</v>
      </c>
      <c r="V20">
        <v>1038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-100</v>
      </c>
      <c r="AD20">
        <v>-100</v>
      </c>
      <c r="AE20">
        <v>-100</v>
      </c>
      <c r="AF20">
        <v>0</v>
      </c>
      <c r="AG20">
        <v>0</v>
      </c>
      <c r="AH20">
        <v>0</v>
      </c>
    </row>
    <row r="21" spans="1:34" x14ac:dyDescent="0.3">
      <c r="A21" t="s">
        <v>11</v>
      </c>
      <c r="B21">
        <v>-817</v>
      </c>
      <c r="C21">
        <v>260</v>
      </c>
      <c r="D21">
        <v>524</v>
      </c>
      <c r="E21">
        <v>-100</v>
      </c>
      <c r="F21">
        <v>-100</v>
      </c>
      <c r="G21">
        <v>-100</v>
      </c>
      <c r="H21">
        <v>-339</v>
      </c>
      <c r="I21">
        <v>-515</v>
      </c>
      <c r="J21">
        <v>549</v>
      </c>
      <c r="K21">
        <v>-212</v>
      </c>
      <c r="L21">
        <v>-400</v>
      </c>
      <c r="M21">
        <v>230</v>
      </c>
      <c r="N21" s="3">
        <v>134</v>
      </c>
      <c r="O21">
        <v>1575</v>
      </c>
      <c r="P21">
        <v>-200</v>
      </c>
      <c r="Q21">
        <v>-100</v>
      </c>
      <c r="R21">
        <v>-100</v>
      </c>
      <c r="S21">
        <v>245</v>
      </c>
      <c r="T21">
        <v>-100</v>
      </c>
      <c r="U21">
        <v>-100</v>
      </c>
      <c r="V21">
        <v>-100</v>
      </c>
      <c r="W21">
        <v>-100</v>
      </c>
      <c r="X21">
        <v>-100</v>
      </c>
      <c r="Y21">
        <v>-100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3">
      <c r="A22" t="s">
        <v>12</v>
      </c>
      <c r="B22">
        <v>461</v>
      </c>
      <c r="C22">
        <v>-318</v>
      </c>
      <c r="D22">
        <v>5514</v>
      </c>
      <c r="E22">
        <v>-100</v>
      </c>
      <c r="F22">
        <v>595</v>
      </c>
      <c r="G22">
        <v>-100</v>
      </c>
      <c r="H22">
        <v>223</v>
      </c>
      <c r="I22">
        <v>-236</v>
      </c>
      <c r="J22">
        <v>-146</v>
      </c>
      <c r="K22">
        <v>64</v>
      </c>
      <c r="L22">
        <v>-400</v>
      </c>
      <c r="M22">
        <v>3670</v>
      </c>
      <c r="N22" s="3">
        <v>574</v>
      </c>
      <c r="O22">
        <v>-400</v>
      </c>
      <c r="P22">
        <v>-283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-200</v>
      </c>
      <c r="X22">
        <v>223</v>
      </c>
      <c r="Y22">
        <v>1677</v>
      </c>
      <c r="Z22">
        <v>0</v>
      </c>
      <c r="AA22">
        <v>0</v>
      </c>
      <c r="AB22">
        <v>0</v>
      </c>
      <c r="AC22">
        <v>-100</v>
      </c>
      <c r="AD22">
        <v>-100</v>
      </c>
      <c r="AE22">
        <v>695</v>
      </c>
      <c r="AF22">
        <v>0</v>
      </c>
      <c r="AG22">
        <v>0</v>
      </c>
      <c r="AH22">
        <v>0</v>
      </c>
    </row>
    <row r="23" spans="1:34" x14ac:dyDescent="0.3">
      <c r="A23" t="s">
        <v>13</v>
      </c>
      <c r="B23">
        <v>715</v>
      </c>
      <c r="C23">
        <v>-1039</v>
      </c>
      <c r="D23">
        <v>-1299</v>
      </c>
      <c r="E23">
        <v>-200</v>
      </c>
      <c r="F23">
        <v>-19</v>
      </c>
      <c r="G23">
        <v>-46</v>
      </c>
      <c r="H23">
        <v>275</v>
      </c>
      <c r="I23">
        <v>-142</v>
      </c>
      <c r="J23">
        <v>-153</v>
      </c>
      <c r="K23">
        <v>-243</v>
      </c>
      <c r="L23">
        <v>-277</v>
      </c>
      <c r="M23">
        <v>-500</v>
      </c>
      <c r="N23" s="3">
        <v>816</v>
      </c>
      <c r="O23">
        <v>-400</v>
      </c>
      <c r="P23">
        <v>-400</v>
      </c>
      <c r="Q23">
        <v>0</v>
      </c>
      <c r="R23">
        <v>0</v>
      </c>
      <c r="S23">
        <v>0</v>
      </c>
      <c r="T23">
        <v>168</v>
      </c>
      <c r="U23">
        <v>-100</v>
      </c>
      <c r="V23">
        <v>-100</v>
      </c>
      <c r="W23">
        <v>0</v>
      </c>
      <c r="X23">
        <v>0</v>
      </c>
      <c r="Y23">
        <v>0</v>
      </c>
      <c r="Z23">
        <v>-100</v>
      </c>
      <c r="AA23">
        <v>-100</v>
      </c>
      <c r="AB23">
        <v>-100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3">
      <c r="A24" t="s">
        <v>14</v>
      </c>
      <c r="B24">
        <v>-590</v>
      </c>
      <c r="C24">
        <v>-143</v>
      </c>
      <c r="D24">
        <v>-1700</v>
      </c>
      <c r="E24">
        <v>-51</v>
      </c>
      <c r="F24">
        <v>35</v>
      </c>
      <c r="G24">
        <v>-200</v>
      </c>
      <c r="H24">
        <v>-190</v>
      </c>
      <c r="I24">
        <v>98</v>
      </c>
      <c r="J24">
        <v>-300</v>
      </c>
      <c r="K24">
        <v>216</v>
      </c>
      <c r="L24">
        <v>-500</v>
      </c>
      <c r="M24">
        <v>-500</v>
      </c>
      <c r="N24" s="3">
        <v>-265</v>
      </c>
      <c r="O24">
        <v>268</v>
      </c>
      <c r="P24">
        <v>-400</v>
      </c>
      <c r="Q24">
        <v>0</v>
      </c>
      <c r="R24">
        <v>0</v>
      </c>
      <c r="S24">
        <v>0</v>
      </c>
      <c r="T24">
        <v>-100</v>
      </c>
      <c r="U24">
        <v>156</v>
      </c>
      <c r="V24">
        <v>-100</v>
      </c>
      <c r="W24">
        <v>-100</v>
      </c>
      <c r="X24">
        <v>-100</v>
      </c>
      <c r="Y24">
        <v>-100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-100</v>
      </c>
      <c r="AG24">
        <v>-100</v>
      </c>
      <c r="AH24">
        <v>-100</v>
      </c>
    </row>
    <row r="25" spans="1:34" x14ac:dyDescent="0.3">
      <c r="A25" t="s">
        <v>15</v>
      </c>
      <c r="B25">
        <v>43</v>
      </c>
      <c r="C25">
        <v>-682</v>
      </c>
      <c r="D25">
        <v>2750</v>
      </c>
      <c r="E25">
        <v>271</v>
      </c>
      <c r="F25">
        <v>-100</v>
      </c>
      <c r="G25">
        <v>-100</v>
      </c>
      <c r="H25">
        <v>172</v>
      </c>
      <c r="I25">
        <v>-66</v>
      </c>
      <c r="J25">
        <v>-344</v>
      </c>
      <c r="K25">
        <v>42</v>
      </c>
      <c r="L25">
        <v>-300</v>
      </c>
      <c r="M25">
        <v>-63</v>
      </c>
      <c r="N25" s="3">
        <v>-200</v>
      </c>
      <c r="O25">
        <v>-11</v>
      </c>
      <c r="P25">
        <v>3658</v>
      </c>
      <c r="Q25">
        <v>-100</v>
      </c>
      <c r="R25">
        <v>-100</v>
      </c>
      <c r="S25">
        <v>-100</v>
      </c>
      <c r="T25">
        <v>-100</v>
      </c>
      <c r="U25">
        <v>-100</v>
      </c>
      <c r="V25">
        <v>-100</v>
      </c>
      <c r="W25">
        <v>-42</v>
      </c>
      <c r="X25">
        <v>-6</v>
      </c>
      <c r="Y25">
        <v>-200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3">
      <c r="A26" t="s">
        <v>16</v>
      </c>
      <c r="B26">
        <v>-1079</v>
      </c>
      <c r="C26">
        <v>1671</v>
      </c>
      <c r="D26">
        <v>716</v>
      </c>
      <c r="E26">
        <v>-100</v>
      </c>
      <c r="F26">
        <v>-100</v>
      </c>
      <c r="G26">
        <v>-100</v>
      </c>
      <c r="H26">
        <v>-102</v>
      </c>
      <c r="I26">
        <v>825</v>
      </c>
      <c r="J26">
        <v>-400</v>
      </c>
      <c r="K26">
        <v>-277</v>
      </c>
      <c r="L26">
        <v>1220</v>
      </c>
      <c r="M26">
        <v>-600</v>
      </c>
      <c r="N26" s="3">
        <v>-400</v>
      </c>
      <c r="O26">
        <v>-74</v>
      </c>
      <c r="P26">
        <v>-113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-200</v>
      </c>
      <c r="X26">
        <v>-200</v>
      </c>
      <c r="Y26">
        <v>1929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">
      <c r="A27" t="s">
        <v>17</v>
      </c>
      <c r="B27">
        <v>-305</v>
      </c>
      <c r="C27">
        <v>-1700</v>
      </c>
      <c r="D27">
        <v>-135</v>
      </c>
      <c r="E27">
        <v>-100</v>
      </c>
      <c r="F27">
        <v>-100</v>
      </c>
      <c r="G27">
        <v>132</v>
      </c>
      <c r="H27">
        <v>-77</v>
      </c>
      <c r="I27">
        <v>-300</v>
      </c>
      <c r="J27">
        <v>-300</v>
      </c>
      <c r="K27">
        <v>454</v>
      </c>
      <c r="L27">
        <v>-500</v>
      </c>
      <c r="M27">
        <v>-52</v>
      </c>
      <c r="N27" s="3">
        <v>-182</v>
      </c>
      <c r="O27">
        <v>-400</v>
      </c>
      <c r="P27">
        <v>-400</v>
      </c>
      <c r="Q27">
        <v>-100</v>
      </c>
      <c r="R27">
        <v>-100</v>
      </c>
      <c r="S27">
        <v>-100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-200</v>
      </c>
      <c r="AA27">
        <v>-200</v>
      </c>
      <c r="AB27">
        <v>685</v>
      </c>
      <c r="AC27">
        <v>-100</v>
      </c>
      <c r="AD27">
        <v>-100</v>
      </c>
      <c r="AE27">
        <v>-100</v>
      </c>
      <c r="AF27">
        <v>0</v>
      </c>
      <c r="AG27">
        <v>0</v>
      </c>
      <c r="AH27">
        <v>0</v>
      </c>
    </row>
    <row r="28" spans="1:34" x14ac:dyDescent="0.3">
      <c r="A28" t="s">
        <v>18</v>
      </c>
      <c r="B28">
        <v>-57</v>
      </c>
      <c r="C28">
        <v>-620</v>
      </c>
      <c r="D28">
        <v>-721</v>
      </c>
      <c r="E28">
        <v>-200</v>
      </c>
      <c r="F28">
        <v>172</v>
      </c>
      <c r="G28">
        <v>-200</v>
      </c>
      <c r="H28">
        <v>-236</v>
      </c>
      <c r="I28">
        <v>-201</v>
      </c>
      <c r="J28">
        <v>-21</v>
      </c>
      <c r="K28">
        <v>-200</v>
      </c>
      <c r="L28">
        <v>10</v>
      </c>
      <c r="M28">
        <v>100</v>
      </c>
      <c r="N28" s="3">
        <v>-151</v>
      </c>
      <c r="O28">
        <v>-300</v>
      </c>
      <c r="P28">
        <v>-300</v>
      </c>
      <c r="Q28">
        <v>0</v>
      </c>
      <c r="R28">
        <v>0</v>
      </c>
      <c r="S28">
        <v>0</v>
      </c>
      <c r="T28">
        <v>382</v>
      </c>
      <c r="U28">
        <v>-200</v>
      </c>
      <c r="V28">
        <v>-200</v>
      </c>
      <c r="W28">
        <v>349</v>
      </c>
      <c r="X28">
        <v>-100</v>
      </c>
      <c r="Y28">
        <v>-100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">
      <c r="A29" t="s">
        <v>19</v>
      </c>
      <c r="B29">
        <v>137</v>
      </c>
      <c r="C29">
        <v>-220</v>
      </c>
      <c r="D29">
        <v>-80</v>
      </c>
      <c r="E29">
        <v>-100</v>
      </c>
      <c r="F29">
        <v>-100</v>
      </c>
      <c r="G29">
        <v>-100</v>
      </c>
      <c r="H29">
        <v>17</v>
      </c>
      <c r="I29">
        <v>11</v>
      </c>
      <c r="J29">
        <v>576</v>
      </c>
      <c r="K29">
        <v>-300</v>
      </c>
      <c r="L29">
        <v>-300</v>
      </c>
      <c r="M29">
        <v>-56</v>
      </c>
      <c r="N29" s="3">
        <v>542</v>
      </c>
      <c r="O29">
        <v>369</v>
      </c>
      <c r="P29">
        <v>-300</v>
      </c>
      <c r="Q29">
        <v>0</v>
      </c>
      <c r="R29">
        <v>0</v>
      </c>
      <c r="S29">
        <v>0</v>
      </c>
      <c r="T29">
        <v>-21</v>
      </c>
      <c r="U29">
        <v>-200</v>
      </c>
      <c r="V29">
        <v>-200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 x14ac:dyDescent="0.3">
      <c r="A30" t="s">
        <v>20</v>
      </c>
      <c r="B30">
        <v>-23</v>
      </c>
      <c r="C30">
        <v>-759</v>
      </c>
      <c r="D30">
        <v>-1300</v>
      </c>
      <c r="E30">
        <v>79</v>
      </c>
      <c r="F30">
        <v>-100</v>
      </c>
      <c r="G30">
        <v>-100</v>
      </c>
      <c r="H30">
        <v>-353</v>
      </c>
      <c r="I30">
        <v>341</v>
      </c>
      <c r="J30">
        <v>-600</v>
      </c>
      <c r="K30">
        <v>-43</v>
      </c>
      <c r="L30">
        <v>-400</v>
      </c>
      <c r="M30">
        <v>-400</v>
      </c>
      <c r="N30" s="3">
        <v>594</v>
      </c>
      <c r="O30">
        <v>-300</v>
      </c>
      <c r="P30">
        <v>-300</v>
      </c>
      <c r="Q30">
        <v>0</v>
      </c>
      <c r="R30">
        <v>0</v>
      </c>
      <c r="S30">
        <v>0</v>
      </c>
      <c r="T30">
        <v>-300</v>
      </c>
      <c r="U30">
        <v>-300</v>
      </c>
      <c r="V30">
        <v>100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3">
      <c r="A31" t="s">
        <v>21</v>
      </c>
      <c r="B31">
        <v>-1025</v>
      </c>
      <c r="C31">
        <v>43</v>
      </c>
      <c r="D31">
        <v>-1404</v>
      </c>
      <c r="E31">
        <v>83</v>
      </c>
      <c r="F31">
        <v>-78</v>
      </c>
      <c r="G31">
        <v>-200</v>
      </c>
      <c r="H31">
        <v>-257</v>
      </c>
      <c r="I31">
        <v>-400</v>
      </c>
      <c r="J31">
        <v>-204</v>
      </c>
      <c r="K31">
        <v>-400</v>
      </c>
      <c r="L31">
        <v>893</v>
      </c>
      <c r="M31">
        <v>-400</v>
      </c>
      <c r="N31" s="3">
        <v>-251</v>
      </c>
      <c r="O31">
        <v>-173</v>
      </c>
      <c r="P31">
        <v>-400</v>
      </c>
      <c r="Q31">
        <v>-100</v>
      </c>
      <c r="R31">
        <v>-100</v>
      </c>
      <c r="S31">
        <v>-100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-100</v>
      </c>
      <c r="AA31">
        <v>-100</v>
      </c>
      <c r="AB31">
        <v>-100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">
      <c r="A32" t="s">
        <v>22</v>
      </c>
      <c r="B32">
        <v>-278</v>
      </c>
      <c r="C32">
        <v>820</v>
      </c>
      <c r="D32">
        <v>-1542</v>
      </c>
      <c r="E32">
        <v>37</v>
      </c>
      <c r="F32">
        <v>-100</v>
      </c>
      <c r="G32">
        <v>-100</v>
      </c>
      <c r="H32">
        <v>-258</v>
      </c>
      <c r="I32">
        <v>338</v>
      </c>
      <c r="J32">
        <v>-500</v>
      </c>
      <c r="K32">
        <v>159</v>
      </c>
      <c r="L32">
        <v>-400</v>
      </c>
      <c r="M32">
        <v>-242</v>
      </c>
      <c r="N32" s="3">
        <v>-180</v>
      </c>
      <c r="O32">
        <v>-300</v>
      </c>
      <c r="P32">
        <v>-300</v>
      </c>
      <c r="Q32">
        <v>0</v>
      </c>
      <c r="R32">
        <v>0</v>
      </c>
      <c r="S32">
        <v>0</v>
      </c>
      <c r="T32">
        <v>164</v>
      </c>
      <c r="U32">
        <v>-200</v>
      </c>
      <c r="V32">
        <v>-200</v>
      </c>
      <c r="W32">
        <v>-200</v>
      </c>
      <c r="X32">
        <v>1482</v>
      </c>
      <c r="Y32">
        <v>-200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">
      <c r="A33" t="s">
        <v>23</v>
      </c>
      <c r="B33">
        <v>-681</v>
      </c>
      <c r="C33">
        <v>-1831</v>
      </c>
      <c r="D33">
        <v>-87</v>
      </c>
      <c r="E33">
        <v>146</v>
      </c>
      <c r="F33">
        <v>-100</v>
      </c>
      <c r="G33">
        <v>-100</v>
      </c>
      <c r="H33">
        <v>17</v>
      </c>
      <c r="I33">
        <v>-531</v>
      </c>
      <c r="J33">
        <v>-282</v>
      </c>
      <c r="K33">
        <v>-43</v>
      </c>
      <c r="L33">
        <v>-400</v>
      </c>
      <c r="M33">
        <v>-400</v>
      </c>
      <c r="N33" s="3">
        <v>-500</v>
      </c>
      <c r="O33">
        <v>-500</v>
      </c>
      <c r="P33">
        <v>245</v>
      </c>
      <c r="Q33">
        <v>-200</v>
      </c>
      <c r="R33">
        <v>-200</v>
      </c>
      <c r="S33">
        <v>550</v>
      </c>
      <c r="T33">
        <v>0</v>
      </c>
      <c r="U33">
        <v>0</v>
      </c>
      <c r="V33">
        <v>0</v>
      </c>
      <c r="W33">
        <v>-100</v>
      </c>
      <c r="X33">
        <v>-100</v>
      </c>
      <c r="Y33">
        <v>-100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3">
      <c r="A34" t="s">
        <v>24</v>
      </c>
      <c r="B34">
        <v>169</v>
      </c>
      <c r="C34">
        <v>388</v>
      </c>
      <c r="D34">
        <v>285</v>
      </c>
      <c r="E34">
        <v>-100</v>
      </c>
      <c r="F34">
        <v>-100</v>
      </c>
      <c r="G34">
        <v>-100</v>
      </c>
      <c r="H34">
        <v>-461</v>
      </c>
      <c r="I34">
        <v>-800</v>
      </c>
      <c r="J34">
        <v>1225</v>
      </c>
      <c r="K34">
        <v>560</v>
      </c>
      <c r="L34">
        <v>203</v>
      </c>
      <c r="M34">
        <v>-400</v>
      </c>
      <c r="N34" s="3">
        <v>569</v>
      </c>
      <c r="O34">
        <v>727</v>
      </c>
      <c r="P34">
        <v>-40</v>
      </c>
      <c r="Q34">
        <v>-100</v>
      </c>
      <c r="R34">
        <v>-100</v>
      </c>
      <c r="S34">
        <v>-100</v>
      </c>
      <c r="T34">
        <v>-100</v>
      </c>
      <c r="U34">
        <v>-100</v>
      </c>
      <c r="V34">
        <v>-100</v>
      </c>
      <c r="W34">
        <v>-200</v>
      </c>
      <c r="X34">
        <v>557</v>
      </c>
      <c r="Y34">
        <v>-200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x14ac:dyDescent="0.3">
      <c r="A35" t="s">
        <v>25</v>
      </c>
      <c r="B35">
        <v>1466</v>
      </c>
      <c r="C35">
        <v>-1269</v>
      </c>
      <c r="D35">
        <v>398</v>
      </c>
      <c r="E35">
        <v>-100</v>
      </c>
      <c r="F35">
        <v>120</v>
      </c>
      <c r="G35">
        <v>-100</v>
      </c>
      <c r="H35">
        <v>258</v>
      </c>
      <c r="I35">
        <v>-600</v>
      </c>
      <c r="J35">
        <v>-131</v>
      </c>
      <c r="K35">
        <v>-76</v>
      </c>
      <c r="L35">
        <v>-400</v>
      </c>
      <c r="M35">
        <v>1329</v>
      </c>
      <c r="N35" s="3">
        <v>-153</v>
      </c>
      <c r="O35">
        <v>-90</v>
      </c>
      <c r="P35">
        <v>-400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-100</v>
      </c>
      <c r="X35">
        <v>-100</v>
      </c>
      <c r="Y35">
        <v>-100</v>
      </c>
      <c r="Z35">
        <v>-100</v>
      </c>
      <c r="AA35">
        <v>-100</v>
      </c>
      <c r="AB35">
        <v>-100</v>
      </c>
      <c r="AC35">
        <v>1737</v>
      </c>
      <c r="AD35">
        <v>-100</v>
      </c>
      <c r="AE35">
        <v>-100</v>
      </c>
      <c r="AF35">
        <v>0</v>
      </c>
      <c r="AG35">
        <v>0</v>
      </c>
      <c r="AH35">
        <v>0</v>
      </c>
    </row>
    <row r="36" spans="1:34" x14ac:dyDescent="0.3">
      <c r="A36" t="s">
        <v>26</v>
      </c>
      <c r="B36">
        <v>-887</v>
      </c>
      <c r="C36">
        <v>-1800</v>
      </c>
      <c r="D36">
        <v>1095</v>
      </c>
      <c r="E36">
        <v>-100</v>
      </c>
      <c r="F36">
        <v>-100</v>
      </c>
      <c r="G36">
        <v>-100</v>
      </c>
      <c r="H36">
        <v>13</v>
      </c>
      <c r="I36">
        <v>-600</v>
      </c>
      <c r="J36">
        <v>-600</v>
      </c>
      <c r="K36">
        <v>-400</v>
      </c>
      <c r="L36">
        <v>-400</v>
      </c>
      <c r="M36">
        <v>1751</v>
      </c>
      <c r="N36" s="3">
        <v>-251</v>
      </c>
      <c r="O36">
        <v>-400</v>
      </c>
      <c r="P36">
        <v>-400</v>
      </c>
      <c r="Q36">
        <v>-100</v>
      </c>
      <c r="R36">
        <v>-100</v>
      </c>
      <c r="S36">
        <v>376</v>
      </c>
      <c r="T36">
        <v>51</v>
      </c>
      <c r="U36">
        <v>-100</v>
      </c>
      <c r="V36">
        <v>-100</v>
      </c>
      <c r="W36">
        <v>0</v>
      </c>
      <c r="X36">
        <v>0</v>
      </c>
      <c r="Y36">
        <v>0</v>
      </c>
      <c r="Z36">
        <v>-100</v>
      </c>
      <c r="AA36">
        <v>-100</v>
      </c>
      <c r="AB36">
        <v>167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3">
      <c r="A37" t="s">
        <v>27</v>
      </c>
      <c r="B37">
        <v>-521</v>
      </c>
      <c r="C37">
        <v>-852</v>
      </c>
      <c r="D37">
        <v>-214</v>
      </c>
      <c r="E37">
        <v>261</v>
      </c>
      <c r="F37">
        <v>-200</v>
      </c>
      <c r="G37">
        <v>498</v>
      </c>
      <c r="H37">
        <v>318</v>
      </c>
      <c r="I37">
        <v>-500</v>
      </c>
      <c r="J37">
        <v>-500</v>
      </c>
      <c r="K37">
        <v>-500</v>
      </c>
      <c r="L37">
        <v>-500</v>
      </c>
      <c r="M37">
        <v>-43</v>
      </c>
      <c r="N37" s="3">
        <v>-200</v>
      </c>
      <c r="O37">
        <v>120</v>
      </c>
      <c r="P37">
        <v>-200</v>
      </c>
      <c r="Q37">
        <v>-200</v>
      </c>
      <c r="R37">
        <v>-200</v>
      </c>
      <c r="S37">
        <v>-200</v>
      </c>
      <c r="T37">
        <v>0</v>
      </c>
      <c r="U37">
        <v>0</v>
      </c>
      <c r="V37">
        <v>0</v>
      </c>
      <c r="W37">
        <v>-200</v>
      </c>
      <c r="X37">
        <v>429</v>
      </c>
      <c r="Y37">
        <v>230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x14ac:dyDescent="0.3">
      <c r="A38" t="s">
        <v>28</v>
      </c>
      <c r="B38">
        <v>425</v>
      </c>
      <c r="C38">
        <v>-734</v>
      </c>
      <c r="D38">
        <v>-195</v>
      </c>
      <c r="E38">
        <v>9</v>
      </c>
      <c r="F38">
        <v>-100</v>
      </c>
      <c r="G38">
        <v>-100</v>
      </c>
      <c r="H38">
        <v>1070</v>
      </c>
      <c r="I38">
        <v>-129</v>
      </c>
      <c r="J38">
        <v>33</v>
      </c>
      <c r="K38">
        <v>-142</v>
      </c>
      <c r="L38">
        <v>-400</v>
      </c>
      <c r="M38">
        <v>-204</v>
      </c>
      <c r="N38" s="3">
        <v>-500</v>
      </c>
      <c r="O38">
        <v>95</v>
      </c>
      <c r="P38">
        <v>276</v>
      </c>
      <c r="Q38">
        <v>0</v>
      </c>
      <c r="R38">
        <v>0</v>
      </c>
      <c r="S38">
        <v>0</v>
      </c>
      <c r="T38">
        <v>88</v>
      </c>
      <c r="U38">
        <v>-100</v>
      </c>
      <c r="V38">
        <v>-100</v>
      </c>
      <c r="W38">
        <v>-100</v>
      </c>
      <c r="X38">
        <v>-100</v>
      </c>
      <c r="Y38">
        <v>-100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x14ac:dyDescent="0.3">
      <c r="A39" t="s">
        <v>29</v>
      </c>
      <c r="B39">
        <v>1017</v>
      </c>
      <c r="C39">
        <v>-1232</v>
      </c>
      <c r="D39">
        <v>-1385</v>
      </c>
      <c r="E39">
        <v>-100</v>
      </c>
      <c r="F39">
        <v>214</v>
      </c>
      <c r="G39">
        <v>-100</v>
      </c>
      <c r="H39">
        <v>481</v>
      </c>
      <c r="I39">
        <v>-245</v>
      </c>
      <c r="J39">
        <v>-500</v>
      </c>
      <c r="K39">
        <v>-380</v>
      </c>
      <c r="L39">
        <v>-500</v>
      </c>
      <c r="M39">
        <v>-264</v>
      </c>
      <c r="N39" s="3">
        <v>662</v>
      </c>
      <c r="O39">
        <v>-400</v>
      </c>
      <c r="P39">
        <v>-400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454</v>
      </c>
      <c r="X39">
        <v>-200</v>
      </c>
      <c r="Y39">
        <v>-21</v>
      </c>
      <c r="Z39">
        <v>-100</v>
      </c>
      <c r="AA39">
        <v>-100</v>
      </c>
      <c r="AB39">
        <v>-100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x14ac:dyDescent="0.3">
      <c r="A40" t="s">
        <v>30</v>
      </c>
      <c r="B40">
        <v>-900</v>
      </c>
      <c r="C40">
        <v>-1295</v>
      </c>
      <c r="D40">
        <v>152</v>
      </c>
      <c r="E40">
        <v>-200</v>
      </c>
      <c r="F40">
        <v>-200</v>
      </c>
      <c r="G40">
        <v>354</v>
      </c>
      <c r="H40">
        <v>172</v>
      </c>
      <c r="I40">
        <v>-273</v>
      </c>
      <c r="J40">
        <v>-500</v>
      </c>
      <c r="K40">
        <v>-372</v>
      </c>
      <c r="L40">
        <v>-500</v>
      </c>
      <c r="M40">
        <v>-34</v>
      </c>
      <c r="N40" s="3">
        <v>-200</v>
      </c>
      <c r="O40">
        <v>-22</v>
      </c>
      <c r="P40">
        <v>-200</v>
      </c>
      <c r="Q40">
        <v>0</v>
      </c>
      <c r="R40">
        <v>0</v>
      </c>
      <c r="S40">
        <v>0</v>
      </c>
      <c r="T40">
        <v>-200</v>
      </c>
      <c r="U40">
        <v>-200</v>
      </c>
      <c r="V40">
        <v>633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-100</v>
      </c>
      <c r="AG40">
        <v>-100</v>
      </c>
      <c r="AH40">
        <v>-100</v>
      </c>
    </row>
    <row r="41" spans="1:34" x14ac:dyDescent="0.3">
      <c r="A41" t="s">
        <v>31</v>
      </c>
      <c r="B41">
        <v>1293</v>
      </c>
      <c r="C41">
        <v>-1700</v>
      </c>
      <c r="D41">
        <v>-1091</v>
      </c>
      <c r="E41">
        <v>43</v>
      </c>
      <c r="F41">
        <v>-300</v>
      </c>
      <c r="G41">
        <v>-300</v>
      </c>
      <c r="H41">
        <v>-126</v>
      </c>
      <c r="I41">
        <v>-500</v>
      </c>
      <c r="J41">
        <v>109</v>
      </c>
      <c r="K41">
        <v>1050</v>
      </c>
      <c r="L41">
        <v>-500</v>
      </c>
      <c r="M41">
        <v>-500</v>
      </c>
      <c r="N41" s="3">
        <v>425</v>
      </c>
      <c r="O41">
        <v>-300</v>
      </c>
      <c r="P41">
        <v>-300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-100</v>
      </c>
      <c r="X41">
        <v>-100</v>
      </c>
      <c r="Y41">
        <v>-100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x14ac:dyDescent="0.3">
      <c r="A42" t="s">
        <v>32</v>
      </c>
      <c r="B42">
        <v>-22</v>
      </c>
      <c r="C42">
        <v>-1240</v>
      </c>
      <c r="D42">
        <v>-835</v>
      </c>
      <c r="E42">
        <v>98</v>
      </c>
      <c r="F42">
        <v>-100</v>
      </c>
      <c r="G42">
        <v>-100</v>
      </c>
      <c r="H42">
        <v>259</v>
      </c>
      <c r="I42">
        <v>-600</v>
      </c>
      <c r="J42">
        <v>-600</v>
      </c>
      <c r="K42">
        <v>-56</v>
      </c>
      <c r="L42">
        <v>-237</v>
      </c>
      <c r="M42">
        <v>-400</v>
      </c>
      <c r="N42" s="3">
        <v>77</v>
      </c>
      <c r="O42">
        <v>-200</v>
      </c>
      <c r="P42">
        <v>-200</v>
      </c>
      <c r="Q42">
        <v>-100</v>
      </c>
      <c r="R42">
        <v>-100</v>
      </c>
      <c r="S42">
        <v>-100</v>
      </c>
      <c r="T42">
        <v>-100</v>
      </c>
      <c r="U42">
        <v>-100</v>
      </c>
      <c r="V42">
        <v>765</v>
      </c>
      <c r="W42">
        <v>-100</v>
      </c>
      <c r="X42">
        <v>197</v>
      </c>
      <c r="Y42">
        <v>-100</v>
      </c>
      <c r="Z42">
        <v>0</v>
      </c>
      <c r="AA42">
        <v>0</v>
      </c>
      <c r="AB42">
        <v>0</v>
      </c>
      <c r="AC42">
        <v>-100</v>
      </c>
      <c r="AD42">
        <v>-100</v>
      </c>
      <c r="AE42">
        <v>-100</v>
      </c>
      <c r="AF42">
        <v>0</v>
      </c>
      <c r="AG42">
        <v>0</v>
      </c>
      <c r="AH42">
        <v>0</v>
      </c>
    </row>
    <row r="43" spans="1:34" x14ac:dyDescent="0.3">
      <c r="A43" t="s">
        <v>33</v>
      </c>
      <c r="B43">
        <v>-496</v>
      </c>
      <c r="C43">
        <v>-333</v>
      </c>
      <c r="D43">
        <v>2937</v>
      </c>
      <c r="E43">
        <v>83</v>
      </c>
      <c r="F43">
        <v>70</v>
      </c>
      <c r="G43">
        <v>-300</v>
      </c>
      <c r="H43">
        <v>-249</v>
      </c>
      <c r="I43">
        <v>130</v>
      </c>
      <c r="J43">
        <v>-354</v>
      </c>
      <c r="K43">
        <v>112</v>
      </c>
      <c r="L43">
        <v>-200</v>
      </c>
      <c r="M43">
        <v>104</v>
      </c>
      <c r="N43" s="3">
        <v>-41</v>
      </c>
      <c r="O43">
        <v>68</v>
      </c>
      <c r="P43">
        <v>-200</v>
      </c>
      <c r="Q43">
        <v>0</v>
      </c>
      <c r="R43">
        <v>0</v>
      </c>
      <c r="S43">
        <v>0</v>
      </c>
      <c r="T43">
        <v>-200</v>
      </c>
      <c r="U43">
        <v>-200</v>
      </c>
      <c r="V43">
        <v>385</v>
      </c>
      <c r="W43">
        <v>-100</v>
      </c>
      <c r="X43">
        <v>-100</v>
      </c>
      <c r="Y43">
        <v>849</v>
      </c>
      <c r="Z43">
        <v>-100</v>
      </c>
      <c r="AA43">
        <v>-100</v>
      </c>
      <c r="AB43">
        <v>2453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x14ac:dyDescent="0.3">
      <c r="A44" t="s">
        <v>34</v>
      </c>
      <c r="B44">
        <v>-375</v>
      </c>
      <c r="C44">
        <v>-1314</v>
      </c>
      <c r="D44">
        <v>-561</v>
      </c>
      <c r="E44">
        <v>-100</v>
      </c>
      <c r="F44">
        <v>-100</v>
      </c>
      <c r="G44">
        <v>-100</v>
      </c>
      <c r="H44">
        <v>264</v>
      </c>
      <c r="I44">
        <v>-400</v>
      </c>
      <c r="J44">
        <v>-400</v>
      </c>
      <c r="K44">
        <v>-225</v>
      </c>
      <c r="L44">
        <v>-214</v>
      </c>
      <c r="M44">
        <v>-500</v>
      </c>
      <c r="N44" s="3">
        <v>86</v>
      </c>
      <c r="O44">
        <v>-200</v>
      </c>
      <c r="P44">
        <v>18</v>
      </c>
      <c r="Q44">
        <v>-100</v>
      </c>
      <c r="R44">
        <v>-100</v>
      </c>
      <c r="S44">
        <v>395</v>
      </c>
      <c r="T44">
        <v>-100</v>
      </c>
      <c r="U44">
        <v>-100</v>
      </c>
      <c r="V44">
        <v>-100</v>
      </c>
      <c r="W44">
        <v>-100</v>
      </c>
      <c r="X44">
        <v>-100</v>
      </c>
      <c r="Y44">
        <v>225</v>
      </c>
      <c r="Z44">
        <v>-100</v>
      </c>
      <c r="AA44">
        <v>-100</v>
      </c>
      <c r="AB44">
        <v>-100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3">
      <c r="A45" t="s">
        <v>35</v>
      </c>
      <c r="B45">
        <v>-907</v>
      </c>
      <c r="C45">
        <v>979</v>
      </c>
      <c r="D45">
        <v>1534</v>
      </c>
      <c r="E45">
        <v>-74</v>
      </c>
      <c r="F45">
        <v>-200</v>
      </c>
      <c r="G45">
        <v>-200</v>
      </c>
      <c r="H45">
        <v>-502</v>
      </c>
      <c r="I45">
        <v>-289</v>
      </c>
      <c r="J45">
        <v>2434</v>
      </c>
      <c r="K45">
        <v>-30</v>
      </c>
      <c r="L45">
        <v>268</v>
      </c>
      <c r="M45">
        <v>-400</v>
      </c>
      <c r="N45" s="3">
        <v>-200</v>
      </c>
      <c r="O45">
        <v>1301</v>
      </c>
      <c r="P45">
        <v>-200</v>
      </c>
      <c r="Q45">
        <v>0</v>
      </c>
      <c r="R45">
        <v>0</v>
      </c>
      <c r="S45">
        <v>0</v>
      </c>
      <c r="T45">
        <v>-100</v>
      </c>
      <c r="U45">
        <v>-100</v>
      </c>
      <c r="V45">
        <v>-100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x14ac:dyDescent="0.3">
      <c r="A46" t="s">
        <v>36</v>
      </c>
      <c r="B46">
        <v>-403</v>
      </c>
      <c r="C46">
        <v>-359</v>
      </c>
      <c r="D46">
        <v>-562</v>
      </c>
      <c r="E46">
        <v>-200</v>
      </c>
      <c r="F46">
        <v>-57</v>
      </c>
      <c r="G46">
        <v>-200</v>
      </c>
      <c r="H46">
        <v>-500</v>
      </c>
      <c r="I46">
        <v>166</v>
      </c>
      <c r="J46">
        <v>-500</v>
      </c>
      <c r="K46">
        <v>135</v>
      </c>
      <c r="L46">
        <v>132</v>
      </c>
      <c r="M46">
        <v>-400</v>
      </c>
      <c r="N46" s="3">
        <v>-141</v>
      </c>
      <c r="O46">
        <v>-300</v>
      </c>
      <c r="P46">
        <v>-300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403</v>
      </c>
      <c r="X46">
        <v>-200</v>
      </c>
      <c r="Y46">
        <v>407</v>
      </c>
      <c r="Z46">
        <v>-100</v>
      </c>
      <c r="AA46">
        <v>-100</v>
      </c>
      <c r="AB46">
        <v>431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x14ac:dyDescent="0.3">
      <c r="A47" t="s">
        <v>37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3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1:34" x14ac:dyDescent="0.3">
      <c r="A48" t="s">
        <v>38</v>
      </c>
      <c r="B48">
        <v>-739</v>
      </c>
      <c r="C48">
        <v>-1497</v>
      </c>
      <c r="D48">
        <v>-825</v>
      </c>
      <c r="E48">
        <v>-100</v>
      </c>
      <c r="F48">
        <v>72</v>
      </c>
      <c r="G48">
        <v>-100</v>
      </c>
      <c r="H48">
        <v>-375</v>
      </c>
      <c r="I48">
        <v>-700</v>
      </c>
      <c r="J48">
        <v>-700</v>
      </c>
      <c r="K48">
        <v>-133</v>
      </c>
      <c r="L48">
        <v>-269</v>
      </c>
      <c r="M48">
        <v>-400</v>
      </c>
      <c r="N48" s="3">
        <v>-200</v>
      </c>
      <c r="O48">
        <v>-200</v>
      </c>
      <c r="P48">
        <v>-200</v>
      </c>
      <c r="Q48">
        <v>-100</v>
      </c>
      <c r="R48">
        <v>-100</v>
      </c>
      <c r="S48">
        <v>187</v>
      </c>
      <c r="T48">
        <v>270</v>
      </c>
      <c r="U48">
        <v>-200</v>
      </c>
      <c r="V48">
        <v>-200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-100</v>
      </c>
      <c r="AD48">
        <v>-100</v>
      </c>
      <c r="AE48">
        <v>588</v>
      </c>
      <c r="AF48">
        <v>0</v>
      </c>
      <c r="AG48">
        <v>0</v>
      </c>
      <c r="AH48">
        <v>0</v>
      </c>
    </row>
    <row r="49" spans="1:34" x14ac:dyDescent="0.3">
      <c r="A49" t="s">
        <v>39</v>
      </c>
      <c r="B49">
        <v>-1011</v>
      </c>
      <c r="C49">
        <v>-1024</v>
      </c>
      <c r="D49">
        <v>-767</v>
      </c>
      <c r="E49">
        <v>106</v>
      </c>
      <c r="F49">
        <v>-200</v>
      </c>
      <c r="G49">
        <v>-200</v>
      </c>
      <c r="H49">
        <v>-121</v>
      </c>
      <c r="I49">
        <v>-300</v>
      </c>
      <c r="J49">
        <v>17</v>
      </c>
      <c r="K49">
        <v>-361</v>
      </c>
      <c r="L49">
        <v>-107</v>
      </c>
      <c r="M49">
        <v>-500</v>
      </c>
      <c r="N49" s="3">
        <v>-335</v>
      </c>
      <c r="O49">
        <v>-303</v>
      </c>
      <c r="P49">
        <v>216</v>
      </c>
      <c r="Q49">
        <v>0</v>
      </c>
      <c r="R49">
        <v>0</v>
      </c>
      <c r="S49">
        <v>0</v>
      </c>
      <c r="T49">
        <v>-100</v>
      </c>
      <c r="U49">
        <v>86</v>
      </c>
      <c r="V49">
        <v>-100</v>
      </c>
      <c r="W49">
        <v>-100</v>
      </c>
      <c r="X49">
        <v>-100</v>
      </c>
      <c r="Y49">
        <v>-100</v>
      </c>
      <c r="Z49">
        <v>-100</v>
      </c>
      <c r="AA49">
        <v>-100</v>
      </c>
      <c r="AB49">
        <v>-100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x14ac:dyDescent="0.3">
      <c r="A50" t="s">
        <v>40</v>
      </c>
      <c r="B50">
        <v>-603</v>
      </c>
      <c r="C50">
        <v>-164</v>
      </c>
      <c r="D50">
        <v>-1396</v>
      </c>
      <c r="E50">
        <v>-200</v>
      </c>
      <c r="F50">
        <v>-200</v>
      </c>
      <c r="G50">
        <v>-200</v>
      </c>
      <c r="H50">
        <v>-500</v>
      </c>
      <c r="I50">
        <v>-214</v>
      </c>
      <c r="J50">
        <v>-391</v>
      </c>
      <c r="K50">
        <v>-61</v>
      </c>
      <c r="L50">
        <v>150</v>
      </c>
      <c r="M50">
        <v>-300</v>
      </c>
      <c r="N50" s="3">
        <v>154</v>
      </c>
      <c r="O50">
        <v>-144</v>
      </c>
      <c r="P50">
        <v>-400</v>
      </c>
      <c r="Q50">
        <v>-100</v>
      </c>
      <c r="R50">
        <v>-100</v>
      </c>
      <c r="S50">
        <v>195</v>
      </c>
      <c r="T50">
        <v>-100</v>
      </c>
      <c r="U50">
        <v>544</v>
      </c>
      <c r="V50">
        <v>-100</v>
      </c>
      <c r="W50">
        <v>-100</v>
      </c>
      <c r="X50">
        <v>-100</v>
      </c>
      <c r="Y50">
        <v>-100</v>
      </c>
      <c r="Z50">
        <v>304</v>
      </c>
      <c r="AA50">
        <v>-100</v>
      </c>
      <c r="AB50">
        <v>-100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4" x14ac:dyDescent="0.3">
      <c r="A51" t="s">
        <v>41</v>
      </c>
      <c r="B51">
        <v>-972</v>
      </c>
      <c r="C51">
        <v>-1282</v>
      </c>
      <c r="D51">
        <v>-483</v>
      </c>
      <c r="E51">
        <v>-100</v>
      </c>
      <c r="F51">
        <v>-100</v>
      </c>
      <c r="G51">
        <v>-100</v>
      </c>
      <c r="H51">
        <v>-207</v>
      </c>
      <c r="I51">
        <v>-182</v>
      </c>
      <c r="J51">
        <v>-400</v>
      </c>
      <c r="K51">
        <v>-324</v>
      </c>
      <c r="L51">
        <v>-500</v>
      </c>
      <c r="M51">
        <v>-137</v>
      </c>
      <c r="N51" s="3">
        <v>-241</v>
      </c>
      <c r="O51">
        <v>-400</v>
      </c>
      <c r="P51">
        <v>-400</v>
      </c>
      <c r="Q51">
        <v>0</v>
      </c>
      <c r="R51">
        <v>0</v>
      </c>
      <c r="S51">
        <v>0</v>
      </c>
      <c r="T51">
        <v>-100</v>
      </c>
      <c r="U51">
        <v>-100</v>
      </c>
      <c r="V51">
        <v>555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x14ac:dyDescent="0.3">
      <c r="A52" t="s">
        <v>42</v>
      </c>
      <c r="B52">
        <v>-778</v>
      </c>
      <c r="C52">
        <v>-1333</v>
      </c>
      <c r="D52">
        <v>-1285</v>
      </c>
      <c r="E52">
        <v>55</v>
      </c>
      <c r="F52">
        <v>-200</v>
      </c>
      <c r="G52">
        <v>-200</v>
      </c>
      <c r="H52">
        <v>-298</v>
      </c>
      <c r="I52">
        <v>-400</v>
      </c>
      <c r="J52">
        <v>-400</v>
      </c>
      <c r="K52">
        <v>-143</v>
      </c>
      <c r="L52">
        <v>-133</v>
      </c>
      <c r="M52">
        <v>-264</v>
      </c>
      <c r="N52" s="3">
        <v>-91</v>
      </c>
      <c r="O52">
        <v>-300</v>
      </c>
      <c r="P52">
        <v>-121</v>
      </c>
      <c r="Q52">
        <v>0</v>
      </c>
      <c r="R52">
        <v>0</v>
      </c>
      <c r="S52">
        <v>0</v>
      </c>
      <c r="T52">
        <v>-100</v>
      </c>
      <c r="U52">
        <v>-100</v>
      </c>
      <c r="V52">
        <v>-100</v>
      </c>
      <c r="W52">
        <v>-100</v>
      </c>
      <c r="X52">
        <v>-100</v>
      </c>
      <c r="Y52">
        <v>-100</v>
      </c>
      <c r="Z52">
        <v>0</v>
      </c>
      <c r="AA52">
        <v>0</v>
      </c>
      <c r="AB52">
        <v>0</v>
      </c>
      <c r="AC52">
        <v>-100</v>
      </c>
      <c r="AD52">
        <v>-100</v>
      </c>
      <c r="AE52">
        <v>-100</v>
      </c>
      <c r="AF52">
        <v>0</v>
      </c>
      <c r="AG52">
        <v>0</v>
      </c>
      <c r="AH52">
        <v>0</v>
      </c>
    </row>
    <row r="53" spans="1:34" x14ac:dyDescent="0.3">
      <c r="A53" t="s">
        <v>53</v>
      </c>
      <c r="B53">
        <v>-1108</v>
      </c>
      <c r="C53">
        <v>2569</v>
      </c>
      <c r="D53">
        <v>-1800</v>
      </c>
      <c r="E53">
        <v>-170</v>
      </c>
      <c r="F53">
        <v>-56</v>
      </c>
      <c r="G53">
        <v>-300</v>
      </c>
      <c r="H53">
        <v>-306</v>
      </c>
      <c r="I53">
        <v>-400</v>
      </c>
      <c r="J53">
        <v>-400</v>
      </c>
      <c r="K53">
        <v>-400</v>
      </c>
      <c r="L53">
        <v>-243</v>
      </c>
      <c r="M53">
        <v>-400</v>
      </c>
      <c r="N53" s="3">
        <v>-167</v>
      </c>
      <c r="O53">
        <v>1510</v>
      </c>
      <c r="P53">
        <v>-300</v>
      </c>
      <c r="Q53">
        <v>-100</v>
      </c>
      <c r="R53">
        <v>818</v>
      </c>
      <c r="S53">
        <v>-100</v>
      </c>
      <c r="T53">
        <v>-100</v>
      </c>
      <c r="U53">
        <v>-100</v>
      </c>
      <c r="V53">
        <v>-100</v>
      </c>
      <c r="W53">
        <v>0</v>
      </c>
      <c r="X53">
        <v>0</v>
      </c>
      <c r="Y53">
        <v>0</v>
      </c>
      <c r="Z53">
        <v>136</v>
      </c>
      <c r="AA53">
        <v>1041</v>
      </c>
      <c r="AB53">
        <v>-200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 x14ac:dyDescent="0.3">
      <c r="B54">
        <v>-405</v>
      </c>
      <c r="C54">
        <v>-1234</v>
      </c>
      <c r="D54">
        <v>-1544</v>
      </c>
      <c r="E54">
        <v>-96</v>
      </c>
      <c r="F54">
        <v>-200</v>
      </c>
      <c r="G54">
        <v>-45</v>
      </c>
      <c r="H54">
        <v>-300</v>
      </c>
      <c r="I54">
        <v>-300</v>
      </c>
      <c r="J54">
        <v>-300</v>
      </c>
      <c r="K54">
        <v>89</v>
      </c>
      <c r="L54">
        <v>-500</v>
      </c>
      <c r="M54">
        <v>-399</v>
      </c>
      <c r="N54" s="3">
        <v>-270</v>
      </c>
      <c r="O54">
        <v>-400</v>
      </c>
      <c r="P54">
        <v>-400</v>
      </c>
      <c r="Q54">
        <v>-100</v>
      </c>
      <c r="R54">
        <v>466</v>
      </c>
      <c r="S54">
        <v>-100</v>
      </c>
      <c r="T54">
        <v>206</v>
      </c>
      <c r="U54">
        <v>-100</v>
      </c>
      <c r="V54">
        <v>-100</v>
      </c>
      <c r="W54">
        <v>-100</v>
      </c>
      <c r="X54">
        <v>-100</v>
      </c>
      <c r="Y54">
        <v>-100</v>
      </c>
      <c r="Z54">
        <v>166</v>
      </c>
      <c r="AA54">
        <v>-100</v>
      </c>
      <c r="AB54">
        <v>-100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</row>
    <row r="55" spans="1:34" x14ac:dyDescent="0.3">
      <c r="B55">
        <v>-764</v>
      </c>
      <c r="C55">
        <v>-626</v>
      </c>
      <c r="D55">
        <v>-1320</v>
      </c>
      <c r="E55">
        <v>281</v>
      </c>
      <c r="F55">
        <v>-200</v>
      </c>
      <c r="G55">
        <v>-200</v>
      </c>
      <c r="H55">
        <v>-500</v>
      </c>
      <c r="I55">
        <v>196</v>
      </c>
      <c r="J55">
        <v>-329</v>
      </c>
      <c r="K55">
        <v>-133</v>
      </c>
      <c r="L55">
        <v>-221</v>
      </c>
      <c r="M55">
        <v>-91</v>
      </c>
      <c r="N55" s="3">
        <v>-400</v>
      </c>
      <c r="O55">
        <v>-101</v>
      </c>
      <c r="P55">
        <v>-400</v>
      </c>
      <c r="Q55">
        <v>0</v>
      </c>
      <c r="R55">
        <v>0</v>
      </c>
      <c r="S55">
        <v>0</v>
      </c>
      <c r="T55">
        <v>-100</v>
      </c>
      <c r="U55">
        <v>-100</v>
      </c>
      <c r="V55">
        <v>-100</v>
      </c>
      <c r="W55">
        <v>188</v>
      </c>
      <c r="X55">
        <v>-100</v>
      </c>
      <c r="Y55">
        <v>-100</v>
      </c>
      <c r="Z55">
        <v>-100</v>
      </c>
      <c r="AA55">
        <v>-100</v>
      </c>
      <c r="AB55">
        <v>-100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</row>
    <row r="56" spans="1:34" x14ac:dyDescent="0.3">
      <c r="B56">
        <v>-1078</v>
      </c>
      <c r="C56">
        <v>-1040</v>
      </c>
      <c r="D56">
        <v>-1011</v>
      </c>
      <c r="E56">
        <v>-200</v>
      </c>
      <c r="F56">
        <v>-200</v>
      </c>
      <c r="G56">
        <v>-200</v>
      </c>
      <c r="H56">
        <v>-266</v>
      </c>
      <c r="I56">
        <v>-200</v>
      </c>
      <c r="J56">
        <v>-205</v>
      </c>
      <c r="K56">
        <v>-263</v>
      </c>
      <c r="L56">
        <v>-198</v>
      </c>
      <c r="M56">
        <v>-400</v>
      </c>
      <c r="N56" s="3">
        <v>-154</v>
      </c>
      <c r="O56">
        <v>-151</v>
      </c>
      <c r="P56">
        <v>-156</v>
      </c>
      <c r="Q56">
        <v>-100</v>
      </c>
      <c r="R56">
        <v>-100</v>
      </c>
      <c r="S56">
        <v>350</v>
      </c>
      <c r="T56">
        <v>206</v>
      </c>
      <c r="U56">
        <v>-100</v>
      </c>
      <c r="V56">
        <v>-100</v>
      </c>
      <c r="W56">
        <v>-200</v>
      </c>
      <c r="X56">
        <v>9</v>
      </c>
      <c r="Y56">
        <v>-200</v>
      </c>
      <c r="Z56">
        <v>0</v>
      </c>
      <c r="AA56">
        <v>0</v>
      </c>
      <c r="AB56">
        <v>0</v>
      </c>
      <c r="AC56">
        <v>-100</v>
      </c>
      <c r="AD56">
        <v>-100</v>
      </c>
      <c r="AE56">
        <v>-100</v>
      </c>
      <c r="AF56">
        <v>0</v>
      </c>
      <c r="AG56">
        <v>0</v>
      </c>
      <c r="AH56">
        <v>0</v>
      </c>
    </row>
    <row r="57" spans="1:34" x14ac:dyDescent="0.3">
      <c r="B57">
        <v>414</v>
      </c>
      <c r="C57">
        <v>3089</v>
      </c>
      <c r="D57">
        <v>-1159</v>
      </c>
      <c r="E57">
        <v>-200</v>
      </c>
      <c r="F57">
        <v>715</v>
      </c>
      <c r="G57">
        <v>-200</v>
      </c>
      <c r="H57">
        <v>321</v>
      </c>
      <c r="I57">
        <v>-117</v>
      </c>
      <c r="J57">
        <v>-500</v>
      </c>
      <c r="K57">
        <v>-279</v>
      </c>
      <c r="L57">
        <v>1035</v>
      </c>
      <c r="M57">
        <v>341</v>
      </c>
      <c r="N57" s="3">
        <v>724</v>
      </c>
      <c r="O57">
        <v>-179</v>
      </c>
      <c r="P57">
        <v>-300</v>
      </c>
      <c r="Q57">
        <v>0</v>
      </c>
      <c r="R57">
        <v>0</v>
      </c>
      <c r="S57">
        <v>0</v>
      </c>
      <c r="T57">
        <v>-82</v>
      </c>
      <c r="U57">
        <v>-170</v>
      </c>
      <c r="V57">
        <v>-300</v>
      </c>
      <c r="W57">
        <v>30</v>
      </c>
      <c r="X57">
        <v>-100</v>
      </c>
      <c r="Y57">
        <v>-100</v>
      </c>
      <c r="Z57">
        <v>0</v>
      </c>
      <c r="AA57">
        <v>0</v>
      </c>
      <c r="AB57">
        <v>0</v>
      </c>
      <c r="AC57">
        <v>-100</v>
      </c>
      <c r="AD57">
        <v>1905</v>
      </c>
      <c r="AE57">
        <v>-100</v>
      </c>
      <c r="AF57">
        <v>0</v>
      </c>
      <c r="AG57">
        <v>0</v>
      </c>
      <c r="AH57">
        <v>0</v>
      </c>
    </row>
    <row r="58" spans="1:34" x14ac:dyDescent="0.3">
      <c r="B58">
        <v>-1584</v>
      </c>
      <c r="C58">
        <v>1857</v>
      </c>
      <c r="D58">
        <v>2232</v>
      </c>
      <c r="E58">
        <v>-300</v>
      </c>
      <c r="F58">
        <v>1511</v>
      </c>
      <c r="G58">
        <v>-300</v>
      </c>
      <c r="H58">
        <v>-281</v>
      </c>
      <c r="I58">
        <v>-79</v>
      </c>
      <c r="J58">
        <v>-400</v>
      </c>
      <c r="K58">
        <v>-600</v>
      </c>
      <c r="L58">
        <v>479</v>
      </c>
      <c r="M58">
        <v>-600</v>
      </c>
      <c r="N58" s="3">
        <v>-300</v>
      </c>
      <c r="O58">
        <v>245</v>
      </c>
      <c r="P58">
        <v>3832</v>
      </c>
      <c r="Q58">
        <v>0</v>
      </c>
      <c r="R58">
        <v>0</v>
      </c>
      <c r="S58">
        <v>0</v>
      </c>
      <c r="T58">
        <v>-2</v>
      </c>
      <c r="U58">
        <v>-200</v>
      </c>
      <c r="V58">
        <v>-200</v>
      </c>
      <c r="W58">
        <v>0</v>
      </c>
      <c r="X58">
        <v>0</v>
      </c>
      <c r="Y58">
        <v>0</v>
      </c>
      <c r="Z58">
        <v>-100</v>
      </c>
      <c r="AA58">
        <v>-100</v>
      </c>
      <c r="AB58">
        <v>-100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 x14ac:dyDescent="0.3">
      <c r="B59">
        <v>-1647</v>
      </c>
      <c r="C59">
        <v>1855</v>
      </c>
      <c r="D59">
        <v>-674</v>
      </c>
      <c r="E59">
        <v>-200</v>
      </c>
      <c r="F59">
        <v>-200</v>
      </c>
      <c r="G59">
        <v>-12</v>
      </c>
      <c r="H59">
        <v>-500</v>
      </c>
      <c r="I59">
        <v>781</v>
      </c>
      <c r="J59">
        <v>-212</v>
      </c>
      <c r="K59">
        <v>-447</v>
      </c>
      <c r="L59">
        <v>48</v>
      </c>
      <c r="M59">
        <v>-285</v>
      </c>
      <c r="N59" s="3">
        <v>-300</v>
      </c>
      <c r="O59">
        <v>1427</v>
      </c>
      <c r="P59">
        <v>-193</v>
      </c>
      <c r="Q59">
        <v>0</v>
      </c>
      <c r="R59">
        <v>0</v>
      </c>
      <c r="S59">
        <v>0</v>
      </c>
      <c r="T59">
        <v>-100</v>
      </c>
      <c r="U59">
        <v>-100</v>
      </c>
      <c r="V59">
        <v>127</v>
      </c>
      <c r="W59">
        <v>-100</v>
      </c>
      <c r="X59">
        <v>-100</v>
      </c>
      <c r="Y59">
        <v>-100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3">
      <c r="B60">
        <v>1320</v>
      </c>
      <c r="C60">
        <v>-680</v>
      </c>
      <c r="D60">
        <v>-1225</v>
      </c>
      <c r="E60">
        <v>-100</v>
      </c>
      <c r="F60">
        <v>-100</v>
      </c>
      <c r="G60">
        <v>-100</v>
      </c>
      <c r="H60">
        <v>-103</v>
      </c>
      <c r="I60">
        <v>520</v>
      </c>
      <c r="J60">
        <v>-446</v>
      </c>
      <c r="K60">
        <v>-61</v>
      </c>
      <c r="L60">
        <v>-500</v>
      </c>
      <c r="M60">
        <v>-386</v>
      </c>
      <c r="N60" s="3">
        <v>1883</v>
      </c>
      <c r="O60">
        <v>-300</v>
      </c>
      <c r="P60">
        <v>7</v>
      </c>
      <c r="Q60">
        <v>0</v>
      </c>
      <c r="R60">
        <v>0</v>
      </c>
      <c r="S60">
        <v>0</v>
      </c>
      <c r="T60">
        <v>-100</v>
      </c>
      <c r="U60">
        <v>-100</v>
      </c>
      <c r="V60">
        <v>-100</v>
      </c>
      <c r="W60">
        <v>-100</v>
      </c>
      <c r="X60">
        <v>-100</v>
      </c>
      <c r="Y60">
        <v>-100</v>
      </c>
      <c r="Z60">
        <v>0</v>
      </c>
      <c r="AA60">
        <v>0</v>
      </c>
      <c r="AB60">
        <v>0</v>
      </c>
      <c r="AC60">
        <v>-100</v>
      </c>
      <c r="AD60">
        <v>-100</v>
      </c>
      <c r="AE60">
        <v>-100</v>
      </c>
      <c r="AF60">
        <v>0</v>
      </c>
      <c r="AG60">
        <v>0</v>
      </c>
      <c r="AH60">
        <v>0</v>
      </c>
    </row>
    <row r="61" spans="1:34" x14ac:dyDescent="0.3">
      <c r="B61">
        <v>190</v>
      </c>
      <c r="C61">
        <v>-861</v>
      </c>
      <c r="D61">
        <v>-185</v>
      </c>
      <c r="E61">
        <v>369</v>
      </c>
      <c r="F61">
        <v>362</v>
      </c>
      <c r="G61">
        <v>-200</v>
      </c>
      <c r="H61">
        <v>338</v>
      </c>
      <c r="I61">
        <v>-300</v>
      </c>
      <c r="J61">
        <v>-300</v>
      </c>
      <c r="K61">
        <v>-152</v>
      </c>
      <c r="L61">
        <v>-223</v>
      </c>
      <c r="M61">
        <v>-190</v>
      </c>
      <c r="N61" s="3">
        <v>35</v>
      </c>
      <c r="O61">
        <v>-300</v>
      </c>
      <c r="P61">
        <v>-300</v>
      </c>
      <c r="Q61">
        <v>-100</v>
      </c>
      <c r="R61">
        <v>-100</v>
      </c>
      <c r="S61">
        <v>-100</v>
      </c>
      <c r="T61">
        <v>0</v>
      </c>
      <c r="U61">
        <v>0</v>
      </c>
      <c r="V61">
        <v>0</v>
      </c>
      <c r="W61">
        <v>-100</v>
      </c>
      <c r="X61">
        <v>-100</v>
      </c>
      <c r="Y61">
        <v>-100</v>
      </c>
      <c r="Z61">
        <v>-200</v>
      </c>
      <c r="AA61">
        <v>-200</v>
      </c>
      <c r="AB61">
        <v>1006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</row>
    <row r="62" spans="1:34" x14ac:dyDescent="0.3">
      <c r="B62">
        <v>-182</v>
      </c>
      <c r="C62">
        <v>-1065</v>
      </c>
      <c r="D62">
        <v>-1284</v>
      </c>
      <c r="E62">
        <v>110</v>
      </c>
      <c r="F62">
        <v>-200</v>
      </c>
      <c r="G62">
        <v>-200</v>
      </c>
      <c r="H62">
        <v>-400</v>
      </c>
      <c r="I62">
        <v>-241</v>
      </c>
      <c r="J62">
        <v>-400</v>
      </c>
      <c r="K62">
        <v>-32</v>
      </c>
      <c r="L62">
        <v>-124</v>
      </c>
      <c r="M62">
        <v>-400</v>
      </c>
      <c r="N62" s="3">
        <v>36</v>
      </c>
      <c r="O62">
        <v>-300</v>
      </c>
      <c r="P62">
        <v>-84</v>
      </c>
      <c r="Q62">
        <v>0</v>
      </c>
      <c r="R62">
        <v>0</v>
      </c>
      <c r="S62">
        <v>0</v>
      </c>
      <c r="T62">
        <v>-100</v>
      </c>
      <c r="U62">
        <v>-100</v>
      </c>
      <c r="V62">
        <v>-100</v>
      </c>
      <c r="W62">
        <v>204</v>
      </c>
      <c r="X62">
        <v>-100</v>
      </c>
      <c r="Y62">
        <v>-100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3">
      <c r="B63">
        <v>-1700</v>
      </c>
      <c r="C63">
        <v>3764</v>
      </c>
      <c r="D63">
        <v>-51</v>
      </c>
      <c r="E63">
        <v>-100</v>
      </c>
      <c r="F63">
        <v>-100</v>
      </c>
      <c r="G63">
        <v>126</v>
      </c>
      <c r="H63">
        <v>-400</v>
      </c>
      <c r="I63">
        <v>1044</v>
      </c>
      <c r="J63">
        <v>-400</v>
      </c>
      <c r="K63">
        <v>-600</v>
      </c>
      <c r="L63">
        <v>3419</v>
      </c>
      <c r="M63">
        <v>-600</v>
      </c>
      <c r="N63" s="3">
        <v>-200</v>
      </c>
      <c r="O63">
        <v>-200</v>
      </c>
      <c r="P63">
        <v>-14</v>
      </c>
      <c r="Q63">
        <v>-100</v>
      </c>
      <c r="R63">
        <v>-100</v>
      </c>
      <c r="S63">
        <v>-100</v>
      </c>
      <c r="T63">
        <v>-200</v>
      </c>
      <c r="U63">
        <v>-200</v>
      </c>
      <c r="V63">
        <v>1038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-100</v>
      </c>
      <c r="AD63">
        <v>-100</v>
      </c>
      <c r="AE63">
        <v>-100</v>
      </c>
      <c r="AF63">
        <v>0</v>
      </c>
      <c r="AG63">
        <v>0</v>
      </c>
      <c r="AH63">
        <v>0</v>
      </c>
    </row>
    <row r="64" spans="1:34" x14ac:dyDescent="0.3">
      <c r="B64">
        <v>-817</v>
      </c>
      <c r="C64">
        <v>260</v>
      </c>
      <c r="D64">
        <v>524</v>
      </c>
      <c r="E64">
        <v>-100</v>
      </c>
      <c r="F64">
        <v>-100</v>
      </c>
      <c r="G64">
        <v>-100</v>
      </c>
      <c r="H64">
        <v>-339</v>
      </c>
      <c r="I64">
        <v>-515</v>
      </c>
      <c r="J64">
        <v>549</v>
      </c>
      <c r="K64">
        <v>-212</v>
      </c>
      <c r="L64">
        <v>-400</v>
      </c>
      <c r="M64">
        <v>230</v>
      </c>
      <c r="N64" s="3">
        <v>134</v>
      </c>
      <c r="O64">
        <v>1575</v>
      </c>
      <c r="P64">
        <v>-200</v>
      </c>
      <c r="Q64">
        <v>-100</v>
      </c>
      <c r="R64">
        <v>-100</v>
      </c>
      <c r="S64">
        <v>245</v>
      </c>
      <c r="T64">
        <v>-100</v>
      </c>
      <c r="U64">
        <v>-100</v>
      </c>
      <c r="V64">
        <v>-100</v>
      </c>
      <c r="W64">
        <v>-100</v>
      </c>
      <c r="X64">
        <v>-100</v>
      </c>
      <c r="Y64">
        <v>-100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</row>
    <row r="65" spans="2:34" x14ac:dyDescent="0.3">
      <c r="B65">
        <v>461</v>
      </c>
      <c r="C65">
        <v>-318</v>
      </c>
      <c r="D65">
        <v>5514</v>
      </c>
      <c r="E65">
        <v>-100</v>
      </c>
      <c r="F65">
        <v>595</v>
      </c>
      <c r="G65">
        <v>-100</v>
      </c>
      <c r="H65">
        <v>223</v>
      </c>
      <c r="I65">
        <v>-236</v>
      </c>
      <c r="J65">
        <v>-146</v>
      </c>
      <c r="K65">
        <v>64</v>
      </c>
      <c r="L65">
        <v>-400</v>
      </c>
      <c r="M65">
        <v>3670</v>
      </c>
      <c r="N65" s="3">
        <v>574</v>
      </c>
      <c r="O65">
        <v>-400</v>
      </c>
      <c r="P65">
        <v>-283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-200</v>
      </c>
      <c r="X65">
        <v>223</v>
      </c>
      <c r="Y65">
        <v>1677</v>
      </c>
      <c r="Z65">
        <v>0</v>
      </c>
      <c r="AA65">
        <v>0</v>
      </c>
      <c r="AB65">
        <v>0</v>
      </c>
      <c r="AC65">
        <v>-100</v>
      </c>
      <c r="AD65">
        <v>-100</v>
      </c>
      <c r="AE65">
        <v>695</v>
      </c>
      <c r="AF65">
        <v>0</v>
      </c>
      <c r="AG65">
        <v>0</v>
      </c>
      <c r="AH65">
        <v>0</v>
      </c>
    </row>
    <row r="66" spans="2:34" x14ac:dyDescent="0.3">
      <c r="B66">
        <v>715</v>
      </c>
      <c r="C66">
        <v>-1039</v>
      </c>
      <c r="D66">
        <v>-1299</v>
      </c>
      <c r="E66">
        <v>-200</v>
      </c>
      <c r="F66">
        <v>-19</v>
      </c>
      <c r="G66">
        <v>-46</v>
      </c>
      <c r="H66">
        <v>275</v>
      </c>
      <c r="I66">
        <v>-142</v>
      </c>
      <c r="J66">
        <v>-153</v>
      </c>
      <c r="K66">
        <v>-243</v>
      </c>
      <c r="L66">
        <v>-277</v>
      </c>
      <c r="M66">
        <v>-500</v>
      </c>
      <c r="N66" s="3">
        <v>816</v>
      </c>
      <c r="O66">
        <v>-400</v>
      </c>
      <c r="P66">
        <v>-400</v>
      </c>
      <c r="Q66">
        <v>0</v>
      </c>
      <c r="R66">
        <v>0</v>
      </c>
      <c r="S66">
        <v>0</v>
      </c>
      <c r="T66">
        <v>168</v>
      </c>
      <c r="U66">
        <v>-100</v>
      </c>
      <c r="V66">
        <v>-100</v>
      </c>
      <c r="W66">
        <v>0</v>
      </c>
      <c r="X66">
        <v>0</v>
      </c>
      <c r="Y66">
        <v>0</v>
      </c>
      <c r="Z66">
        <v>-100</v>
      </c>
      <c r="AA66">
        <v>-100</v>
      </c>
      <c r="AB66">
        <v>-100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2:34" x14ac:dyDescent="0.3">
      <c r="B67">
        <v>-590</v>
      </c>
      <c r="C67">
        <v>-143</v>
      </c>
      <c r="D67">
        <v>-1700</v>
      </c>
      <c r="E67">
        <v>-51</v>
      </c>
      <c r="F67">
        <v>35</v>
      </c>
      <c r="G67">
        <v>-200</v>
      </c>
      <c r="H67">
        <v>-190</v>
      </c>
      <c r="I67">
        <v>98</v>
      </c>
      <c r="J67">
        <v>-300</v>
      </c>
      <c r="K67">
        <v>216</v>
      </c>
      <c r="L67">
        <v>-500</v>
      </c>
      <c r="M67">
        <v>-500</v>
      </c>
      <c r="N67" s="3">
        <v>-265</v>
      </c>
      <c r="O67">
        <v>268</v>
      </c>
      <c r="P67">
        <v>-400</v>
      </c>
      <c r="Q67">
        <v>0</v>
      </c>
      <c r="R67">
        <v>0</v>
      </c>
      <c r="S67">
        <v>0</v>
      </c>
      <c r="T67">
        <v>-100</v>
      </c>
      <c r="U67">
        <v>156</v>
      </c>
      <c r="V67">
        <v>-100</v>
      </c>
      <c r="W67">
        <v>-100</v>
      </c>
      <c r="X67">
        <v>-100</v>
      </c>
      <c r="Y67">
        <v>-100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-100</v>
      </c>
      <c r="AG67">
        <v>-100</v>
      </c>
      <c r="AH67">
        <v>-100</v>
      </c>
    </row>
    <row r="68" spans="2:34" x14ac:dyDescent="0.3">
      <c r="B68">
        <v>43</v>
      </c>
      <c r="C68">
        <v>-682</v>
      </c>
      <c r="D68">
        <v>2750</v>
      </c>
      <c r="E68">
        <v>271</v>
      </c>
      <c r="F68">
        <v>-100</v>
      </c>
      <c r="G68">
        <v>-100</v>
      </c>
      <c r="H68">
        <v>172</v>
      </c>
      <c r="I68">
        <v>-66</v>
      </c>
      <c r="J68">
        <v>-344</v>
      </c>
      <c r="K68">
        <v>42</v>
      </c>
      <c r="L68">
        <v>-300</v>
      </c>
      <c r="M68">
        <v>-63</v>
      </c>
      <c r="N68" s="3">
        <v>-200</v>
      </c>
      <c r="O68">
        <v>-11</v>
      </c>
      <c r="P68">
        <v>3658</v>
      </c>
      <c r="Q68">
        <v>-100</v>
      </c>
      <c r="R68">
        <v>-100</v>
      </c>
      <c r="S68">
        <v>-100</v>
      </c>
      <c r="T68">
        <v>-100</v>
      </c>
      <c r="U68">
        <v>-100</v>
      </c>
      <c r="V68">
        <v>-100</v>
      </c>
      <c r="W68">
        <v>-42</v>
      </c>
      <c r="X68">
        <v>-6</v>
      </c>
      <c r="Y68">
        <v>-200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2:34" x14ac:dyDescent="0.3">
      <c r="B69">
        <v>-1079</v>
      </c>
      <c r="C69">
        <v>1671</v>
      </c>
      <c r="D69">
        <v>716</v>
      </c>
      <c r="E69">
        <v>-100</v>
      </c>
      <c r="F69">
        <v>-100</v>
      </c>
      <c r="G69">
        <v>-100</v>
      </c>
      <c r="H69">
        <v>-102</v>
      </c>
      <c r="I69">
        <v>825</v>
      </c>
      <c r="J69">
        <v>-400</v>
      </c>
      <c r="K69">
        <v>-277</v>
      </c>
      <c r="L69">
        <v>1220</v>
      </c>
      <c r="M69">
        <v>-600</v>
      </c>
      <c r="N69" s="3">
        <v>-400</v>
      </c>
      <c r="O69">
        <v>-74</v>
      </c>
      <c r="P69">
        <v>-113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-200</v>
      </c>
      <c r="X69">
        <v>-200</v>
      </c>
      <c r="Y69">
        <v>1929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2:34" x14ac:dyDescent="0.3">
      <c r="B70">
        <v>-305</v>
      </c>
      <c r="C70">
        <v>-1700</v>
      </c>
      <c r="D70">
        <v>-135</v>
      </c>
      <c r="E70">
        <v>-100</v>
      </c>
      <c r="F70">
        <v>-100</v>
      </c>
      <c r="G70">
        <v>132</v>
      </c>
      <c r="H70">
        <v>-77</v>
      </c>
      <c r="I70">
        <v>-300</v>
      </c>
      <c r="J70">
        <v>-300</v>
      </c>
      <c r="K70">
        <v>454</v>
      </c>
      <c r="L70">
        <v>-500</v>
      </c>
      <c r="M70">
        <v>-52</v>
      </c>
      <c r="N70" s="3">
        <v>-182</v>
      </c>
      <c r="O70">
        <v>-400</v>
      </c>
      <c r="P70">
        <v>-400</v>
      </c>
      <c r="Q70">
        <v>-100</v>
      </c>
      <c r="R70">
        <v>-100</v>
      </c>
      <c r="S70">
        <v>-100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-200</v>
      </c>
      <c r="AA70">
        <v>-200</v>
      </c>
      <c r="AB70">
        <v>685</v>
      </c>
      <c r="AC70">
        <v>-100</v>
      </c>
      <c r="AD70">
        <v>-100</v>
      </c>
      <c r="AE70">
        <v>-100</v>
      </c>
      <c r="AF70">
        <v>0</v>
      </c>
      <c r="AG70">
        <v>0</v>
      </c>
      <c r="AH70">
        <v>0</v>
      </c>
    </row>
    <row r="71" spans="2:34" x14ac:dyDescent="0.3">
      <c r="B71">
        <v>-57</v>
      </c>
      <c r="C71">
        <v>-620</v>
      </c>
      <c r="D71">
        <v>-721</v>
      </c>
      <c r="E71">
        <v>-200</v>
      </c>
      <c r="F71">
        <v>172</v>
      </c>
      <c r="G71">
        <v>-200</v>
      </c>
      <c r="H71">
        <v>-236</v>
      </c>
      <c r="I71">
        <v>-201</v>
      </c>
      <c r="J71">
        <v>-21</v>
      </c>
      <c r="K71">
        <v>-200</v>
      </c>
      <c r="L71">
        <v>10</v>
      </c>
      <c r="M71">
        <v>100</v>
      </c>
      <c r="N71" s="3">
        <v>-151</v>
      </c>
      <c r="O71">
        <v>-300</v>
      </c>
      <c r="P71">
        <v>-300</v>
      </c>
      <c r="Q71">
        <v>0</v>
      </c>
      <c r="R71">
        <v>0</v>
      </c>
      <c r="S71">
        <v>0</v>
      </c>
      <c r="T71">
        <v>382</v>
      </c>
      <c r="U71">
        <v>-200</v>
      </c>
      <c r="V71">
        <v>-200</v>
      </c>
      <c r="W71">
        <v>349</v>
      </c>
      <c r="X71">
        <v>-100</v>
      </c>
      <c r="Y71">
        <v>-100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</row>
    <row r="72" spans="2:34" x14ac:dyDescent="0.3">
      <c r="B72">
        <v>137</v>
      </c>
      <c r="C72">
        <v>-220</v>
      </c>
      <c r="D72">
        <v>-80</v>
      </c>
      <c r="E72">
        <v>-100</v>
      </c>
      <c r="F72">
        <v>-100</v>
      </c>
      <c r="G72">
        <v>-100</v>
      </c>
      <c r="H72">
        <v>17</v>
      </c>
      <c r="I72">
        <v>11</v>
      </c>
      <c r="J72">
        <v>576</v>
      </c>
      <c r="K72">
        <v>-300</v>
      </c>
      <c r="L72">
        <v>-300</v>
      </c>
      <c r="M72">
        <v>-56</v>
      </c>
      <c r="N72" s="3">
        <v>542</v>
      </c>
      <c r="O72">
        <v>369</v>
      </c>
      <c r="P72">
        <v>-300</v>
      </c>
      <c r="Q72">
        <v>0</v>
      </c>
      <c r="R72">
        <v>0</v>
      </c>
      <c r="S72">
        <v>0</v>
      </c>
      <c r="T72">
        <v>-21</v>
      </c>
      <c r="U72">
        <v>-200</v>
      </c>
      <c r="V72">
        <v>-200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</row>
    <row r="73" spans="2:34" x14ac:dyDescent="0.3">
      <c r="B73">
        <v>-23</v>
      </c>
      <c r="C73">
        <v>-759</v>
      </c>
      <c r="D73">
        <v>-1300</v>
      </c>
      <c r="E73">
        <v>79</v>
      </c>
      <c r="F73">
        <v>-100</v>
      </c>
      <c r="G73">
        <v>-100</v>
      </c>
      <c r="H73">
        <v>-353</v>
      </c>
      <c r="I73">
        <v>341</v>
      </c>
      <c r="J73">
        <v>-600</v>
      </c>
      <c r="K73">
        <v>-43</v>
      </c>
      <c r="L73">
        <v>-400</v>
      </c>
      <c r="M73">
        <v>-400</v>
      </c>
      <c r="N73" s="3">
        <v>594</v>
      </c>
      <c r="O73">
        <v>-300</v>
      </c>
      <c r="P73">
        <v>-300</v>
      </c>
      <c r="Q73">
        <v>0</v>
      </c>
      <c r="R73">
        <v>0</v>
      </c>
      <c r="S73">
        <v>0</v>
      </c>
      <c r="T73">
        <v>-300</v>
      </c>
      <c r="U73">
        <v>-300</v>
      </c>
      <c r="V73">
        <v>100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</row>
    <row r="74" spans="2:34" x14ac:dyDescent="0.3">
      <c r="B74">
        <v>-1025</v>
      </c>
      <c r="C74">
        <v>43</v>
      </c>
      <c r="D74">
        <v>-1404</v>
      </c>
      <c r="E74">
        <v>83</v>
      </c>
      <c r="F74">
        <v>-78</v>
      </c>
      <c r="G74">
        <v>-200</v>
      </c>
      <c r="H74">
        <v>-257</v>
      </c>
      <c r="I74">
        <v>-400</v>
      </c>
      <c r="J74">
        <v>-204</v>
      </c>
      <c r="K74">
        <v>-400</v>
      </c>
      <c r="L74">
        <v>893</v>
      </c>
      <c r="M74">
        <v>-400</v>
      </c>
      <c r="N74" s="3">
        <v>-251</v>
      </c>
      <c r="O74">
        <v>-173</v>
      </c>
      <c r="P74">
        <v>-400</v>
      </c>
      <c r="Q74">
        <v>-100</v>
      </c>
      <c r="R74">
        <v>-100</v>
      </c>
      <c r="S74">
        <v>-100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-100</v>
      </c>
      <c r="AA74">
        <v>-100</v>
      </c>
      <c r="AB74">
        <v>-100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</row>
    <row r="75" spans="2:34" x14ac:dyDescent="0.3">
      <c r="B75">
        <v>-278</v>
      </c>
      <c r="C75">
        <v>820</v>
      </c>
      <c r="D75">
        <v>-1542</v>
      </c>
      <c r="E75">
        <v>37</v>
      </c>
      <c r="F75">
        <v>-100</v>
      </c>
      <c r="G75">
        <v>-100</v>
      </c>
      <c r="H75">
        <v>-258</v>
      </c>
      <c r="I75">
        <v>338</v>
      </c>
      <c r="J75">
        <v>-500</v>
      </c>
      <c r="K75">
        <v>159</v>
      </c>
      <c r="L75">
        <v>-400</v>
      </c>
      <c r="M75">
        <v>-242</v>
      </c>
      <c r="N75" s="3">
        <v>-180</v>
      </c>
      <c r="O75">
        <v>-300</v>
      </c>
      <c r="P75">
        <v>-300</v>
      </c>
      <c r="Q75">
        <v>0</v>
      </c>
      <c r="R75">
        <v>0</v>
      </c>
      <c r="S75">
        <v>0</v>
      </c>
      <c r="T75">
        <v>164</v>
      </c>
      <c r="U75">
        <v>-200</v>
      </c>
      <c r="V75">
        <v>-200</v>
      </c>
      <c r="W75">
        <v>-200</v>
      </c>
      <c r="X75">
        <v>1482</v>
      </c>
      <c r="Y75">
        <v>-200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</row>
    <row r="76" spans="2:34" x14ac:dyDescent="0.3">
      <c r="B76">
        <v>-681</v>
      </c>
      <c r="C76">
        <v>-1831</v>
      </c>
      <c r="D76">
        <v>-87</v>
      </c>
      <c r="E76">
        <v>146</v>
      </c>
      <c r="F76">
        <v>-100</v>
      </c>
      <c r="G76">
        <v>-100</v>
      </c>
      <c r="H76">
        <v>17</v>
      </c>
      <c r="I76">
        <v>-531</v>
      </c>
      <c r="J76">
        <v>-282</v>
      </c>
      <c r="K76">
        <v>-43</v>
      </c>
      <c r="L76">
        <v>-400</v>
      </c>
      <c r="M76">
        <v>-400</v>
      </c>
      <c r="N76" s="3">
        <v>-500</v>
      </c>
      <c r="O76">
        <v>-500</v>
      </c>
      <c r="P76">
        <v>245</v>
      </c>
      <c r="Q76">
        <v>-200</v>
      </c>
      <c r="R76">
        <v>-200</v>
      </c>
      <c r="S76">
        <v>550</v>
      </c>
      <c r="T76">
        <v>0</v>
      </c>
      <c r="U76">
        <v>0</v>
      </c>
      <c r="V76">
        <v>0</v>
      </c>
      <c r="W76">
        <v>-100</v>
      </c>
      <c r="X76">
        <v>-100</v>
      </c>
      <c r="Y76">
        <v>-100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2:34" x14ac:dyDescent="0.3">
      <c r="B77">
        <v>169</v>
      </c>
      <c r="C77">
        <v>388</v>
      </c>
      <c r="D77">
        <v>285</v>
      </c>
      <c r="E77">
        <v>-100</v>
      </c>
      <c r="F77">
        <v>-100</v>
      </c>
      <c r="G77">
        <v>-100</v>
      </c>
      <c r="H77">
        <v>-461</v>
      </c>
      <c r="I77">
        <v>-800</v>
      </c>
      <c r="J77">
        <v>1225</v>
      </c>
      <c r="K77">
        <v>560</v>
      </c>
      <c r="L77">
        <v>203</v>
      </c>
      <c r="M77">
        <v>-400</v>
      </c>
      <c r="N77" s="3">
        <v>569</v>
      </c>
      <c r="O77">
        <v>727</v>
      </c>
      <c r="P77">
        <v>-40</v>
      </c>
      <c r="Q77">
        <v>-100</v>
      </c>
      <c r="R77">
        <v>-100</v>
      </c>
      <c r="S77">
        <v>-100</v>
      </c>
      <c r="T77">
        <v>-100</v>
      </c>
      <c r="U77">
        <v>-100</v>
      </c>
      <c r="V77">
        <v>-100</v>
      </c>
      <c r="W77">
        <v>-200</v>
      </c>
      <c r="X77">
        <v>557</v>
      </c>
      <c r="Y77">
        <v>-200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2:34" x14ac:dyDescent="0.3">
      <c r="B78">
        <v>1466</v>
      </c>
      <c r="C78">
        <v>-1269</v>
      </c>
      <c r="D78">
        <v>398</v>
      </c>
      <c r="E78">
        <v>-100</v>
      </c>
      <c r="F78">
        <v>120</v>
      </c>
      <c r="G78">
        <v>-100</v>
      </c>
      <c r="H78">
        <v>258</v>
      </c>
      <c r="I78">
        <v>-600</v>
      </c>
      <c r="J78">
        <v>-131</v>
      </c>
      <c r="K78">
        <v>-76</v>
      </c>
      <c r="L78">
        <v>-400</v>
      </c>
      <c r="M78">
        <v>1329</v>
      </c>
      <c r="N78" s="3">
        <v>-153</v>
      </c>
      <c r="O78">
        <v>-90</v>
      </c>
      <c r="P78">
        <v>-400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-100</v>
      </c>
      <c r="X78">
        <v>-100</v>
      </c>
      <c r="Y78">
        <v>-100</v>
      </c>
      <c r="Z78">
        <v>-100</v>
      </c>
      <c r="AA78">
        <v>-100</v>
      </c>
      <c r="AB78">
        <v>-100</v>
      </c>
      <c r="AC78">
        <v>1737</v>
      </c>
      <c r="AD78">
        <v>-100</v>
      </c>
      <c r="AE78">
        <v>-100</v>
      </c>
      <c r="AF78">
        <v>0</v>
      </c>
      <c r="AG78">
        <v>0</v>
      </c>
      <c r="AH78">
        <v>0</v>
      </c>
    </row>
    <row r="79" spans="2:34" x14ac:dyDescent="0.3">
      <c r="B79">
        <v>-887</v>
      </c>
      <c r="C79">
        <v>-1800</v>
      </c>
      <c r="D79">
        <v>1095</v>
      </c>
      <c r="E79">
        <v>-100</v>
      </c>
      <c r="F79">
        <v>-100</v>
      </c>
      <c r="G79">
        <v>-100</v>
      </c>
      <c r="H79">
        <v>13</v>
      </c>
      <c r="I79">
        <v>-600</v>
      </c>
      <c r="J79">
        <v>-600</v>
      </c>
      <c r="K79">
        <v>-400</v>
      </c>
      <c r="L79">
        <v>-400</v>
      </c>
      <c r="M79">
        <v>1751</v>
      </c>
      <c r="N79" s="3">
        <v>-251</v>
      </c>
      <c r="O79">
        <v>-400</v>
      </c>
      <c r="P79">
        <v>-400</v>
      </c>
      <c r="Q79">
        <v>-100</v>
      </c>
      <c r="R79">
        <v>-100</v>
      </c>
      <c r="S79">
        <v>376</v>
      </c>
      <c r="T79">
        <v>51</v>
      </c>
      <c r="U79">
        <v>-100</v>
      </c>
      <c r="V79">
        <v>-100</v>
      </c>
      <c r="W79">
        <v>0</v>
      </c>
      <c r="X79">
        <v>0</v>
      </c>
      <c r="Y79">
        <v>0</v>
      </c>
      <c r="Z79">
        <v>-100</v>
      </c>
      <c r="AA79">
        <v>-100</v>
      </c>
      <c r="AB79">
        <v>167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</row>
    <row r="80" spans="2:34" x14ac:dyDescent="0.3">
      <c r="B80">
        <v>-521</v>
      </c>
      <c r="C80">
        <v>-852</v>
      </c>
      <c r="D80">
        <v>-214</v>
      </c>
      <c r="E80">
        <v>261</v>
      </c>
      <c r="F80">
        <v>-200</v>
      </c>
      <c r="G80">
        <v>498</v>
      </c>
      <c r="H80">
        <v>318</v>
      </c>
      <c r="I80">
        <v>-500</v>
      </c>
      <c r="J80">
        <v>-500</v>
      </c>
      <c r="K80">
        <v>-500</v>
      </c>
      <c r="L80">
        <v>-500</v>
      </c>
      <c r="M80">
        <v>-43</v>
      </c>
      <c r="N80" s="3">
        <v>-200</v>
      </c>
      <c r="O80">
        <v>120</v>
      </c>
      <c r="P80">
        <v>-200</v>
      </c>
      <c r="Q80">
        <v>-200</v>
      </c>
      <c r="R80">
        <v>-200</v>
      </c>
      <c r="S80">
        <v>-200</v>
      </c>
      <c r="T80">
        <v>0</v>
      </c>
      <c r="U80">
        <v>0</v>
      </c>
      <c r="V80">
        <v>0</v>
      </c>
      <c r="W80">
        <v>-200</v>
      </c>
      <c r="X80">
        <v>429</v>
      </c>
      <c r="Y80">
        <v>230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2:34" x14ac:dyDescent="0.3">
      <c r="B81">
        <v>425</v>
      </c>
      <c r="C81">
        <v>-734</v>
      </c>
      <c r="D81">
        <v>-195</v>
      </c>
      <c r="E81">
        <v>9</v>
      </c>
      <c r="F81">
        <v>-100</v>
      </c>
      <c r="G81">
        <v>-100</v>
      </c>
      <c r="H81">
        <v>1070</v>
      </c>
      <c r="I81">
        <v>-129</v>
      </c>
      <c r="J81">
        <v>33</v>
      </c>
      <c r="K81">
        <v>-142</v>
      </c>
      <c r="L81">
        <v>-400</v>
      </c>
      <c r="M81">
        <v>-204</v>
      </c>
      <c r="N81" s="3">
        <v>-500</v>
      </c>
      <c r="O81">
        <v>95</v>
      </c>
      <c r="P81">
        <v>276</v>
      </c>
      <c r="Q81">
        <v>0</v>
      </c>
      <c r="R81">
        <v>0</v>
      </c>
      <c r="S81">
        <v>0</v>
      </c>
      <c r="T81">
        <v>88</v>
      </c>
      <c r="U81">
        <v>-100</v>
      </c>
      <c r="V81">
        <v>-100</v>
      </c>
      <c r="W81">
        <v>-100</v>
      </c>
      <c r="X81">
        <v>-100</v>
      </c>
      <c r="Y81">
        <v>-100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</row>
    <row r="82" spans="2:34" x14ac:dyDescent="0.3">
      <c r="B82">
        <v>1017</v>
      </c>
      <c r="C82">
        <v>-1232</v>
      </c>
      <c r="D82">
        <v>-1385</v>
      </c>
      <c r="E82">
        <v>-100</v>
      </c>
      <c r="F82">
        <v>214</v>
      </c>
      <c r="G82">
        <v>-100</v>
      </c>
      <c r="H82">
        <v>481</v>
      </c>
      <c r="I82">
        <v>-245</v>
      </c>
      <c r="J82">
        <v>-500</v>
      </c>
      <c r="K82">
        <v>-380</v>
      </c>
      <c r="L82">
        <v>-500</v>
      </c>
      <c r="M82">
        <v>-264</v>
      </c>
      <c r="N82" s="3">
        <v>662</v>
      </c>
      <c r="O82">
        <v>-400</v>
      </c>
      <c r="P82">
        <v>-400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454</v>
      </c>
      <c r="X82">
        <v>-200</v>
      </c>
      <c r="Y82">
        <v>-21</v>
      </c>
      <c r="Z82">
        <v>-100</v>
      </c>
      <c r="AA82">
        <v>-100</v>
      </c>
      <c r="AB82">
        <v>-100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</row>
    <row r="83" spans="2:34" x14ac:dyDescent="0.3">
      <c r="B83">
        <v>-900</v>
      </c>
      <c r="C83">
        <v>-1295</v>
      </c>
      <c r="D83">
        <v>152</v>
      </c>
      <c r="E83">
        <v>-200</v>
      </c>
      <c r="F83">
        <v>-200</v>
      </c>
      <c r="G83">
        <v>354</v>
      </c>
      <c r="H83">
        <v>172</v>
      </c>
      <c r="I83">
        <v>-273</v>
      </c>
      <c r="J83">
        <v>-500</v>
      </c>
      <c r="K83">
        <v>-372</v>
      </c>
      <c r="L83">
        <v>-500</v>
      </c>
      <c r="M83">
        <v>-34</v>
      </c>
      <c r="N83" s="3">
        <v>-200</v>
      </c>
      <c r="O83">
        <v>-22</v>
      </c>
      <c r="P83">
        <v>-200</v>
      </c>
      <c r="Q83">
        <v>0</v>
      </c>
      <c r="R83">
        <v>0</v>
      </c>
      <c r="S83">
        <v>0</v>
      </c>
      <c r="T83">
        <v>-200</v>
      </c>
      <c r="U83">
        <v>-200</v>
      </c>
      <c r="V83">
        <v>633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-100</v>
      </c>
      <c r="AG83">
        <v>-100</v>
      </c>
      <c r="AH83">
        <v>-100</v>
      </c>
    </row>
    <row r="84" spans="2:34" x14ac:dyDescent="0.3">
      <c r="B84">
        <v>1293</v>
      </c>
      <c r="C84">
        <v>-1700</v>
      </c>
      <c r="D84">
        <v>-1091</v>
      </c>
      <c r="E84">
        <v>43</v>
      </c>
      <c r="F84">
        <v>-300</v>
      </c>
      <c r="G84">
        <v>-300</v>
      </c>
      <c r="H84">
        <v>-126</v>
      </c>
      <c r="I84">
        <v>-500</v>
      </c>
      <c r="J84">
        <v>109</v>
      </c>
      <c r="K84">
        <v>1050</v>
      </c>
      <c r="L84">
        <v>-500</v>
      </c>
      <c r="M84">
        <v>-500</v>
      </c>
      <c r="N84" s="3">
        <v>425</v>
      </c>
      <c r="O84">
        <v>-300</v>
      </c>
      <c r="P84">
        <v>-300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-100</v>
      </c>
      <c r="X84">
        <v>-100</v>
      </c>
      <c r="Y84">
        <v>-100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</row>
    <row r="85" spans="2:34" x14ac:dyDescent="0.3">
      <c r="B85">
        <v>-22</v>
      </c>
      <c r="C85">
        <v>-1240</v>
      </c>
      <c r="D85">
        <v>-835</v>
      </c>
      <c r="E85">
        <v>98</v>
      </c>
      <c r="F85">
        <v>-100</v>
      </c>
      <c r="G85">
        <v>-100</v>
      </c>
      <c r="H85">
        <v>259</v>
      </c>
      <c r="I85">
        <v>-600</v>
      </c>
      <c r="J85">
        <v>-600</v>
      </c>
      <c r="K85">
        <v>-56</v>
      </c>
      <c r="L85">
        <v>-237</v>
      </c>
      <c r="M85">
        <v>-400</v>
      </c>
      <c r="N85" s="3">
        <v>77</v>
      </c>
      <c r="O85">
        <v>-200</v>
      </c>
      <c r="P85">
        <v>-200</v>
      </c>
      <c r="Q85">
        <v>-100</v>
      </c>
      <c r="R85">
        <v>-100</v>
      </c>
      <c r="S85">
        <v>-100</v>
      </c>
      <c r="T85">
        <v>-100</v>
      </c>
      <c r="U85">
        <v>-100</v>
      </c>
      <c r="V85">
        <v>765</v>
      </c>
      <c r="W85">
        <v>-100</v>
      </c>
      <c r="X85">
        <v>197</v>
      </c>
      <c r="Y85">
        <v>-100</v>
      </c>
      <c r="Z85">
        <v>0</v>
      </c>
      <c r="AA85">
        <v>0</v>
      </c>
      <c r="AB85">
        <v>0</v>
      </c>
      <c r="AC85">
        <v>-100</v>
      </c>
      <c r="AD85">
        <v>-100</v>
      </c>
      <c r="AE85">
        <v>-100</v>
      </c>
      <c r="AF85">
        <v>0</v>
      </c>
      <c r="AG85">
        <v>0</v>
      </c>
      <c r="AH85">
        <v>0</v>
      </c>
    </row>
    <row r="86" spans="2:34" x14ac:dyDescent="0.3">
      <c r="B86">
        <v>-496</v>
      </c>
      <c r="C86">
        <v>-333</v>
      </c>
      <c r="D86">
        <v>2937</v>
      </c>
      <c r="E86">
        <v>83</v>
      </c>
      <c r="F86">
        <v>70</v>
      </c>
      <c r="G86">
        <v>-300</v>
      </c>
      <c r="H86">
        <v>-249</v>
      </c>
      <c r="I86">
        <v>130</v>
      </c>
      <c r="J86">
        <v>-354</v>
      </c>
      <c r="K86">
        <v>112</v>
      </c>
      <c r="L86">
        <v>-200</v>
      </c>
      <c r="M86">
        <v>104</v>
      </c>
      <c r="N86" s="3">
        <v>-41</v>
      </c>
      <c r="O86">
        <v>68</v>
      </c>
      <c r="P86">
        <v>-200</v>
      </c>
      <c r="Q86">
        <v>0</v>
      </c>
      <c r="R86">
        <v>0</v>
      </c>
      <c r="S86">
        <v>0</v>
      </c>
      <c r="T86">
        <v>-200</v>
      </c>
      <c r="U86">
        <v>-200</v>
      </c>
      <c r="V86">
        <v>385</v>
      </c>
      <c r="W86">
        <v>-100</v>
      </c>
      <c r="X86">
        <v>-100</v>
      </c>
      <c r="Y86">
        <v>849</v>
      </c>
      <c r="Z86">
        <v>-100</v>
      </c>
      <c r="AA86">
        <v>-100</v>
      </c>
      <c r="AB86">
        <v>2453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2:34" x14ac:dyDescent="0.3">
      <c r="B87">
        <v>-375</v>
      </c>
      <c r="C87">
        <v>-1314</v>
      </c>
      <c r="D87">
        <v>-561</v>
      </c>
      <c r="E87">
        <v>-100</v>
      </c>
      <c r="F87">
        <v>-100</v>
      </c>
      <c r="G87">
        <v>-100</v>
      </c>
      <c r="H87">
        <v>264</v>
      </c>
      <c r="I87">
        <v>-400</v>
      </c>
      <c r="J87">
        <v>-400</v>
      </c>
      <c r="K87">
        <v>-225</v>
      </c>
      <c r="L87">
        <v>-214</v>
      </c>
      <c r="M87">
        <v>-500</v>
      </c>
      <c r="N87" s="3">
        <v>86</v>
      </c>
      <c r="O87">
        <v>-200</v>
      </c>
      <c r="P87">
        <v>18</v>
      </c>
      <c r="Q87">
        <v>-100</v>
      </c>
      <c r="R87">
        <v>-100</v>
      </c>
      <c r="S87">
        <v>395</v>
      </c>
      <c r="T87">
        <v>-100</v>
      </c>
      <c r="U87">
        <v>-100</v>
      </c>
      <c r="V87">
        <v>-100</v>
      </c>
      <c r="W87">
        <v>-100</v>
      </c>
      <c r="X87">
        <v>-100</v>
      </c>
      <c r="Y87">
        <v>225</v>
      </c>
      <c r="Z87">
        <v>-100</v>
      </c>
      <c r="AA87">
        <v>-100</v>
      </c>
      <c r="AB87">
        <v>-100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2:34" x14ac:dyDescent="0.3">
      <c r="B88">
        <v>-907</v>
      </c>
      <c r="C88">
        <v>979</v>
      </c>
      <c r="D88">
        <v>1534</v>
      </c>
      <c r="E88">
        <v>-74</v>
      </c>
      <c r="F88">
        <v>-200</v>
      </c>
      <c r="G88">
        <v>-200</v>
      </c>
      <c r="H88">
        <v>-502</v>
      </c>
      <c r="I88">
        <v>-289</v>
      </c>
      <c r="J88">
        <v>2434</v>
      </c>
      <c r="K88">
        <v>-30</v>
      </c>
      <c r="L88">
        <v>268</v>
      </c>
      <c r="M88">
        <v>-400</v>
      </c>
      <c r="N88" s="3">
        <v>-200</v>
      </c>
      <c r="O88">
        <v>1301</v>
      </c>
      <c r="P88">
        <v>-200</v>
      </c>
      <c r="Q88">
        <v>0</v>
      </c>
      <c r="R88">
        <v>0</v>
      </c>
      <c r="S88">
        <v>0</v>
      </c>
      <c r="T88">
        <v>-100</v>
      </c>
      <c r="U88">
        <v>-100</v>
      </c>
      <c r="V88">
        <v>-100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</row>
    <row r="89" spans="2:34" x14ac:dyDescent="0.3">
      <c r="B89">
        <v>-403</v>
      </c>
      <c r="C89">
        <v>-359</v>
      </c>
      <c r="D89">
        <v>-562</v>
      </c>
      <c r="E89">
        <v>-200</v>
      </c>
      <c r="F89">
        <v>-57</v>
      </c>
      <c r="G89">
        <v>-200</v>
      </c>
      <c r="H89">
        <v>-500</v>
      </c>
      <c r="I89">
        <v>166</v>
      </c>
      <c r="J89">
        <v>-500</v>
      </c>
      <c r="K89">
        <v>135</v>
      </c>
      <c r="L89">
        <v>132</v>
      </c>
      <c r="M89">
        <v>-400</v>
      </c>
      <c r="N89" s="3">
        <v>-141</v>
      </c>
      <c r="O89">
        <v>-300</v>
      </c>
      <c r="P89">
        <v>-300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403</v>
      </c>
      <c r="X89">
        <v>-200</v>
      </c>
      <c r="Y89">
        <v>407</v>
      </c>
      <c r="Z89">
        <v>-100</v>
      </c>
      <c r="AA89">
        <v>-100</v>
      </c>
      <c r="AB89">
        <v>431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</row>
    <row r="90" spans="2:34" x14ac:dyDescent="0.3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3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</row>
  </sheetData>
  <phoneticPr fontId="1" type="noConversion"/>
  <conditionalFormatting sqref="A1:XFD1048576">
    <cfRule type="expression" dxfId="9" priority="1">
      <formula>A1&gt;0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47"/>
  <sheetViews>
    <sheetView workbookViewId="0">
      <selection activeCell="D11" sqref="D11"/>
    </sheetView>
  </sheetViews>
  <sheetFormatPr defaultRowHeight="16.5" x14ac:dyDescent="0.3"/>
  <cols>
    <col min="1" max="1" width="23.875" bestFit="1" customWidth="1"/>
    <col min="2" max="13" width="6.5" customWidth="1"/>
    <col min="14" max="14" width="6.5" style="3" customWidth="1"/>
    <col min="15" max="34" width="6.5" customWidth="1"/>
  </cols>
  <sheetData>
    <row r="2" spans="1:34" x14ac:dyDescent="0.3">
      <c r="B2" t="s">
        <v>0</v>
      </c>
      <c r="E2">
        <v>400</v>
      </c>
      <c r="H2">
        <v>800</v>
      </c>
      <c r="K2">
        <v>900</v>
      </c>
      <c r="N2">
        <v>1000</v>
      </c>
      <c r="Q2">
        <v>1110</v>
      </c>
      <c r="T2">
        <v>1200</v>
      </c>
      <c r="W2">
        <v>1400</v>
      </c>
      <c r="Z2">
        <v>1610</v>
      </c>
      <c r="AC2">
        <v>1700</v>
      </c>
      <c r="AF2">
        <v>1800</v>
      </c>
    </row>
    <row r="3" spans="1:34" x14ac:dyDescent="0.3">
      <c r="B3" t="s">
        <v>43</v>
      </c>
      <c r="C3" t="s">
        <v>44</v>
      </c>
      <c r="D3" t="s">
        <v>45</v>
      </c>
      <c r="E3" t="s">
        <v>43</v>
      </c>
      <c r="F3" t="s">
        <v>44</v>
      </c>
      <c r="G3" t="s">
        <v>45</v>
      </c>
      <c r="H3" t="s">
        <v>43</v>
      </c>
      <c r="I3" t="s">
        <v>44</v>
      </c>
      <c r="J3" t="s">
        <v>45</v>
      </c>
      <c r="K3" t="s">
        <v>43</v>
      </c>
      <c r="L3" t="s">
        <v>44</v>
      </c>
      <c r="M3" t="s">
        <v>45</v>
      </c>
      <c r="N3" t="s">
        <v>43</v>
      </c>
      <c r="O3" t="s">
        <v>44</v>
      </c>
      <c r="P3" t="s">
        <v>45</v>
      </c>
      <c r="Q3" t="s">
        <v>43</v>
      </c>
      <c r="R3" t="s">
        <v>44</v>
      </c>
      <c r="S3" t="s">
        <v>45</v>
      </c>
      <c r="T3" t="s">
        <v>43</v>
      </c>
      <c r="U3" t="s">
        <v>44</v>
      </c>
      <c r="V3" t="s">
        <v>45</v>
      </c>
      <c r="W3" t="s">
        <v>43</v>
      </c>
      <c r="X3" t="s">
        <v>44</v>
      </c>
      <c r="Y3" t="s">
        <v>45</v>
      </c>
      <c r="Z3" t="s">
        <v>43</v>
      </c>
      <c r="AA3" t="s">
        <v>44</v>
      </c>
      <c r="AB3" t="s">
        <v>45</v>
      </c>
      <c r="AC3" t="s">
        <v>43</v>
      </c>
      <c r="AD3" t="s">
        <v>44</v>
      </c>
      <c r="AE3" t="s">
        <v>45</v>
      </c>
      <c r="AF3" t="s">
        <v>43</v>
      </c>
      <c r="AG3" t="s">
        <v>44</v>
      </c>
      <c r="AH3" t="s">
        <v>45</v>
      </c>
    </row>
    <row r="4" spans="1:34" x14ac:dyDescent="0.3">
      <c r="A4" t="s">
        <v>46</v>
      </c>
      <c r="B4" s="1">
        <f>SUM(B5:B99)</f>
        <v>-17990</v>
      </c>
      <c r="C4" s="1">
        <f>SUM(C5:C99)</f>
        <v>-10712</v>
      </c>
      <c r="D4" s="1">
        <f>SUM(D5:D99)</f>
        <v>-18566</v>
      </c>
      <c r="E4" s="1">
        <f>SUM(E5:E99)</f>
        <v>-160</v>
      </c>
      <c r="F4" s="1">
        <f>SUM(F5:F99)</f>
        <v>-3920</v>
      </c>
      <c r="G4" s="1">
        <f>SUM(G5:G99)</f>
        <v>-5433</v>
      </c>
      <c r="H4" s="1">
        <f>SUM(H5:H99)</f>
        <v>-4249</v>
      </c>
      <c r="I4" s="1">
        <f>SUM(I5:I99)</f>
        <v>-5639</v>
      </c>
      <c r="J4" s="1">
        <f>SUM(J5:J99)</f>
        <v>-6012</v>
      </c>
      <c r="K4" s="1">
        <f t="shared" ref="K4:AH4" si="0">SUM(K5:K99)</f>
        <v>-6713</v>
      </c>
      <c r="L4" s="1">
        <f t="shared" si="0"/>
        <v>-2724</v>
      </c>
      <c r="M4" s="1">
        <f t="shared" si="0"/>
        <v>-6889</v>
      </c>
      <c r="N4" s="1">
        <f t="shared" si="0"/>
        <v>-4043</v>
      </c>
      <c r="O4" s="1">
        <f t="shared" si="0"/>
        <v>4528</v>
      </c>
      <c r="P4" s="1">
        <f t="shared" si="0"/>
        <v>-3825</v>
      </c>
      <c r="Q4" s="1">
        <f t="shared" si="0"/>
        <v>121</v>
      </c>
      <c r="R4" s="1">
        <f t="shared" si="0"/>
        <v>-1062</v>
      </c>
      <c r="S4" s="1">
        <f t="shared" si="0"/>
        <v>249</v>
      </c>
      <c r="T4" s="1">
        <f t="shared" si="0"/>
        <v>-1621</v>
      </c>
      <c r="U4" s="1">
        <f t="shared" si="0"/>
        <v>-2134</v>
      </c>
      <c r="V4" s="1">
        <f t="shared" si="0"/>
        <v>1291</v>
      </c>
      <c r="W4" s="1">
        <f t="shared" si="0"/>
        <v>923</v>
      </c>
      <c r="X4" s="1">
        <f t="shared" si="0"/>
        <v>-426</v>
      </c>
      <c r="Y4" s="1">
        <f t="shared" si="0"/>
        <v>1741</v>
      </c>
      <c r="Z4" s="1">
        <f t="shared" si="0"/>
        <v>-1035</v>
      </c>
      <c r="AA4" s="1">
        <f t="shared" si="0"/>
        <v>376</v>
      </c>
      <c r="AB4" s="1">
        <f t="shared" si="0"/>
        <v>1184</v>
      </c>
      <c r="AC4" s="1">
        <f t="shared" si="0"/>
        <v>-1000</v>
      </c>
      <c r="AD4" s="1">
        <f t="shared" si="0"/>
        <v>483</v>
      </c>
      <c r="AE4" s="1">
        <f t="shared" si="0"/>
        <v>-674</v>
      </c>
      <c r="AF4" s="1">
        <f t="shared" si="0"/>
        <v>-200</v>
      </c>
      <c r="AG4" s="1">
        <f t="shared" si="0"/>
        <v>-200</v>
      </c>
      <c r="AH4" s="1">
        <f t="shared" si="0"/>
        <v>-200</v>
      </c>
    </row>
    <row r="5" spans="1:34" x14ac:dyDescent="0.3">
      <c r="A5" t="s">
        <v>56</v>
      </c>
      <c r="B5">
        <v>-745</v>
      </c>
      <c r="C5">
        <v>-809</v>
      </c>
      <c r="D5">
        <v>-1513</v>
      </c>
      <c r="E5">
        <v>-100</v>
      </c>
      <c r="F5">
        <v>72</v>
      </c>
      <c r="G5">
        <v>-100</v>
      </c>
      <c r="H5">
        <v>-381</v>
      </c>
      <c r="I5">
        <v>-700</v>
      </c>
      <c r="J5">
        <v>-700</v>
      </c>
      <c r="K5">
        <v>-133</v>
      </c>
      <c r="L5">
        <v>-269</v>
      </c>
      <c r="M5">
        <v>-400</v>
      </c>
      <c r="N5" s="3">
        <v>-200</v>
      </c>
      <c r="O5">
        <v>-200</v>
      </c>
      <c r="P5">
        <v>-200</v>
      </c>
      <c r="Q5">
        <v>-100</v>
      </c>
      <c r="R5">
        <v>-100</v>
      </c>
      <c r="S5">
        <v>187</v>
      </c>
      <c r="T5">
        <v>270</v>
      </c>
      <c r="U5">
        <v>-200</v>
      </c>
      <c r="V5">
        <v>-200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-100</v>
      </c>
      <c r="AD5">
        <v>588</v>
      </c>
      <c r="AE5">
        <v>-100</v>
      </c>
      <c r="AF5">
        <v>0</v>
      </c>
      <c r="AG5">
        <v>0</v>
      </c>
      <c r="AH5">
        <v>0</v>
      </c>
    </row>
    <row r="6" spans="1:34" x14ac:dyDescent="0.3">
      <c r="A6" t="s">
        <v>57</v>
      </c>
      <c r="B6">
        <v>-33</v>
      </c>
      <c r="C6">
        <v>-927</v>
      </c>
      <c r="D6">
        <v>-682</v>
      </c>
      <c r="E6">
        <v>-32</v>
      </c>
      <c r="F6">
        <v>-200</v>
      </c>
      <c r="G6">
        <v>-200</v>
      </c>
      <c r="H6">
        <v>-9</v>
      </c>
      <c r="I6">
        <v>-300</v>
      </c>
      <c r="J6">
        <v>-95</v>
      </c>
      <c r="K6">
        <v>-361</v>
      </c>
      <c r="L6">
        <v>-107</v>
      </c>
      <c r="M6">
        <v>-500</v>
      </c>
      <c r="N6" s="3">
        <v>150</v>
      </c>
      <c r="O6">
        <v>-500</v>
      </c>
      <c r="P6">
        <v>413</v>
      </c>
      <c r="Q6">
        <v>0</v>
      </c>
      <c r="R6">
        <v>0</v>
      </c>
      <c r="S6">
        <v>0</v>
      </c>
      <c r="T6">
        <v>-100</v>
      </c>
      <c r="U6">
        <v>86</v>
      </c>
      <c r="V6">
        <v>-100</v>
      </c>
      <c r="W6">
        <v>-100</v>
      </c>
      <c r="X6">
        <v>194</v>
      </c>
      <c r="Y6">
        <v>-100</v>
      </c>
      <c r="Z6">
        <v>419</v>
      </c>
      <c r="AA6">
        <v>-100</v>
      </c>
      <c r="AB6">
        <v>-100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3">
      <c r="A7" t="s">
        <v>58</v>
      </c>
      <c r="B7">
        <v>-462</v>
      </c>
      <c r="C7">
        <v>529</v>
      </c>
      <c r="D7">
        <v>-1800</v>
      </c>
      <c r="E7">
        <v>-200</v>
      </c>
      <c r="F7">
        <v>-200</v>
      </c>
      <c r="G7">
        <v>-200</v>
      </c>
      <c r="H7">
        <v>444</v>
      </c>
      <c r="I7">
        <v>-66</v>
      </c>
      <c r="J7">
        <v>-500</v>
      </c>
      <c r="K7">
        <v>-300</v>
      </c>
      <c r="L7">
        <v>150</v>
      </c>
      <c r="M7">
        <v>-300</v>
      </c>
      <c r="N7" s="3">
        <v>-6</v>
      </c>
      <c r="O7">
        <v>-300</v>
      </c>
      <c r="P7">
        <v>-400</v>
      </c>
      <c r="Q7">
        <v>-100</v>
      </c>
      <c r="R7">
        <v>195</v>
      </c>
      <c r="S7">
        <v>-100</v>
      </c>
      <c r="T7">
        <v>-100</v>
      </c>
      <c r="U7">
        <v>544</v>
      </c>
      <c r="V7">
        <v>-100</v>
      </c>
      <c r="W7">
        <v>-100</v>
      </c>
      <c r="X7">
        <v>-100</v>
      </c>
      <c r="Y7">
        <v>-100</v>
      </c>
      <c r="Z7">
        <v>-100</v>
      </c>
      <c r="AA7">
        <v>304</v>
      </c>
      <c r="AB7">
        <v>-100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3">
      <c r="A8" t="s">
        <v>59</v>
      </c>
      <c r="B8">
        <v>-978</v>
      </c>
      <c r="C8">
        <v>-862</v>
      </c>
      <c r="D8">
        <v>-329</v>
      </c>
      <c r="E8">
        <v>-100</v>
      </c>
      <c r="F8">
        <v>-100</v>
      </c>
      <c r="G8">
        <v>53</v>
      </c>
      <c r="H8">
        <v>-207</v>
      </c>
      <c r="I8">
        <v>-182</v>
      </c>
      <c r="J8">
        <v>-400</v>
      </c>
      <c r="K8">
        <v>-324</v>
      </c>
      <c r="L8">
        <v>-80</v>
      </c>
      <c r="M8">
        <v>-137</v>
      </c>
      <c r="N8" s="3">
        <v>-247</v>
      </c>
      <c r="O8">
        <v>-400</v>
      </c>
      <c r="P8">
        <v>-400</v>
      </c>
      <c r="Q8">
        <v>0</v>
      </c>
      <c r="R8">
        <v>0</v>
      </c>
      <c r="S8">
        <v>0</v>
      </c>
      <c r="T8">
        <v>-100</v>
      </c>
      <c r="U8">
        <v>-100</v>
      </c>
      <c r="V8">
        <v>555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3">
      <c r="A9" t="s">
        <v>60</v>
      </c>
      <c r="B9">
        <v>-880</v>
      </c>
      <c r="C9">
        <v>-462</v>
      </c>
      <c r="D9">
        <v>-847</v>
      </c>
      <c r="E9">
        <v>55</v>
      </c>
      <c r="F9">
        <v>-200</v>
      </c>
      <c r="G9">
        <v>-200</v>
      </c>
      <c r="H9">
        <v>-400</v>
      </c>
      <c r="I9">
        <v>-227</v>
      </c>
      <c r="J9">
        <v>-298</v>
      </c>
      <c r="K9">
        <v>-143</v>
      </c>
      <c r="L9">
        <v>-133</v>
      </c>
      <c r="M9">
        <v>-264</v>
      </c>
      <c r="N9" s="3">
        <v>-91</v>
      </c>
      <c r="O9">
        <v>397</v>
      </c>
      <c r="P9">
        <v>-121</v>
      </c>
      <c r="Q9">
        <v>0</v>
      </c>
      <c r="R9">
        <v>0</v>
      </c>
      <c r="S9">
        <v>0</v>
      </c>
      <c r="T9">
        <v>-100</v>
      </c>
      <c r="U9">
        <v>-100</v>
      </c>
      <c r="V9">
        <v>-100</v>
      </c>
      <c r="W9">
        <v>-100</v>
      </c>
      <c r="X9">
        <v>-100</v>
      </c>
      <c r="Y9">
        <v>235</v>
      </c>
      <c r="Z9">
        <v>0</v>
      </c>
      <c r="AA9">
        <v>0</v>
      </c>
      <c r="AB9">
        <v>0</v>
      </c>
      <c r="AC9">
        <v>-100</v>
      </c>
      <c r="AD9">
        <v>-100</v>
      </c>
      <c r="AE9">
        <v>-100</v>
      </c>
      <c r="AF9">
        <v>0</v>
      </c>
      <c r="AG9">
        <v>0</v>
      </c>
      <c r="AH9">
        <v>0</v>
      </c>
    </row>
    <row r="10" spans="1:34" x14ac:dyDescent="0.3">
      <c r="A10" t="s">
        <v>61</v>
      </c>
      <c r="B10">
        <v>-1167</v>
      </c>
      <c r="C10">
        <v>1831</v>
      </c>
      <c r="D10">
        <v>-1195</v>
      </c>
      <c r="E10">
        <v>-170</v>
      </c>
      <c r="F10">
        <v>-56</v>
      </c>
      <c r="G10">
        <v>-300</v>
      </c>
      <c r="H10">
        <v>-306</v>
      </c>
      <c r="I10">
        <v>-281</v>
      </c>
      <c r="J10">
        <v>-400</v>
      </c>
      <c r="K10">
        <v>-241</v>
      </c>
      <c r="L10">
        <v>-400</v>
      </c>
      <c r="M10">
        <v>205</v>
      </c>
      <c r="N10" s="3">
        <v>-49</v>
      </c>
      <c r="O10">
        <v>1391</v>
      </c>
      <c r="P10">
        <v>-300</v>
      </c>
      <c r="Q10">
        <v>-100</v>
      </c>
      <c r="R10">
        <v>-100</v>
      </c>
      <c r="S10">
        <v>-100</v>
      </c>
      <c r="T10">
        <v>-100</v>
      </c>
      <c r="U10">
        <v>-100</v>
      </c>
      <c r="V10">
        <v>-100</v>
      </c>
      <c r="W10">
        <v>0</v>
      </c>
      <c r="X10">
        <v>0</v>
      </c>
      <c r="Y10">
        <v>0</v>
      </c>
      <c r="Z10">
        <v>-200</v>
      </c>
      <c r="AA10">
        <v>1376</v>
      </c>
      <c r="AB10">
        <v>-200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3">
      <c r="A11" t="s">
        <v>62</v>
      </c>
      <c r="B11">
        <v>-503</v>
      </c>
      <c r="C11">
        <v>-1800</v>
      </c>
      <c r="D11">
        <v>-1092</v>
      </c>
      <c r="E11">
        <v>-96</v>
      </c>
      <c r="F11">
        <v>-200</v>
      </c>
      <c r="G11">
        <v>-45</v>
      </c>
      <c r="H11">
        <v>-132</v>
      </c>
      <c r="I11">
        <v>-300</v>
      </c>
      <c r="J11">
        <v>152</v>
      </c>
      <c r="K11">
        <v>89</v>
      </c>
      <c r="L11">
        <v>-500</v>
      </c>
      <c r="M11">
        <v>-399</v>
      </c>
      <c r="N11" s="3">
        <v>-270</v>
      </c>
      <c r="O11">
        <v>-400</v>
      </c>
      <c r="P11">
        <v>-400</v>
      </c>
      <c r="Q11">
        <v>-100</v>
      </c>
      <c r="R11">
        <v>-100</v>
      </c>
      <c r="S11">
        <v>-100</v>
      </c>
      <c r="T11">
        <v>206</v>
      </c>
      <c r="U11">
        <v>-100</v>
      </c>
      <c r="V11">
        <v>-100</v>
      </c>
      <c r="W11">
        <v>-100</v>
      </c>
      <c r="X11">
        <v>-100</v>
      </c>
      <c r="Y11">
        <v>-100</v>
      </c>
      <c r="Z11">
        <v>-100</v>
      </c>
      <c r="AA11">
        <v>-100</v>
      </c>
      <c r="AB11">
        <v>-100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3">
      <c r="A12" t="s">
        <v>63</v>
      </c>
      <c r="B12">
        <v>-909</v>
      </c>
      <c r="C12">
        <v>-755</v>
      </c>
      <c r="D12">
        <v>858</v>
      </c>
      <c r="E12">
        <v>281</v>
      </c>
      <c r="F12">
        <v>-200</v>
      </c>
      <c r="G12">
        <v>-200</v>
      </c>
      <c r="H12">
        <v>-500</v>
      </c>
      <c r="I12">
        <v>196</v>
      </c>
      <c r="J12">
        <v>-329</v>
      </c>
      <c r="K12">
        <v>-278</v>
      </c>
      <c r="L12">
        <v>-221</v>
      </c>
      <c r="M12">
        <v>-91</v>
      </c>
      <c r="N12" s="3">
        <v>-400</v>
      </c>
      <c r="O12">
        <v>-231</v>
      </c>
      <c r="P12">
        <v>165</v>
      </c>
      <c r="Q12">
        <v>0</v>
      </c>
      <c r="R12">
        <v>0</v>
      </c>
      <c r="S12">
        <v>0</v>
      </c>
      <c r="T12">
        <v>-100</v>
      </c>
      <c r="U12">
        <v>-100</v>
      </c>
      <c r="V12">
        <v>1513</v>
      </c>
      <c r="W12">
        <v>188</v>
      </c>
      <c r="X12">
        <v>-100</v>
      </c>
      <c r="Y12">
        <v>-100</v>
      </c>
      <c r="Z12">
        <v>-100</v>
      </c>
      <c r="AA12">
        <v>-100</v>
      </c>
      <c r="AB12">
        <v>-100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3">
      <c r="A13" t="s">
        <v>64</v>
      </c>
      <c r="B13">
        <v>-1175</v>
      </c>
      <c r="C13">
        <v>-1398</v>
      </c>
      <c r="D13">
        <v>-650</v>
      </c>
      <c r="E13">
        <v>-200</v>
      </c>
      <c r="F13">
        <v>-200</v>
      </c>
      <c r="G13">
        <v>206</v>
      </c>
      <c r="H13">
        <v>-266</v>
      </c>
      <c r="I13">
        <v>-200</v>
      </c>
      <c r="J13">
        <v>-400</v>
      </c>
      <c r="K13">
        <v>-263</v>
      </c>
      <c r="L13">
        <v>-198</v>
      </c>
      <c r="M13">
        <v>-400</v>
      </c>
      <c r="N13" s="3">
        <v>-154</v>
      </c>
      <c r="O13">
        <v>-300</v>
      </c>
      <c r="P13">
        <v>-7</v>
      </c>
      <c r="Q13">
        <v>-100</v>
      </c>
      <c r="R13">
        <v>-100</v>
      </c>
      <c r="S13">
        <v>350</v>
      </c>
      <c r="T13">
        <v>-100</v>
      </c>
      <c r="U13">
        <v>-100</v>
      </c>
      <c r="V13">
        <v>-100</v>
      </c>
      <c r="W13">
        <v>9</v>
      </c>
      <c r="X13">
        <v>-200</v>
      </c>
      <c r="Y13">
        <v>-200</v>
      </c>
      <c r="Z13">
        <v>0</v>
      </c>
      <c r="AA13">
        <v>0</v>
      </c>
      <c r="AB13">
        <v>0</v>
      </c>
      <c r="AC13">
        <v>-100</v>
      </c>
      <c r="AD13">
        <v>-100</v>
      </c>
      <c r="AE13">
        <v>-100</v>
      </c>
      <c r="AF13">
        <v>0</v>
      </c>
      <c r="AG13">
        <v>0</v>
      </c>
      <c r="AH13">
        <v>0</v>
      </c>
    </row>
    <row r="14" spans="1:34" x14ac:dyDescent="0.3">
      <c r="A14" t="s">
        <v>65</v>
      </c>
      <c r="B14">
        <v>951</v>
      </c>
      <c r="C14">
        <v>-1517</v>
      </c>
      <c r="D14">
        <v>-1400</v>
      </c>
      <c r="E14">
        <v>715</v>
      </c>
      <c r="F14">
        <v>-200</v>
      </c>
      <c r="G14">
        <v>-200</v>
      </c>
      <c r="H14">
        <v>-179</v>
      </c>
      <c r="I14">
        <v>-117</v>
      </c>
      <c r="J14">
        <v>0</v>
      </c>
      <c r="K14">
        <v>-279</v>
      </c>
      <c r="L14">
        <v>-400</v>
      </c>
      <c r="M14">
        <v>-400</v>
      </c>
      <c r="N14" s="3">
        <v>845</v>
      </c>
      <c r="O14">
        <v>-300</v>
      </c>
      <c r="P14">
        <v>-300</v>
      </c>
      <c r="Q14">
        <v>0</v>
      </c>
      <c r="R14">
        <v>0</v>
      </c>
      <c r="S14">
        <v>0</v>
      </c>
      <c r="T14">
        <v>48</v>
      </c>
      <c r="U14">
        <v>-300</v>
      </c>
      <c r="V14">
        <v>-300</v>
      </c>
      <c r="W14">
        <v>-100</v>
      </c>
      <c r="X14">
        <v>-100</v>
      </c>
      <c r="Y14">
        <v>-100</v>
      </c>
      <c r="Z14">
        <v>0</v>
      </c>
      <c r="AA14">
        <v>0</v>
      </c>
      <c r="AB14">
        <v>0</v>
      </c>
      <c r="AC14">
        <v>-100</v>
      </c>
      <c r="AD14">
        <v>-100</v>
      </c>
      <c r="AE14">
        <v>-100</v>
      </c>
      <c r="AF14">
        <v>0</v>
      </c>
      <c r="AG14">
        <v>0</v>
      </c>
      <c r="AH14">
        <v>0</v>
      </c>
    </row>
    <row r="15" spans="1:34" x14ac:dyDescent="0.3">
      <c r="A15" t="s">
        <v>66</v>
      </c>
      <c r="B15">
        <v>-977</v>
      </c>
      <c r="C15">
        <v>-52</v>
      </c>
      <c r="D15">
        <v>-1652</v>
      </c>
      <c r="E15">
        <v>-300</v>
      </c>
      <c r="F15">
        <v>-300</v>
      </c>
      <c r="G15">
        <v>-300</v>
      </c>
      <c r="H15">
        <v>-281</v>
      </c>
      <c r="I15">
        <v>-79</v>
      </c>
      <c r="J15">
        <v>-400</v>
      </c>
      <c r="K15">
        <v>-167</v>
      </c>
      <c r="L15">
        <v>381</v>
      </c>
      <c r="M15">
        <v>-600</v>
      </c>
      <c r="N15" s="3">
        <v>-300</v>
      </c>
      <c r="O15">
        <v>245</v>
      </c>
      <c r="P15">
        <v>-52</v>
      </c>
      <c r="Q15">
        <v>0</v>
      </c>
      <c r="R15">
        <v>0</v>
      </c>
      <c r="S15">
        <v>0</v>
      </c>
      <c r="T15">
        <v>172</v>
      </c>
      <c r="U15">
        <v>-200</v>
      </c>
      <c r="V15">
        <v>-200</v>
      </c>
      <c r="W15">
        <v>0</v>
      </c>
      <c r="X15">
        <v>0</v>
      </c>
      <c r="Y15">
        <v>0</v>
      </c>
      <c r="Z15">
        <v>-100</v>
      </c>
      <c r="AA15">
        <v>-100</v>
      </c>
      <c r="AB15">
        <v>-100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3">
      <c r="A16" t="s">
        <v>67</v>
      </c>
      <c r="B16">
        <v>-1647</v>
      </c>
      <c r="C16">
        <v>2133</v>
      </c>
      <c r="D16">
        <v>-1090</v>
      </c>
      <c r="E16">
        <v>-200</v>
      </c>
      <c r="F16">
        <v>-200</v>
      </c>
      <c r="G16">
        <v>-200</v>
      </c>
      <c r="H16">
        <v>-500</v>
      </c>
      <c r="I16">
        <v>781</v>
      </c>
      <c r="J16">
        <v>-212</v>
      </c>
      <c r="K16">
        <v>-447</v>
      </c>
      <c r="L16">
        <v>48</v>
      </c>
      <c r="M16">
        <v>-285</v>
      </c>
      <c r="N16" s="3">
        <v>-300</v>
      </c>
      <c r="O16">
        <v>1427</v>
      </c>
      <c r="P16">
        <v>-193</v>
      </c>
      <c r="Q16">
        <v>0</v>
      </c>
      <c r="R16">
        <v>0</v>
      </c>
      <c r="S16">
        <v>0</v>
      </c>
      <c r="T16">
        <v>-100</v>
      </c>
      <c r="U16">
        <v>-100</v>
      </c>
      <c r="V16">
        <v>-100</v>
      </c>
      <c r="W16">
        <v>-100</v>
      </c>
      <c r="X16">
        <v>178</v>
      </c>
      <c r="Y16">
        <v>-100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">
      <c r="A17" t="s">
        <v>68</v>
      </c>
      <c r="B17">
        <v>-1361</v>
      </c>
      <c r="C17">
        <v>-71</v>
      </c>
      <c r="D17">
        <v>-898</v>
      </c>
      <c r="E17">
        <v>-100</v>
      </c>
      <c r="F17">
        <v>-100</v>
      </c>
      <c r="G17">
        <v>-100</v>
      </c>
      <c r="H17">
        <v>-600</v>
      </c>
      <c r="I17">
        <v>850</v>
      </c>
      <c r="J17">
        <v>-446</v>
      </c>
      <c r="K17">
        <v>-61</v>
      </c>
      <c r="L17">
        <v>-360</v>
      </c>
      <c r="M17">
        <v>-386</v>
      </c>
      <c r="N17" s="3">
        <v>-300</v>
      </c>
      <c r="O17">
        <v>-161</v>
      </c>
      <c r="P17">
        <v>7</v>
      </c>
      <c r="Q17">
        <v>0</v>
      </c>
      <c r="R17">
        <v>0</v>
      </c>
      <c r="S17">
        <v>0</v>
      </c>
      <c r="T17">
        <v>-100</v>
      </c>
      <c r="U17">
        <v>-100</v>
      </c>
      <c r="V17">
        <v>-100</v>
      </c>
      <c r="W17">
        <v>-100</v>
      </c>
      <c r="X17">
        <v>-100</v>
      </c>
      <c r="Y17">
        <v>-100</v>
      </c>
      <c r="Z17">
        <v>0</v>
      </c>
      <c r="AA17">
        <v>0</v>
      </c>
      <c r="AB17">
        <v>0</v>
      </c>
      <c r="AC17">
        <v>-100</v>
      </c>
      <c r="AD17">
        <v>-100</v>
      </c>
      <c r="AE17">
        <v>226</v>
      </c>
      <c r="AF17">
        <v>0</v>
      </c>
      <c r="AG17">
        <v>0</v>
      </c>
      <c r="AH17">
        <v>0</v>
      </c>
    </row>
    <row r="18" spans="1:34" x14ac:dyDescent="0.3">
      <c r="A18" t="s">
        <v>69</v>
      </c>
      <c r="B18">
        <v>-723</v>
      </c>
      <c r="C18">
        <v>-1423</v>
      </c>
      <c r="D18">
        <v>-1223</v>
      </c>
      <c r="E18">
        <v>-200</v>
      </c>
      <c r="F18">
        <v>-200</v>
      </c>
      <c r="G18">
        <v>-200</v>
      </c>
      <c r="H18">
        <v>-6</v>
      </c>
      <c r="I18">
        <v>-300</v>
      </c>
      <c r="J18">
        <v>-300</v>
      </c>
      <c r="K18">
        <v>-152</v>
      </c>
      <c r="L18">
        <v>-223</v>
      </c>
      <c r="M18">
        <v>-190</v>
      </c>
      <c r="N18" s="3">
        <v>35</v>
      </c>
      <c r="O18">
        <v>-300</v>
      </c>
      <c r="P18">
        <v>-133</v>
      </c>
      <c r="Q18">
        <v>-100</v>
      </c>
      <c r="R18">
        <v>-100</v>
      </c>
      <c r="S18">
        <v>-100</v>
      </c>
      <c r="T18">
        <v>0</v>
      </c>
      <c r="U18">
        <v>0</v>
      </c>
      <c r="V18">
        <v>0</v>
      </c>
      <c r="W18">
        <v>-100</v>
      </c>
      <c r="X18">
        <v>-100</v>
      </c>
      <c r="Y18">
        <v>-100</v>
      </c>
      <c r="Z18">
        <v>-200</v>
      </c>
      <c r="AA18">
        <v>-200</v>
      </c>
      <c r="AB18">
        <v>-200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3">
      <c r="A19" t="s">
        <v>70</v>
      </c>
      <c r="B19">
        <v>-663</v>
      </c>
      <c r="C19">
        <v>177</v>
      </c>
      <c r="D19">
        <v>-1070</v>
      </c>
      <c r="E19">
        <v>110</v>
      </c>
      <c r="F19">
        <v>-200</v>
      </c>
      <c r="G19">
        <v>-200</v>
      </c>
      <c r="H19">
        <v>-241</v>
      </c>
      <c r="I19">
        <v>-273</v>
      </c>
      <c r="J19">
        <v>-186</v>
      </c>
      <c r="K19">
        <v>-32</v>
      </c>
      <c r="L19">
        <v>-124</v>
      </c>
      <c r="M19">
        <v>-400</v>
      </c>
      <c r="N19" s="3">
        <v>-300</v>
      </c>
      <c r="O19">
        <v>973</v>
      </c>
      <c r="P19">
        <v>-84</v>
      </c>
      <c r="Q19">
        <v>0</v>
      </c>
      <c r="R19">
        <v>0</v>
      </c>
      <c r="S19">
        <v>0</v>
      </c>
      <c r="T19">
        <v>-100</v>
      </c>
      <c r="U19">
        <v>-100</v>
      </c>
      <c r="V19">
        <v>-100</v>
      </c>
      <c r="W19">
        <v>-100</v>
      </c>
      <c r="X19">
        <v>-100</v>
      </c>
      <c r="Y19">
        <v>-100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3">
      <c r="A20" t="s">
        <v>71</v>
      </c>
      <c r="B20">
        <v>-535</v>
      </c>
      <c r="C20">
        <v>3989</v>
      </c>
      <c r="D20">
        <v>290</v>
      </c>
      <c r="E20">
        <v>-100</v>
      </c>
      <c r="F20">
        <v>126</v>
      </c>
      <c r="G20">
        <v>-100</v>
      </c>
      <c r="H20">
        <v>-400</v>
      </c>
      <c r="I20">
        <v>1044</v>
      </c>
      <c r="J20">
        <v>-1</v>
      </c>
      <c r="K20">
        <v>-441</v>
      </c>
      <c r="L20">
        <v>3419</v>
      </c>
      <c r="M20">
        <v>-433</v>
      </c>
      <c r="N20" s="3">
        <v>-200</v>
      </c>
      <c r="O20">
        <v>-200</v>
      </c>
      <c r="P20">
        <v>-14</v>
      </c>
      <c r="Q20">
        <v>906</v>
      </c>
      <c r="R20">
        <v>-100</v>
      </c>
      <c r="S20">
        <v>-100</v>
      </c>
      <c r="T20">
        <v>-200</v>
      </c>
      <c r="U20">
        <v>-200</v>
      </c>
      <c r="V20">
        <v>1038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-100</v>
      </c>
      <c r="AD20">
        <v>-100</v>
      </c>
      <c r="AE20">
        <v>-100</v>
      </c>
      <c r="AF20">
        <v>0</v>
      </c>
      <c r="AG20">
        <v>0</v>
      </c>
      <c r="AH20">
        <v>0</v>
      </c>
    </row>
    <row r="21" spans="1:34" x14ac:dyDescent="0.3">
      <c r="A21" t="s">
        <v>72</v>
      </c>
      <c r="B21">
        <v>-663</v>
      </c>
      <c r="C21">
        <v>260</v>
      </c>
      <c r="D21">
        <v>524</v>
      </c>
      <c r="E21">
        <v>54</v>
      </c>
      <c r="F21">
        <v>-100</v>
      </c>
      <c r="G21">
        <v>-100</v>
      </c>
      <c r="H21">
        <v>-339</v>
      </c>
      <c r="I21">
        <v>-515</v>
      </c>
      <c r="J21">
        <v>549</v>
      </c>
      <c r="K21">
        <v>-212</v>
      </c>
      <c r="L21">
        <v>-400</v>
      </c>
      <c r="M21">
        <v>230</v>
      </c>
      <c r="N21" s="3">
        <v>134</v>
      </c>
      <c r="O21">
        <v>1575</v>
      </c>
      <c r="P21">
        <v>-200</v>
      </c>
      <c r="Q21">
        <v>-100</v>
      </c>
      <c r="R21">
        <v>-100</v>
      </c>
      <c r="S21">
        <v>245</v>
      </c>
      <c r="T21">
        <v>-100</v>
      </c>
      <c r="U21">
        <v>-100</v>
      </c>
      <c r="V21">
        <v>-100</v>
      </c>
      <c r="W21">
        <v>-100</v>
      </c>
      <c r="X21">
        <v>-100</v>
      </c>
      <c r="Y21">
        <v>-100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3">
      <c r="A22" t="s">
        <v>73</v>
      </c>
      <c r="B22">
        <v>758</v>
      </c>
      <c r="C22">
        <v>54</v>
      </c>
      <c r="D22">
        <v>652</v>
      </c>
      <c r="E22">
        <v>-100</v>
      </c>
      <c r="F22">
        <v>595</v>
      </c>
      <c r="G22">
        <v>-100</v>
      </c>
      <c r="H22">
        <v>-295</v>
      </c>
      <c r="I22">
        <v>-236</v>
      </c>
      <c r="J22">
        <v>-146</v>
      </c>
      <c r="K22">
        <v>-250</v>
      </c>
      <c r="L22">
        <v>-400</v>
      </c>
      <c r="M22">
        <v>311</v>
      </c>
      <c r="N22" s="3">
        <v>-173</v>
      </c>
      <c r="O22">
        <v>-400</v>
      </c>
      <c r="P22">
        <v>464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1677</v>
      </c>
      <c r="X22">
        <v>-200</v>
      </c>
      <c r="Y22">
        <v>223</v>
      </c>
      <c r="Z22">
        <v>0</v>
      </c>
      <c r="AA22">
        <v>0</v>
      </c>
      <c r="AB22">
        <v>0</v>
      </c>
      <c r="AC22">
        <v>-100</v>
      </c>
      <c r="AD22">
        <v>695</v>
      </c>
      <c r="AE22">
        <v>-100</v>
      </c>
      <c r="AF22">
        <v>0</v>
      </c>
      <c r="AG22">
        <v>0</v>
      </c>
      <c r="AH22">
        <v>0</v>
      </c>
    </row>
    <row r="23" spans="1:34" x14ac:dyDescent="0.3">
      <c r="A23" t="s">
        <v>74</v>
      </c>
      <c r="B23">
        <v>550</v>
      </c>
      <c r="C23">
        <v>-1039</v>
      </c>
      <c r="D23">
        <v>-1320</v>
      </c>
      <c r="E23">
        <v>-200</v>
      </c>
      <c r="F23">
        <v>-19</v>
      </c>
      <c r="G23">
        <v>-200</v>
      </c>
      <c r="H23">
        <v>275</v>
      </c>
      <c r="I23">
        <v>-142</v>
      </c>
      <c r="J23">
        <v>-153</v>
      </c>
      <c r="K23">
        <v>170</v>
      </c>
      <c r="L23">
        <v>-277</v>
      </c>
      <c r="M23">
        <v>-367</v>
      </c>
      <c r="N23" s="3">
        <v>-108</v>
      </c>
      <c r="O23">
        <v>-400</v>
      </c>
      <c r="P23">
        <v>-400</v>
      </c>
      <c r="Q23">
        <v>0</v>
      </c>
      <c r="R23">
        <v>0</v>
      </c>
      <c r="S23">
        <v>0</v>
      </c>
      <c r="T23">
        <v>168</v>
      </c>
      <c r="U23">
        <v>-100</v>
      </c>
      <c r="V23">
        <v>-100</v>
      </c>
      <c r="W23">
        <v>0</v>
      </c>
      <c r="X23">
        <v>0</v>
      </c>
      <c r="Y23">
        <v>0</v>
      </c>
      <c r="Z23">
        <v>246</v>
      </c>
      <c r="AA23">
        <v>-100</v>
      </c>
      <c r="AB23">
        <v>-100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3">
      <c r="A24" t="s">
        <v>75</v>
      </c>
      <c r="B24">
        <v>-692</v>
      </c>
      <c r="C24">
        <v>118</v>
      </c>
      <c r="D24">
        <v>-1465</v>
      </c>
      <c r="E24">
        <v>-51</v>
      </c>
      <c r="F24">
        <v>35</v>
      </c>
      <c r="G24">
        <v>-200</v>
      </c>
      <c r="H24">
        <v>114</v>
      </c>
      <c r="I24">
        <v>98</v>
      </c>
      <c r="J24">
        <v>-300</v>
      </c>
      <c r="K24">
        <v>-191</v>
      </c>
      <c r="L24">
        <v>-94</v>
      </c>
      <c r="M24">
        <v>-500</v>
      </c>
      <c r="N24" s="3">
        <v>-265</v>
      </c>
      <c r="O24">
        <v>123</v>
      </c>
      <c r="P24">
        <v>-400</v>
      </c>
      <c r="Q24">
        <v>0</v>
      </c>
      <c r="R24">
        <v>0</v>
      </c>
      <c r="S24">
        <v>0</v>
      </c>
      <c r="T24">
        <v>-100</v>
      </c>
      <c r="U24">
        <v>156</v>
      </c>
      <c r="V24">
        <v>-100</v>
      </c>
      <c r="W24">
        <v>-100</v>
      </c>
      <c r="X24">
        <v>-100</v>
      </c>
      <c r="Y24">
        <v>135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-100</v>
      </c>
      <c r="AG24">
        <v>-100</v>
      </c>
      <c r="AH24">
        <v>-100</v>
      </c>
    </row>
    <row r="25" spans="1:34" x14ac:dyDescent="0.3">
      <c r="A25" t="s">
        <v>76</v>
      </c>
      <c r="B25">
        <v>-111</v>
      </c>
      <c r="C25">
        <v>3175</v>
      </c>
      <c r="D25">
        <v>-75</v>
      </c>
      <c r="E25">
        <v>271</v>
      </c>
      <c r="F25">
        <v>-100</v>
      </c>
      <c r="G25">
        <v>-100</v>
      </c>
      <c r="H25">
        <v>360</v>
      </c>
      <c r="I25">
        <v>-66</v>
      </c>
      <c r="J25">
        <v>-532</v>
      </c>
      <c r="K25">
        <v>-300</v>
      </c>
      <c r="L25">
        <v>-300</v>
      </c>
      <c r="M25">
        <v>-63</v>
      </c>
      <c r="N25" s="3">
        <v>-200</v>
      </c>
      <c r="O25">
        <v>3847</v>
      </c>
      <c r="P25">
        <v>-200</v>
      </c>
      <c r="Q25">
        <v>-100</v>
      </c>
      <c r="R25">
        <v>-100</v>
      </c>
      <c r="S25">
        <v>-100</v>
      </c>
      <c r="T25">
        <v>-100</v>
      </c>
      <c r="U25">
        <v>-100</v>
      </c>
      <c r="V25">
        <v>1120</v>
      </c>
      <c r="W25">
        <v>-42</v>
      </c>
      <c r="X25">
        <v>-6</v>
      </c>
      <c r="Y25">
        <v>-200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3">
      <c r="A26" t="s">
        <v>77</v>
      </c>
      <c r="B26">
        <v>-1181</v>
      </c>
      <c r="C26">
        <v>1671</v>
      </c>
      <c r="D26">
        <v>429</v>
      </c>
      <c r="E26">
        <v>-100</v>
      </c>
      <c r="F26">
        <v>-100</v>
      </c>
      <c r="G26">
        <v>-100</v>
      </c>
      <c r="H26">
        <v>-204</v>
      </c>
      <c r="I26">
        <v>825</v>
      </c>
      <c r="J26">
        <v>-400</v>
      </c>
      <c r="K26">
        <v>-277</v>
      </c>
      <c r="L26">
        <v>1220</v>
      </c>
      <c r="M26">
        <v>-600</v>
      </c>
      <c r="N26" s="3">
        <v>-400</v>
      </c>
      <c r="O26">
        <v>-74</v>
      </c>
      <c r="P26">
        <v>-400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-200</v>
      </c>
      <c r="X26">
        <v>-200</v>
      </c>
      <c r="Y26">
        <v>1929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">
      <c r="A27" t="s">
        <v>78</v>
      </c>
      <c r="B27">
        <v>-1092</v>
      </c>
      <c r="C27">
        <v>-923</v>
      </c>
      <c r="D27">
        <v>-1020</v>
      </c>
      <c r="E27">
        <v>-100</v>
      </c>
      <c r="F27">
        <v>-100</v>
      </c>
      <c r="G27">
        <v>132</v>
      </c>
      <c r="H27">
        <v>-77</v>
      </c>
      <c r="I27">
        <v>-300</v>
      </c>
      <c r="J27">
        <v>-300</v>
      </c>
      <c r="K27">
        <v>-333</v>
      </c>
      <c r="L27">
        <v>-500</v>
      </c>
      <c r="M27">
        <v>-52</v>
      </c>
      <c r="N27" s="3">
        <v>-182</v>
      </c>
      <c r="O27">
        <v>81</v>
      </c>
      <c r="P27">
        <v>-400</v>
      </c>
      <c r="Q27">
        <v>-100</v>
      </c>
      <c r="R27">
        <v>-100</v>
      </c>
      <c r="S27">
        <v>-100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-200</v>
      </c>
      <c r="AA27">
        <v>96</v>
      </c>
      <c r="AB27">
        <v>-200</v>
      </c>
      <c r="AC27">
        <v>-100</v>
      </c>
      <c r="AD27">
        <v>-100</v>
      </c>
      <c r="AE27">
        <v>-100</v>
      </c>
      <c r="AF27">
        <v>0</v>
      </c>
      <c r="AG27">
        <v>0</v>
      </c>
      <c r="AH27">
        <v>0</v>
      </c>
    </row>
    <row r="28" spans="1:34" x14ac:dyDescent="0.3">
      <c r="A28" t="s">
        <v>79</v>
      </c>
      <c r="B28">
        <v>-638</v>
      </c>
      <c r="C28">
        <v>-943</v>
      </c>
      <c r="D28">
        <v>3620</v>
      </c>
      <c r="E28">
        <v>-200</v>
      </c>
      <c r="F28">
        <v>-200</v>
      </c>
      <c r="G28">
        <v>221</v>
      </c>
      <c r="H28">
        <v>-236</v>
      </c>
      <c r="I28">
        <v>-400</v>
      </c>
      <c r="J28">
        <v>-21</v>
      </c>
      <c r="K28">
        <v>-200</v>
      </c>
      <c r="L28">
        <v>10</v>
      </c>
      <c r="M28">
        <v>100</v>
      </c>
      <c r="N28" s="3">
        <v>-151</v>
      </c>
      <c r="O28">
        <v>-300</v>
      </c>
      <c r="P28">
        <v>3620</v>
      </c>
      <c r="Q28">
        <v>0</v>
      </c>
      <c r="R28">
        <v>0</v>
      </c>
      <c r="S28">
        <v>0</v>
      </c>
      <c r="T28">
        <v>-200</v>
      </c>
      <c r="U28">
        <v>47</v>
      </c>
      <c r="V28">
        <v>-200</v>
      </c>
      <c r="W28">
        <v>349</v>
      </c>
      <c r="X28">
        <v>-100</v>
      </c>
      <c r="Y28">
        <v>-100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">
      <c r="A29" t="s">
        <v>80</v>
      </c>
      <c r="B29">
        <v>415</v>
      </c>
      <c r="C29">
        <v>2</v>
      </c>
      <c r="D29">
        <v>-80</v>
      </c>
      <c r="E29">
        <v>179</v>
      </c>
      <c r="F29">
        <v>-100</v>
      </c>
      <c r="G29">
        <v>-100</v>
      </c>
      <c r="H29">
        <v>17</v>
      </c>
      <c r="I29">
        <v>11</v>
      </c>
      <c r="J29">
        <v>576</v>
      </c>
      <c r="K29">
        <v>-300</v>
      </c>
      <c r="L29">
        <v>-79</v>
      </c>
      <c r="M29">
        <v>-56</v>
      </c>
      <c r="N29" s="3">
        <v>542</v>
      </c>
      <c r="O29">
        <v>369</v>
      </c>
      <c r="P29">
        <v>-300</v>
      </c>
      <c r="Q29">
        <v>0</v>
      </c>
      <c r="R29">
        <v>0</v>
      </c>
      <c r="S29">
        <v>0</v>
      </c>
      <c r="T29">
        <v>-21</v>
      </c>
      <c r="U29">
        <v>-200</v>
      </c>
      <c r="V29">
        <v>-200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 x14ac:dyDescent="0.3">
      <c r="A30" t="s">
        <v>81</v>
      </c>
      <c r="B30">
        <v>-700</v>
      </c>
      <c r="C30">
        <v>-629</v>
      </c>
      <c r="D30">
        <v>-95</v>
      </c>
      <c r="E30">
        <v>79</v>
      </c>
      <c r="F30">
        <v>-100</v>
      </c>
      <c r="G30">
        <v>-100</v>
      </c>
      <c r="H30">
        <v>-353</v>
      </c>
      <c r="I30">
        <v>-206</v>
      </c>
      <c r="J30">
        <v>341</v>
      </c>
      <c r="K30">
        <v>-43</v>
      </c>
      <c r="L30">
        <v>-400</v>
      </c>
      <c r="M30">
        <v>264</v>
      </c>
      <c r="N30" s="3">
        <v>-83</v>
      </c>
      <c r="O30">
        <v>376</v>
      </c>
      <c r="P30">
        <v>-300</v>
      </c>
      <c r="Q30">
        <v>0</v>
      </c>
      <c r="R30">
        <v>0</v>
      </c>
      <c r="S30">
        <v>0</v>
      </c>
      <c r="T30">
        <v>-300</v>
      </c>
      <c r="U30">
        <v>-300</v>
      </c>
      <c r="V30">
        <v>-300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3">
      <c r="A31" t="s">
        <v>82</v>
      </c>
      <c r="B31">
        <v>-1025</v>
      </c>
      <c r="C31">
        <v>-324</v>
      </c>
      <c r="D31">
        <v>-743</v>
      </c>
      <c r="E31">
        <v>83</v>
      </c>
      <c r="F31">
        <v>-78</v>
      </c>
      <c r="G31">
        <v>-200</v>
      </c>
      <c r="H31">
        <v>-257</v>
      </c>
      <c r="I31">
        <v>-400</v>
      </c>
      <c r="J31">
        <v>-204</v>
      </c>
      <c r="K31">
        <v>-400</v>
      </c>
      <c r="L31">
        <v>526</v>
      </c>
      <c r="M31">
        <v>-33</v>
      </c>
      <c r="N31" s="3">
        <v>-251</v>
      </c>
      <c r="O31">
        <v>-173</v>
      </c>
      <c r="P31">
        <v>-106</v>
      </c>
      <c r="Q31">
        <v>-100</v>
      </c>
      <c r="R31">
        <v>-100</v>
      </c>
      <c r="S31">
        <v>-100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-100</v>
      </c>
      <c r="AA31">
        <v>-100</v>
      </c>
      <c r="AB31">
        <v>-100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">
      <c r="A32" t="s">
        <v>83</v>
      </c>
      <c r="B32">
        <v>-1178</v>
      </c>
      <c r="C32">
        <v>1232</v>
      </c>
      <c r="D32">
        <v>-1542</v>
      </c>
      <c r="E32">
        <v>37</v>
      </c>
      <c r="F32">
        <v>-100</v>
      </c>
      <c r="G32">
        <v>-100</v>
      </c>
      <c r="H32">
        <v>-382</v>
      </c>
      <c r="I32">
        <v>338</v>
      </c>
      <c r="J32">
        <v>-500</v>
      </c>
      <c r="K32">
        <v>-253</v>
      </c>
      <c r="L32">
        <v>12</v>
      </c>
      <c r="M32">
        <v>-242</v>
      </c>
      <c r="N32" s="3">
        <v>-180</v>
      </c>
      <c r="O32">
        <v>-300</v>
      </c>
      <c r="P32">
        <v>-300</v>
      </c>
      <c r="Q32">
        <v>0</v>
      </c>
      <c r="R32">
        <v>0</v>
      </c>
      <c r="S32">
        <v>0</v>
      </c>
      <c r="T32">
        <v>-200</v>
      </c>
      <c r="U32">
        <v>-200</v>
      </c>
      <c r="V32">
        <v>-200</v>
      </c>
      <c r="W32">
        <v>-200</v>
      </c>
      <c r="X32">
        <v>1482</v>
      </c>
      <c r="Y32">
        <v>-200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">
      <c r="A33" t="s">
        <v>84</v>
      </c>
      <c r="B33">
        <v>-454</v>
      </c>
      <c r="C33">
        <v>-1831</v>
      </c>
      <c r="D33">
        <v>-505</v>
      </c>
      <c r="E33">
        <v>146</v>
      </c>
      <c r="F33">
        <v>-100</v>
      </c>
      <c r="G33">
        <v>-100</v>
      </c>
      <c r="H33">
        <v>17</v>
      </c>
      <c r="I33">
        <v>-531</v>
      </c>
      <c r="J33">
        <v>-700</v>
      </c>
      <c r="K33">
        <v>-201</v>
      </c>
      <c r="L33">
        <v>-400</v>
      </c>
      <c r="M33">
        <v>-400</v>
      </c>
      <c r="N33" s="3">
        <v>-500</v>
      </c>
      <c r="O33">
        <v>-500</v>
      </c>
      <c r="P33">
        <v>245</v>
      </c>
      <c r="Q33">
        <v>-200</v>
      </c>
      <c r="R33">
        <v>-200</v>
      </c>
      <c r="S33">
        <v>550</v>
      </c>
      <c r="T33">
        <v>0</v>
      </c>
      <c r="U33">
        <v>0</v>
      </c>
      <c r="V33">
        <v>0</v>
      </c>
      <c r="W33">
        <v>285</v>
      </c>
      <c r="X33">
        <v>-100</v>
      </c>
      <c r="Y33">
        <v>-100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3">
      <c r="A34" t="s">
        <v>85</v>
      </c>
      <c r="B34">
        <v>759</v>
      </c>
      <c r="C34">
        <v>-1074</v>
      </c>
      <c r="D34">
        <v>285</v>
      </c>
      <c r="E34">
        <v>10</v>
      </c>
      <c r="F34">
        <v>-100</v>
      </c>
      <c r="G34">
        <v>-100</v>
      </c>
      <c r="H34">
        <v>238</v>
      </c>
      <c r="I34">
        <v>-485</v>
      </c>
      <c r="J34">
        <v>1225</v>
      </c>
      <c r="K34">
        <v>560</v>
      </c>
      <c r="L34">
        <v>203</v>
      </c>
      <c r="M34">
        <v>-400</v>
      </c>
      <c r="N34" s="3">
        <v>351</v>
      </c>
      <c r="O34">
        <v>-292</v>
      </c>
      <c r="P34">
        <v>-40</v>
      </c>
      <c r="Q34">
        <v>-100</v>
      </c>
      <c r="R34">
        <v>-100</v>
      </c>
      <c r="S34">
        <v>-100</v>
      </c>
      <c r="T34">
        <v>-100</v>
      </c>
      <c r="U34">
        <v>-100</v>
      </c>
      <c r="V34">
        <v>-100</v>
      </c>
      <c r="W34">
        <v>-200</v>
      </c>
      <c r="X34">
        <v>-200</v>
      </c>
      <c r="Y34">
        <v>-200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x14ac:dyDescent="0.3">
      <c r="A35" t="s">
        <v>86</v>
      </c>
      <c r="B35">
        <v>305</v>
      </c>
      <c r="C35">
        <v>-1243</v>
      </c>
      <c r="D35">
        <v>398</v>
      </c>
      <c r="E35">
        <v>120</v>
      </c>
      <c r="F35">
        <v>-100</v>
      </c>
      <c r="G35">
        <v>-100</v>
      </c>
      <c r="H35">
        <v>258</v>
      </c>
      <c r="I35">
        <v>-600</v>
      </c>
      <c r="J35">
        <v>-131</v>
      </c>
      <c r="K35">
        <v>-76</v>
      </c>
      <c r="L35">
        <v>-400</v>
      </c>
      <c r="M35">
        <v>1329</v>
      </c>
      <c r="N35" s="3">
        <v>-400</v>
      </c>
      <c r="O35">
        <v>157</v>
      </c>
      <c r="P35">
        <v>-400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603</v>
      </c>
      <c r="X35">
        <v>-100</v>
      </c>
      <c r="Y35">
        <v>-100</v>
      </c>
      <c r="Z35">
        <v>-100</v>
      </c>
      <c r="AA35">
        <v>-100</v>
      </c>
      <c r="AB35">
        <v>-100</v>
      </c>
      <c r="AC35">
        <v>-100</v>
      </c>
      <c r="AD35">
        <v>-100</v>
      </c>
      <c r="AE35">
        <v>-100</v>
      </c>
      <c r="AF35">
        <v>0</v>
      </c>
      <c r="AG35">
        <v>0</v>
      </c>
      <c r="AH35">
        <v>0</v>
      </c>
    </row>
    <row r="36" spans="1:34" x14ac:dyDescent="0.3">
      <c r="A36" t="s">
        <v>87</v>
      </c>
      <c r="B36">
        <v>-370</v>
      </c>
      <c r="C36">
        <v>-1800</v>
      </c>
      <c r="D36">
        <v>363</v>
      </c>
      <c r="E36">
        <v>73</v>
      </c>
      <c r="F36">
        <v>-100</v>
      </c>
      <c r="G36">
        <v>-100</v>
      </c>
      <c r="H36">
        <v>129</v>
      </c>
      <c r="I36">
        <v>-600</v>
      </c>
      <c r="J36">
        <v>-600</v>
      </c>
      <c r="K36">
        <v>-171</v>
      </c>
      <c r="L36">
        <v>-400</v>
      </c>
      <c r="M36">
        <v>1522</v>
      </c>
      <c r="N36" s="3">
        <v>-251</v>
      </c>
      <c r="O36">
        <v>-400</v>
      </c>
      <c r="P36">
        <v>-159</v>
      </c>
      <c r="Q36">
        <v>-100</v>
      </c>
      <c r="R36">
        <v>-100</v>
      </c>
      <c r="S36">
        <v>-100</v>
      </c>
      <c r="T36">
        <v>51</v>
      </c>
      <c r="U36">
        <v>-100</v>
      </c>
      <c r="V36">
        <v>-100</v>
      </c>
      <c r="W36">
        <v>0</v>
      </c>
      <c r="X36">
        <v>0</v>
      </c>
      <c r="Y36">
        <v>0</v>
      </c>
      <c r="Z36">
        <v>-100</v>
      </c>
      <c r="AA36">
        <v>-100</v>
      </c>
      <c r="AB36">
        <v>-100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3">
      <c r="A37" t="s">
        <v>88</v>
      </c>
      <c r="B37">
        <v>-393</v>
      </c>
      <c r="C37">
        <v>365</v>
      </c>
      <c r="D37">
        <v>-1053</v>
      </c>
      <c r="E37">
        <v>261</v>
      </c>
      <c r="F37">
        <v>-200</v>
      </c>
      <c r="G37">
        <v>-200</v>
      </c>
      <c r="H37">
        <v>318</v>
      </c>
      <c r="I37">
        <v>-500</v>
      </c>
      <c r="J37">
        <v>-500</v>
      </c>
      <c r="K37">
        <v>-500</v>
      </c>
      <c r="L37">
        <v>174</v>
      </c>
      <c r="M37">
        <v>-500</v>
      </c>
      <c r="N37" s="3">
        <v>-72</v>
      </c>
      <c r="O37">
        <v>120</v>
      </c>
      <c r="P37">
        <v>-200</v>
      </c>
      <c r="Q37">
        <v>-200</v>
      </c>
      <c r="R37">
        <v>343</v>
      </c>
      <c r="S37">
        <v>117</v>
      </c>
      <c r="T37">
        <v>0</v>
      </c>
      <c r="U37">
        <v>0</v>
      </c>
      <c r="V37">
        <v>0</v>
      </c>
      <c r="W37">
        <v>-200</v>
      </c>
      <c r="X37">
        <v>429</v>
      </c>
      <c r="Y37">
        <v>230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x14ac:dyDescent="0.3">
      <c r="A38" t="s">
        <v>89</v>
      </c>
      <c r="B38">
        <v>-941</v>
      </c>
      <c r="C38">
        <v>-1401</v>
      </c>
      <c r="D38">
        <v>-470</v>
      </c>
      <c r="E38">
        <v>9</v>
      </c>
      <c r="F38">
        <v>-100</v>
      </c>
      <c r="G38">
        <v>-100</v>
      </c>
      <c r="H38">
        <v>3</v>
      </c>
      <c r="I38">
        <v>-600</v>
      </c>
      <c r="J38">
        <v>178</v>
      </c>
      <c r="K38">
        <v>-253</v>
      </c>
      <c r="L38">
        <v>-400</v>
      </c>
      <c r="M38">
        <v>152</v>
      </c>
      <c r="N38" s="3">
        <v>-500</v>
      </c>
      <c r="O38">
        <v>-101</v>
      </c>
      <c r="P38">
        <v>-500</v>
      </c>
      <c r="Q38">
        <v>0</v>
      </c>
      <c r="R38">
        <v>0</v>
      </c>
      <c r="S38">
        <v>0</v>
      </c>
      <c r="T38">
        <v>-100</v>
      </c>
      <c r="U38">
        <v>-100</v>
      </c>
      <c r="V38">
        <v>-100</v>
      </c>
      <c r="W38">
        <v>-100</v>
      </c>
      <c r="X38">
        <v>-100</v>
      </c>
      <c r="Y38">
        <v>-100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x14ac:dyDescent="0.3">
      <c r="A39" t="s">
        <v>90</v>
      </c>
      <c r="B39">
        <v>358</v>
      </c>
      <c r="C39">
        <v>-512</v>
      </c>
      <c r="D39">
        <v>-1394</v>
      </c>
      <c r="E39">
        <v>-100</v>
      </c>
      <c r="F39">
        <v>214</v>
      </c>
      <c r="G39">
        <v>-100</v>
      </c>
      <c r="H39">
        <v>679</v>
      </c>
      <c r="I39">
        <v>474</v>
      </c>
      <c r="J39">
        <v>-500</v>
      </c>
      <c r="K39">
        <v>-284</v>
      </c>
      <c r="L39">
        <v>-500</v>
      </c>
      <c r="M39">
        <v>-264</v>
      </c>
      <c r="N39" s="3">
        <v>-290</v>
      </c>
      <c r="O39">
        <v>-400</v>
      </c>
      <c r="P39">
        <v>-230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454</v>
      </c>
      <c r="X39">
        <v>-200</v>
      </c>
      <c r="Y39">
        <v>-200</v>
      </c>
      <c r="Z39">
        <v>-100</v>
      </c>
      <c r="AA39">
        <v>-100</v>
      </c>
      <c r="AB39">
        <v>-100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x14ac:dyDescent="0.3">
      <c r="A40" t="s">
        <v>91</v>
      </c>
      <c r="B40">
        <v>103</v>
      </c>
      <c r="C40">
        <v>-462</v>
      </c>
      <c r="D40">
        <v>-1700</v>
      </c>
      <c r="E40">
        <v>354</v>
      </c>
      <c r="F40">
        <v>-200</v>
      </c>
      <c r="G40">
        <v>-200</v>
      </c>
      <c r="H40">
        <v>172</v>
      </c>
      <c r="I40">
        <v>-273</v>
      </c>
      <c r="J40">
        <v>-500</v>
      </c>
      <c r="K40">
        <v>-372</v>
      </c>
      <c r="L40">
        <v>-500</v>
      </c>
      <c r="M40">
        <v>-500</v>
      </c>
      <c r="N40" s="3">
        <v>250</v>
      </c>
      <c r="O40">
        <v>-22</v>
      </c>
      <c r="P40">
        <v>-200</v>
      </c>
      <c r="Q40">
        <v>0</v>
      </c>
      <c r="R40">
        <v>0</v>
      </c>
      <c r="S40">
        <v>0</v>
      </c>
      <c r="T40">
        <v>-200</v>
      </c>
      <c r="U40">
        <v>633</v>
      </c>
      <c r="V40">
        <v>-200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-100</v>
      </c>
      <c r="AG40">
        <v>-100</v>
      </c>
      <c r="AH40">
        <v>-100</v>
      </c>
    </row>
    <row r="41" spans="1:34" x14ac:dyDescent="0.3">
      <c r="A41" t="s">
        <v>92</v>
      </c>
      <c r="B41">
        <v>1422</v>
      </c>
      <c r="C41">
        <v>-1700</v>
      </c>
      <c r="D41">
        <v>162</v>
      </c>
      <c r="E41">
        <v>43</v>
      </c>
      <c r="F41">
        <v>-300</v>
      </c>
      <c r="G41">
        <v>-300</v>
      </c>
      <c r="H41">
        <v>4</v>
      </c>
      <c r="I41">
        <v>-500</v>
      </c>
      <c r="J41">
        <v>-20</v>
      </c>
      <c r="K41">
        <v>1050</v>
      </c>
      <c r="L41">
        <v>-500</v>
      </c>
      <c r="M41">
        <v>-500</v>
      </c>
      <c r="N41" s="3">
        <v>425</v>
      </c>
      <c r="O41">
        <v>-300</v>
      </c>
      <c r="P41">
        <v>-300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-100</v>
      </c>
      <c r="X41">
        <v>-100</v>
      </c>
      <c r="Y41">
        <v>1282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x14ac:dyDescent="0.3">
      <c r="A42" t="s">
        <v>93</v>
      </c>
      <c r="B42">
        <v>207</v>
      </c>
      <c r="C42">
        <v>-1029</v>
      </c>
      <c r="D42">
        <v>-835</v>
      </c>
      <c r="E42">
        <v>-100</v>
      </c>
      <c r="F42">
        <v>-100</v>
      </c>
      <c r="G42">
        <v>-100</v>
      </c>
      <c r="H42">
        <v>3</v>
      </c>
      <c r="I42">
        <v>-226</v>
      </c>
      <c r="J42">
        <v>-600</v>
      </c>
      <c r="K42">
        <v>107</v>
      </c>
      <c r="L42">
        <v>-400</v>
      </c>
      <c r="M42">
        <v>-400</v>
      </c>
      <c r="N42" s="3">
        <v>77</v>
      </c>
      <c r="O42">
        <v>-200</v>
      </c>
      <c r="P42">
        <v>-200</v>
      </c>
      <c r="Q42">
        <v>420</v>
      </c>
      <c r="R42">
        <v>-100</v>
      </c>
      <c r="S42">
        <v>-100</v>
      </c>
      <c r="T42">
        <v>-100</v>
      </c>
      <c r="U42">
        <v>-100</v>
      </c>
      <c r="V42">
        <v>765</v>
      </c>
      <c r="W42">
        <v>-100</v>
      </c>
      <c r="X42">
        <v>197</v>
      </c>
      <c r="Y42">
        <v>-100</v>
      </c>
      <c r="Z42">
        <v>0</v>
      </c>
      <c r="AA42">
        <v>0</v>
      </c>
      <c r="AB42">
        <v>0</v>
      </c>
      <c r="AC42">
        <v>-100</v>
      </c>
      <c r="AD42">
        <v>-100</v>
      </c>
      <c r="AE42">
        <v>-100</v>
      </c>
      <c r="AF42">
        <v>0</v>
      </c>
      <c r="AG42">
        <v>0</v>
      </c>
      <c r="AH42">
        <v>0</v>
      </c>
    </row>
    <row r="43" spans="1:34" x14ac:dyDescent="0.3">
      <c r="A43" t="s">
        <v>94</v>
      </c>
      <c r="B43">
        <v>356</v>
      </c>
      <c r="C43">
        <v>-422</v>
      </c>
      <c r="D43">
        <v>1402</v>
      </c>
      <c r="E43">
        <v>83</v>
      </c>
      <c r="F43">
        <v>248</v>
      </c>
      <c r="G43">
        <v>-300</v>
      </c>
      <c r="H43">
        <v>-249</v>
      </c>
      <c r="I43">
        <v>130</v>
      </c>
      <c r="J43">
        <v>-354</v>
      </c>
      <c r="K43">
        <v>112</v>
      </c>
      <c r="L43">
        <v>-200</v>
      </c>
      <c r="M43">
        <v>104</v>
      </c>
      <c r="N43" s="3">
        <v>226</v>
      </c>
      <c r="O43">
        <v>-200</v>
      </c>
      <c r="P43">
        <v>-200</v>
      </c>
      <c r="Q43">
        <v>0</v>
      </c>
      <c r="R43">
        <v>0</v>
      </c>
      <c r="S43">
        <v>0</v>
      </c>
      <c r="T43">
        <v>385</v>
      </c>
      <c r="U43">
        <v>-200</v>
      </c>
      <c r="V43">
        <v>-200</v>
      </c>
      <c r="W43">
        <v>-100</v>
      </c>
      <c r="X43">
        <v>-100</v>
      </c>
      <c r="Y43">
        <v>-100</v>
      </c>
      <c r="Z43">
        <v>-100</v>
      </c>
      <c r="AA43">
        <v>-100</v>
      </c>
      <c r="AB43">
        <v>2453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x14ac:dyDescent="0.3">
      <c r="A44" t="s">
        <v>95</v>
      </c>
      <c r="B44">
        <v>9</v>
      </c>
      <c r="C44">
        <v>-1202</v>
      </c>
      <c r="D44">
        <v>-1276</v>
      </c>
      <c r="E44">
        <v>-100</v>
      </c>
      <c r="F44">
        <v>-100</v>
      </c>
      <c r="G44">
        <v>-100</v>
      </c>
      <c r="H44">
        <v>264</v>
      </c>
      <c r="I44">
        <v>-400</v>
      </c>
      <c r="J44">
        <v>-76</v>
      </c>
      <c r="K44">
        <v>-337</v>
      </c>
      <c r="L44">
        <v>-102</v>
      </c>
      <c r="M44">
        <v>-500</v>
      </c>
      <c r="N44" s="3">
        <v>86</v>
      </c>
      <c r="O44">
        <v>-200</v>
      </c>
      <c r="P44">
        <v>-200</v>
      </c>
      <c r="Q44">
        <v>395</v>
      </c>
      <c r="R44">
        <v>-100</v>
      </c>
      <c r="S44">
        <v>-100</v>
      </c>
      <c r="T44">
        <v>-100</v>
      </c>
      <c r="U44">
        <v>-100</v>
      </c>
      <c r="V44">
        <v>-100</v>
      </c>
      <c r="W44">
        <v>-100</v>
      </c>
      <c r="X44">
        <v>-100</v>
      </c>
      <c r="Y44">
        <v>-100</v>
      </c>
      <c r="Z44">
        <v>-100</v>
      </c>
      <c r="AA44">
        <v>-100</v>
      </c>
      <c r="AB44">
        <v>-100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3">
      <c r="A45" t="s">
        <v>96</v>
      </c>
      <c r="B45">
        <v>-1163</v>
      </c>
      <c r="C45">
        <v>979</v>
      </c>
      <c r="D45">
        <v>2027</v>
      </c>
      <c r="E45">
        <v>-74</v>
      </c>
      <c r="F45">
        <v>-200</v>
      </c>
      <c r="G45">
        <v>-200</v>
      </c>
      <c r="H45">
        <v>-502</v>
      </c>
      <c r="I45">
        <v>-289</v>
      </c>
      <c r="J45">
        <v>2671</v>
      </c>
      <c r="K45">
        <v>-286</v>
      </c>
      <c r="L45">
        <v>268</v>
      </c>
      <c r="M45">
        <v>-144</v>
      </c>
      <c r="N45" s="3">
        <v>-200</v>
      </c>
      <c r="O45">
        <v>1301</v>
      </c>
      <c r="P45">
        <v>-200</v>
      </c>
      <c r="Q45">
        <v>0</v>
      </c>
      <c r="R45">
        <v>0</v>
      </c>
      <c r="S45">
        <v>0</v>
      </c>
      <c r="T45">
        <v>-100</v>
      </c>
      <c r="U45">
        <v>-100</v>
      </c>
      <c r="V45">
        <v>-100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x14ac:dyDescent="0.3">
      <c r="A46" t="s">
        <v>97</v>
      </c>
      <c r="B46">
        <v>-824</v>
      </c>
      <c r="C46">
        <v>-617</v>
      </c>
      <c r="D46">
        <v>-562</v>
      </c>
      <c r="E46">
        <v>-200</v>
      </c>
      <c r="F46">
        <v>-57</v>
      </c>
      <c r="G46">
        <v>-200</v>
      </c>
      <c r="H46">
        <v>-242</v>
      </c>
      <c r="I46">
        <v>-92</v>
      </c>
      <c r="J46">
        <v>-500</v>
      </c>
      <c r="K46">
        <v>60</v>
      </c>
      <c r="L46">
        <v>132</v>
      </c>
      <c r="M46">
        <v>-400</v>
      </c>
      <c r="N46" s="3">
        <v>-141</v>
      </c>
      <c r="O46">
        <v>-300</v>
      </c>
      <c r="P46">
        <v>-300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-200</v>
      </c>
      <c r="X46">
        <v>-200</v>
      </c>
      <c r="Y46">
        <v>407</v>
      </c>
      <c r="Z46">
        <v>-100</v>
      </c>
      <c r="AA46">
        <v>-100</v>
      </c>
      <c r="AB46">
        <v>431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x14ac:dyDescent="0.3">
      <c r="A47" t="s">
        <v>98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3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</row>
  </sheetData>
  <phoneticPr fontId="1" type="noConversion"/>
  <conditionalFormatting sqref="A1:XFD1048576">
    <cfRule type="expression" dxfId="8" priority="1">
      <formula>A1&gt;0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52"/>
  <sheetViews>
    <sheetView workbookViewId="0">
      <selection activeCell="Y11" sqref="Y11"/>
    </sheetView>
  </sheetViews>
  <sheetFormatPr defaultRowHeight="16.5" x14ac:dyDescent="0.3"/>
  <cols>
    <col min="1" max="1" width="6.125" customWidth="1"/>
    <col min="2" max="2" width="7.375" bestFit="1" customWidth="1"/>
    <col min="3" max="3" width="8.5" bestFit="1" customWidth="1"/>
    <col min="4" max="5" width="7.375" bestFit="1" customWidth="1"/>
    <col min="6" max="7" width="7.25" bestFit="1" customWidth="1"/>
    <col min="8" max="8" width="7.375" bestFit="1" customWidth="1"/>
    <col min="9" max="9" width="3.875" customWidth="1"/>
    <col min="10" max="10" width="7.375" bestFit="1" customWidth="1"/>
    <col min="11" max="11" width="8.5" bestFit="1" customWidth="1"/>
    <col min="12" max="13" width="7.375" bestFit="1" customWidth="1"/>
    <col min="14" max="15" width="7.25" bestFit="1" customWidth="1"/>
    <col min="16" max="16" width="7.375" bestFit="1" customWidth="1"/>
    <col min="17" max="17" width="5.25" customWidth="1"/>
    <col min="18" max="18" width="7.25" bestFit="1" customWidth="1"/>
    <col min="19" max="20" width="7.375" bestFit="1" customWidth="1"/>
    <col min="21" max="22" width="7.25" bestFit="1" customWidth="1"/>
    <col min="23" max="23" width="7.375" bestFit="1" customWidth="1"/>
    <col min="24" max="24" width="6.25" bestFit="1" customWidth="1"/>
    <col min="25" max="25" width="5.125" customWidth="1"/>
    <col min="26" max="28" width="7.375" bestFit="1" customWidth="1"/>
    <col min="29" max="30" width="7.25" bestFit="1" customWidth="1"/>
    <col min="31" max="31" width="7.375" bestFit="1" customWidth="1"/>
    <col min="32" max="32" width="6.25" bestFit="1" customWidth="1"/>
    <col min="33" max="33" width="6.125" customWidth="1"/>
    <col min="34" max="34" width="7.25" bestFit="1" customWidth="1"/>
    <col min="35" max="36" width="7.375" bestFit="1" customWidth="1"/>
    <col min="37" max="37" width="7.25" bestFit="1" customWidth="1"/>
    <col min="38" max="40" width="7.375" bestFit="1" customWidth="1"/>
    <col min="41" max="41" width="5.125" customWidth="1"/>
    <col min="42" max="43" width="7.375" bestFit="1" customWidth="1"/>
    <col min="44" max="44" width="7.25" bestFit="1" customWidth="1"/>
    <col min="45" max="48" width="7.375" bestFit="1" customWidth="1"/>
  </cols>
  <sheetData>
    <row r="1" spans="2:48" x14ac:dyDescent="0.3">
      <c r="J1" t="s">
        <v>54</v>
      </c>
      <c r="AA1" t="s">
        <v>55</v>
      </c>
      <c r="AQ1" t="s">
        <v>99</v>
      </c>
    </row>
    <row r="2" spans="2:48" x14ac:dyDescent="0.3">
      <c r="B2">
        <v>123</v>
      </c>
      <c r="C2">
        <v>124</v>
      </c>
      <c r="D2">
        <v>125</v>
      </c>
      <c r="E2">
        <v>134</v>
      </c>
      <c r="F2">
        <v>135</v>
      </c>
      <c r="G2">
        <v>145</v>
      </c>
      <c r="H2" t="s">
        <v>0</v>
      </c>
      <c r="J2">
        <v>123</v>
      </c>
      <c r="K2">
        <v>124</v>
      </c>
      <c r="L2">
        <v>125</v>
      </c>
      <c r="M2">
        <v>134</v>
      </c>
      <c r="N2">
        <v>135</v>
      </c>
      <c r="O2">
        <v>145</v>
      </c>
      <c r="P2" t="s">
        <v>0</v>
      </c>
      <c r="R2">
        <v>123</v>
      </c>
      <c r="S2">
        <v>124</v>
      </c>
      <c r="T2">
        <v>125</v>
      </c>
      <c r="U2">
        <v>134</v>
      </c>
      <c r="V2">
        <v>135</v>
      </c>
      <c r="W2">
        <v>145</v>
      </c>
      <c r="X2" t="s">
        <v>0</v>
      </c>
      <c r="Z2">
        <v>123</v>
      </c>
      <c r="AA2">
        <v>124</v>
      </c>
      <c r="AB2">
        <v>125</v>
      </c>
      <c r="AC2">
        <v>134</v>
      </c>
      <c r="AD2">
        <v>135</v>
      </c>
      <c r="AE2">
        <v>145</v>
      </c>
      <c r="AF2" t="s">
        <v>0</v>
      </c>
      <c r="AH2">
        <v>123</v>
      </c>
      <c r="AI2">
        <v>124</v>
      </c>
      <c r="AJ2">
        <v>125</v>
      </c>
      <c r="AK2">
        <v>134</v>
      </c>
      <c r="AL2">
        <v>135</v>
      </c>
      <c r="AM2">
        <v>145</v>
      </c>
      <c r="AN2" t="s">
        <v>0</v>
      </c>
      <c r="AP2">
        <v>123</v>
      </c>
      <c r="AQ2">
        <v>124</v>
      </c>
      <c r="AR2">
        <v>125</v>
      </c>
      <c r="AS2">
        <v>134</v>
      </c>
      <c r="AT2">
        <v>135</v>
      </c>
      <c r="AU2">
        <v>145</v>
      </c>
      <c r="AV2" t="s">
        <v>0</v>
      </c>
    </row>
    <row r="3" spans="2:48" x14ac:dyDescent="0.3">
      <c r="J3">
        <f>SUM(J4:J100)</f>
        <v>3910</v>
      </c>
      <c r="K3">
        <f>SUM(K4:K100)</f>
        <v>101324</v>
      </c>
      <c r="L3">
        <f t="shared" ref="L3:P3" si="0">SUM(L4:L100)</f>
        <v>28644</v>
      </c>
      <c r="M3">
        <f t="shared" si="0"/>
        <v>21671</v>
      </c>
      <c r="N3">
        <f t="shared" si="0"/>
        <v>-45454</v>
      </c>
      <c r="O3">
        <f t="shared" si="0"/>
        <v>-48131</v>
      </c>
      <c r="P3">
        <f t="shared" si="0"/>
        <v>18864</v>
      </c>
      <c r="Z3">
        <f t="shared" ref="Z3:AF3" si="1">SUM(Z4:Z100)</f>
        <v>-799</v>
      </c>
      <c r="AA3">
        <f t="shared" si="1"/>
        <v>5798</v>
      </c>
      <c r="AB3">
        <f t="shared" si="1"/>
        <v>-17031</v>
      </c>
      <c r="AC3">
        <f t="shared" si="1"/>
        <v>-14747</v>
      </c>
      <c r="AD3">
        <f t="shared" si="1"/>
        <v>-44599</v>
      </c>
      <c r="AE3">
        <f t="shared" si="1"/>
        <v>22529</v>
      </c>
      <c r="AF3">
        <f t="shared" si="1"/>
        <v>-686</v>
      </c>
      <c r="AP3">
        <f t="shared" ref="AP3:AV3" si="2">SUM(AP4:AP100)</f>
        <v>-24930</v>
      </c>
      <c r="AQ3">
        <f t="shared" si="2"/>
        <v>86023</v>
      </c>
      <c r="AR3">
        <f t="shared" si="2"/>
        <v>-38018</v>
      </c>
      <c r="AS3">
        <f t="shared" si="2"/>
        <v>-5063</v>
      </c>
      <c r="AT3">
        <f t="shared" si="2"/>
        <v>85722</v>
      </c>
      <c r="AU3">
        <f t="shared" si="2"/>
        <v>19629</v>
      </c>
      <c r="AV3">
        <f t="shared" si="2"/>
        <v>38089</v>
      </c>
    </row>
    <row r="4" spans="2:48" x14ac:dyDescent="0.3">
      <c r="J4">
        <v>-1700</v>
      </c>
      <c r="K4">
        <v>610</v>
      </c>
      <c r="L4">
        <v>7277</v>
      </c>
      <c r="M4">
        <v>-1700</v>
      </c>
      <c r="N4">
        <v>-610</v>
      </c>
      <c r="O4">
        <v>551</v>
      </c>
      <c r="P4">
        <v>1342</v>
      </c>
      <c r="Z4">
        <v>-210</v>
      </c>
      <c r="AA4">
        <v>-1700</v>
      </c>
      <c r="AB4">
        <v>9825</v>
      </c>
      <c r="AC4">
        <v>-1700</v>
      </c>
      <c r="AD4">
        <v>1979</v>
      </c>
      <c r="AE4">
        <v>551</v>
      </c>
      <c r="AF4">
        <v>2030</v>
      </c>
      <c r="AP4">
        <v>-1700</v>
      </c>
      <c r="AQ4">
        <v>-210</v>
      </c>
      <c r="AR4">
        <v>9825</v>
      </c>
      <c r="AS4">
        <v>-1700</v>
      </c>
      <c r="AT4">
        <v>1979</v>
      </c>
      <c r="AU4">
        <v>551</v>
      </c>
      <c r="AV4">
        <v>2327</v>
      </c>
    </row>
    <row r="5" spans="2:48" x14ac:dyDescent="0.3">
      <c r="B5">
        <f>SUM($J$4:J5)</f>
        <v>-3040</v>
      </c>
      <c r="C5">
        <f>SUM($K$4:K5)</f>
        <v>-170</v>
      </c>
      <c r="D5">
        <f>SUM($L$4:L5)</f>
        <v>6257</v>
      </c>
      <c r="E5">
        <f>SUM($M$4:M5)</f>
        <v>2526</v>
      </c>
      <c r="F5">
        <f>SUM($N$4:N5)</f>
        <v>-641</v>
      </c>
      <c r="G5">
        <f>SUM($O$4:O5)</f>
        <v>-1149</v>
      </c>
      <c r="H5">
        <f>SUM($P$4:P5)</f>
        <v>1733</v>
      </c>
      <c r="J5">
        <v>-1340</v>
      </c>
      <c r="K5">
        <v>-780</v>
      </c>
      <c r="L5">
        <v>-1020</v>
      </c>
      <c r="M5">
        <v>4226</v>
      </c>
      <c r="N5">
        <v>-31</v>
      </c>
      <c r="O5">
        <v>-1700</v>
      </c>
      <c r="P5">
        <v>391</v>
      </c>
      <c r="R5">
        <f>SUM(Z$4:Z5)</f>
        <v>-1550</v>
      </c>
      <c r="S5">
        <f>SUM($AA$4:AA5)</f>
        <v>3104</v>
      </c>
      <c r="T5">
        <f>SUM($AB$4:AB5)</f>
        <v>8805</v>
      </c>
      <c r="U5">
        <f>SUM($AC$4:AC5)</f>
        <v>-3400</v>
      </c>
      <c r="V5">
        <f>SUM($AD$4:AD5)</f>
        <v>279</v>
      </c>
      <c r="W5">
        <f>SUM($AE$4:AE5)</f>
        <v>6806</v>
      </c>
      <c r="X5">
        <f>SUM($AF$4:AF5)</f>
        <v>3841</v>
      </c>
      <c r="Z5">
        <v>-1340</v>
      </c>
      <c r="AA5">
        <v>4804</v>
      </c>
      <c r="AB5">
        <v>-1020</v>
      </c>
      <c r="AC5">
        <v>-1700</v>
      </c>
      <c r="AD5">
        <v>-1700</v>
      </c>
      <c r="AE5">
        <v>6255</v>
      </c>
      <c r="AF5">
        <v>1811</v>
      </c>
      <c r="AH5">
        <f>SUM(AP$4:AP5)</f>
        <v>-3040</v>
      </c>
      <c r="AI5">
        <f>SUM($AQ$4:AQ5)</f>
        <v>-990</v>
      </c>
      <c r="AJ5">
        <f>SUM($AR$4:AR5)</f>
        <v>13529</v>
      </c>
      <c r="AK5">
        <f>SUM($AS$4:AS5)</f>
        <v>3335</v>
      </c>
      <c r="AL5">
        <f>SUM($AT$4:AT5)</f>
        <v>279</v>
      </c>
      <c r="AM5">
        <f>SUM($AU$4:AU5)</f>
        <v>71</v>
      </c>
      <c r="AN5">
        <f>SUM($AV$4:AV5)</f>
        <v>3966</v>
      </c>
      <c r="AP5">
        <v>-1340</v>
      </c>
      <c r="AQ5">
        <v>-780</v>
      </c>
      <c r="AR5">
        <v>3704</v>
      </c>
      <c r="AS5">
        <v>5035</v>
      </c>
      <c r="AT5">
        <v>-1700</v>
      </c>
      <c r="AU5">
        <v>-480</v>
      </c>
      <c r="AV5">
        <v>1639</v>
      </c>
    </row>
    <row r="6" spans="2:48" x14ac:dyDescent="0.3">
      <c r="B6">
        <f>SUM($J$4:J6)</f>
        <v>-4110</v>
      </c>
      <c r="C6">
        <f>SUM($K$4:K6)</f>
        <v>-1380</v>
      </c>
      <c r="D6">
        <f>SUM($L$4:L6)</f>
        <v>41316</v>
      </c>
      <c r="E6">
        <f>SUM($M$4:M6)</f>
        <v>926</v>
      </c>
      <c r="F6">
        <f>SUM($N$4:N6)</f>
        <v>-2241</v>
      </c>
      <c r="G6">
        <f>SUM($O$4:O6)</f>
        <v>-2749</v>
      </c>
      <c r="H6">
        <f>SUM($P$4:P6)</f>
        <v>7544</v>
      </c>
      <c r="J6">
        <v>-1070</v>
      </c>
      <c r="K6">
        <v>-1210</v>
      </c>
      <c r="L6">
        <v>35059</v>
      </c>
      <c r="M6">
        <v>-1600</v>
      </c>
      <c r="N6">
        <v>-1600</v>
      </c>
      <c r="O6">
        <v>-1600</v>
      </c>
      <c r="P6">
        <v>5811</v>
      </c>
      <c r="R6">
        <f>SUM(Z$4:Z6)</f>
        <v>-2480</v>
      </c>
      <c r="S6">
        <f>SUM($AA$4:AA6)</f>
        <v>1504</v>
      </c>
      <c r="T6">
        <f>SUM($AB$4:AB6)</f>
        <v>7735</v>
      </c>
      <c r="U6">
        <f>SUM($AC$4:AC6)</f>
        <v>-4610</v>
      </c>
      <c r="V6">
        <f>SUM($AD$4:AD6)</f>
        <v>-122</v>
      </c>
      <c r="W6">
        <f>SUM($AE$4:AE6)</f>
        <v>5206</v>
      </c>
      <c r="X6">
        <f>SUM($AF$4:AF6)</f>
        <v>2665</v>
      </c>
      <c r="Z6">
        <v>-930</v>
      </c>
      <c r="AA6">
        <v>-1600</v>
      </c>
      <c r="AB6">
        <v>-1070</v>
      </c>
      <c r="AC6">
        <v>-1210</v>
      </c>
      <c r="AD6">
        <v>-401</v>
      </c>
      <c r="AE6">
        <v>-1600</v>
      </c>
      <c r="AF6">
        <v>-1176</v>
      </c>
      <c r="AH6">
        <f>SUM(AP$4:AP6)</f>
        <v>-4640</v>
      </c>
      <c r="AI6">
        <f>SUM($AQ$4:AQ6)</f>
        <v>-2590</v>
      </c>
      <c r="AJ6">
        <f>SUM($AR$4:AR6)</f>
        <v>11929</v>
      </c>
      <c r="AK6">
        <f>SUM($AS$4:AS6)</f>
        <v>2125</v>
      </c>
      <c r="AL6">
        <f>SUM($AT$4:AT6)</f>
        <v>-122</v>
      </c>
      <c r="AM6">
        <f>SUM($AU$4:AU6)</f>
        <v>-1529</v>
      </c>
      <c r="AN6">
        <f>SUM($AV$4:AV6)</f>
        <v>2684</v>
      </c>
      <c r="AP6">
        <v>-1600</v>
      </c>
      <c r="AQ6">
        <v>-1600</v>
      </c>
      <c r="AR6">
        <v>-1600</v>
      </c>
      <c r="AS6">
        <v>-1210</v>
      </c>
      <c r="AT6">
        <v>-401</v>
      </c>
      <c r="AU6">
        <v>-1600</v>
      </c>
      <c r="AV6">
        <v>-1282</v>
      </c>
    </row>
    <row r="7" spans="2:48" x14ac:dyDescent="0.3">
      <c r="B7">
        <f>SUM($J$4:J7)</f>
        <v>-5260</v>
      </c>
      <c r="C7">
        <f>SUM($K$4:K7)</f>
        <v>-1101</v>
      </c>
      <c r="D7">
        <f>SUM($L$4:L7)</f>
        <v>43768</v>
      </c>
      <c r="E7">
        <f>SUM($M$4:M7)</f>
        <v>-234</v>
      </c>
      <c r="F7">
        <f>SUM($N$4:N7)</f>
        <v>-3841</v>
      </c>
      <c r="G7">
        <f>SUM($O$4:O7)</f>
        <v>-4349</v>
      </c>
      <c r="H7">
        <f>SUM($P$4:P7)</f>
        <v>7416</v>
      </c>
      <c r="J7">
        <v>-1150</v>
      </c>
      <c r="K7">
        <v>279</v>
      </c>
      <c r="L7">
        <v>2452</v>
      </c>
      <c r="M7">
        <v>-1160</v>
      </c>
      <c r="N7">
        <v>-1600</v>
      </c>
      <c r="O7">
        <v>-1600</v>
      </c>
      <c r="P7">
        <v>-128</v>
      </c>
      <c r="R7">
        <f>SUM(Z$4:Z7)</f>
        <v>-3630</v>
      </c>
      <c r="S7">
        <f>SUM($AA$4:AA7)</f>
        <v>-96</v>
      </c>
      <c r="T7">
        <f>SUM($AB$4:AB7)</f>
        <v>10187</v>
      </c>
      <c r="U7">
        <f>SUM($AC$4:AC7)</f>
        <v>-5210</v>
      </c>
      <c r="V7">
        <f>SUM($AD$4:AD7)</f>
        <v>-1722</v>
      </c>
      <c r="W7">
        <f>SUM($AE$4:AE7)</f>
        <v>4326</v>
      </c>
      <c r="X7">
        <f>SUM($AF$4:AF7)</f>
        <v>2417</v>
      </c>
      <c r="Z7">
        <v>-1150</v>
      </c>
      <c r="AA7">
        <v>-1600</v>
      </c>
      <c r="AB7">
        <v>2452</v>
      </c>
      <c r="AC7">
        <v>-600</v>
      </c>
      <c r="AD7">
        <v>-1600</v>
      </c>
      <c r="AE7">
        <v>-880</v>
      </c>
      <c r="AF7">
        <v>-248</v>
      </c>
      <c r="AH7">
        <f>SUM(AP$4:AP7)</f>
        <v>-5790</v>
      </c>
      <c r="AI7">
        <f>SUM($AQ$4:AQ7)</f>
        <v>-4190</v>
      </c>
      <c r="AJ7">
        <f>SUM($AR$4:AR7)</f>
        <v>10329</v>
      </c>
      <c r="AK7">
        <f>SUM($AS$4:AS7)</f>
        <v>1525</v>
      </c>
      <c r="AL7">
        <f>SUM($AT$4:AT7)</f>
        <v>-1722</v>
      </c>
      <c r="AM7">
        <f>SUM($AU$4:AU7)</f>
        <v>-2409</v>
      </c>
      <c r="AN7">
        <f>SUM($AV$4:AV7)</f>
        <v>1428</v>
      </c>
      <c r="AP7">
        <v>-1150</v>
      </c>
      <c r="AQ7">
        <v>-1600</v>
      </c>
      <c r="AR7">
        <v>-1600</v>
      </c>
      <c r="AS7">
        <v>-600</v>
      </c>
      <c r="AT7">
        <v>-1600</v>
      </c>
      <c r="AU7">
        <v>-880</v>
      </c>
      <c r="AV7">
        <v>-1256</v>
      </c>
    </row>
    <row r="8" spans="2:48" x14ac:dyDescent="0.3">
      <c r="B8">
        <f>SUM($J$4:J8)</f>
        <v>-6550</v>
      </c>
      <c r="C8">
        <f>SUM($K$4:K8)</f>
        <v>-2701</v>
      </c>
      <c r="D8">
        <f>SUM($L$4:L8)</f>
        <v>42168</v>
      </c>
      <c r="E8">
        <f>SUM($M$4:M8)</f>
        <v>-1834</v>
      </c>
      <c r="F8">
        <f>SUM($N$4:N8)</f>
        <v>1917</v>
      </c>
      <c r="G8">
        <f>SUM($O$4:O8)</f>
        <v>-5949</v>
      </c>
      <c r="H8">
        <f>SUM($P$4:P8)</f>
        <v>7642</v>
      </c>
      <c r="J8">
        <v>-1290</v>
      </c>
      <c r="K8">
        <v>-1600</v>
      </c>
      <c r="L8">
        <v>-1600</v>
      </c>
      <c r="M8">
        <v>-1600</v>
      </c>
      <c r="N8">
        <v>5758</v>
      </c>
      <c r="O8">
        <v>-1600</v>
      </c>
      <c r="P8">
        <v>226</v>
      </c>
      <c r="R8">
        <f>SUM(Z$4:Z8)</f>
        <v>-2610</v>
      </c>
      <c r="S8">
        <f>SUM($AA$4:AA8)</f>
        <v>-1696</v>
      </c>
      <c r="T8">
        <f>SUM($AB$4:AB8)</f>
        <v>8897</v>
      </c>
      <c r="U8">
        <f>SUM($AC$4:AC8)</f>
        <v>-6810</v>
      </c>
      <c r="V8">
        <f>SUM($AD$4:AD8)</f>
        <v>-3322</v>
      </c>
      <c r="W8">
        <f>SUM($AE$4:AE8)</f>
        <v>9804</v>
      </c>
      <c r="X8">
        <f>SUM($AF$4:AF8)</f>
        <v>2649</v>
      </c>
      <c r="Z8">
        <v>1020</v>
      </c>
      <c r="AA8">
        <v>-1600</v>
      </c>
      <c r="AB8">
        <v>-1290</v>
      </c>
      <c r="AC8">
        <v>-1600</v>
      </c>
      <c r="AD8">
        <v>-1600</v>
      </c>
      <c r="AE8">
        <v>5478</v>
      </c>
      <c r="AF8">
        <v>232</v>
      </c>
      <c r="AH8">
        <f>SUM(AP$4:AP8)</f>
        <v>-5980</v>
      </c>
      <c r="AI8">
        <f>SUM($AQ$4:AQ8)</f>
        <v>-5790</v>
      </c>
      <c r="AJ8">
        <f>SUM($AR$4:AR8)</f>
        <v>9039</v>
      </c>
      <c r="AK8">
        <f>SUM($AS$4:AS8)</f>
        <v>595</v>
      </c>
      <c r="AL8">
        <f>SUM($AT$4:AT8)</f>
        <v>-3042</v>
      </c>
      <c r="AM8">
        <f>SUM($AU$4:AU8)</f>
        <v>3069</v>
      </c>
      <c r="AN8">
        <f>SUM($AV$4:AV8)</f>
        <v>1850</v>
      </c>
      <c r="AP8">
        <v>-190</v>
      </c>
      <c r="AQ8">
        <v>-1600</v>
      </c>
      <c r="AR8">
        <v>-1290</v>
      </c>
      <c r="AS8">
        <v>-930</v>
      </c>
      <c r="AT8">
        <v>-1320</v>
      </c>
      <c r="AU8">
        <v>5478</v>
      </c>
      <c r="AV8">
        <v>422</v>
      </c>
    </row>
    <row r="9" spans="2:48" x14ac:dyDescent="0.3">
      <c r="B9">
        <f>SUM($J$4:J9)</f>
        <v>-7930</v>
      </c>
      <c r="C9">
        <f>SUM($K$4:K9)</f>
        <v>-2741</v>
      </c>
      <c r="D9">
        <f>SUM($L$4:L9)</f>
        <v>40368</v>
      </c>
      <c r="E9">
        <f>SUM($M$4:M9)</f>
        <v>7778</v>
      </c>
      <c r="F9">
        <f>SUM($N$4:N9)</f>
        <v>117</v>
      </c>
      <c r="G9">
        <f>SUM($O$4:O9)</f>
        <v>-7749</v>
      </c>
      <c r="H9">
        <f>SUM($P$4:P9)</f>
        <v>8476</v>
      </c>
      <c r="J9">
        <v>-1380</v>
      </c>
      <c r="K9">
        <v>-40</v>
      </c>
      <c r="L9">
        <v>-1800</v>
      </c>
      <c r="M9">
        <v>9612</v>
      </c>
      <c r="N9">
        <v>-1800</v>
      </c>
      <c r="O9">
        <v>-1800</v>
      </c>
      <c r="P9">
        <v>834</v>
      </c>
      <c r="R9">
        <f>SUM(Z$4:Z9)</f>
        <v>-3990</v>
      </c>
      <c r="S9">
        <f>SUM($AA$4:AA9)</f>
        <v>-3496</v>
      </c>
      <c r="T9">
        <f>SUM($AB$4:AB9)</f>
        <v>8857</v>
      </c>
      <c r="U9">
        <f>SUM($AC$4:AC9)</f>
        <v>-8070</v>
      </c>
      <c r="V9">
        <f>SUM($AD$4:AD9)</f>
        <v>-5122</v>
      </c>
      <c r="W9">
        <f>SUM($AE$4:AE9)</f>
        <v>8004</v>
      </c>
      <c r="X9">
        <f>SUM($AF$4:AF9)</f>
        <v>1309</v>
      </c>
      <c r="Z9">
        <v>-1380</v>
      </c>
      <c r="AA9">
        <v>-1800</v>
      </c>
      <c r="AB9">
        <v>-40</v>
      </c>
      <c r="AC9">
        <v>-1260</v>
      </c>
      <c r="AD9">
        <v>-1800</v>
      </c>
      <c r="AE9">
        <v>-1800</v>
      </c>
      <c r="AF9">
        <v>-1340</v>
      </c>
      <c r="AH9">
        <f>SUM(AP$4:AP9)</f>
        <v>-7360</v>
      </c>
      <c r="AI9">
        <f>SUM($AQ$4:AQ9)</f>
        <v>15617</v>
      </c>
      <c r="AJ9">
        <f>SUM($AR$4:AR9)</f>
        <v>8999</v>
      </c>
      <c r="AK9">
        <f>SUM($AS$4:AS9)</f>
        <v>-1205</v>
      </c>
      <c r="AL9">
        <f>SUM($AT$4:AT9)</f>
        <v>-4842</v>
      </c>
      <c r="AM9">
        <f>SUM($AU$4:AU9)</f>
        <v>1269</v>
      </c>
      <c r="AN9">
        <f>SUM($AV$4:AV9)</f>
        <v>5044</v>
      </c>
      <c r="AP9">
        <v>-1380</v>
      </c>
      <c r="AQ9">
        <v>21407</v>
      </c>
      <c r="AR9">
        <v>-40</v>
      </c>
      <c r="AS9">
        <v>-1800</v>
      </c>
      <c r="AT9">
        <v>-1800</v>
      </c>
      <c r="AU9">
        <v>-1800</v>
      </c>
      <c r="AV9">
        <v>3194</v>
      </c>
    </row>
    <row r="10" spans="2:48" x14ac:dyDescent="0.3">
      <c r="B10">
        <f>SUM($J$4:J10)</f>
        <v>-9730</v>
      </c>
      <c r="C10">
        <f>SUM($K$4:K10)</f>
        <v>-3751</v>
      </c>
      <c r="D10">
        <f>SUM($L$4:L10)</f>
        <v>40458</v>
      </c>
      <c r="E10">
        <f>SUM($M$4:M10)</f>
        <v>14304</v>
      </c>
      <c r="F10">
        <f>SUM($N$4:N10)</f>
        <v>-1683</v>
      </c>
      <c r="G10">
        <f>SUM($O$4:O10)</f>
        <v>-7719</v>
      </c>
      <c r="H10">
        <f>SUM($P$4:P10)</f>
        <v>9650</v>
      </c>
      <c r="J10">
        <v>-1800</v>
      </c>
      <c r="K10">
        <v>-1010</v>
      </c>
      <c r="L10">
        <v>90</v>
      </c>
      <c r="M10">
        <v>6526</v>
      </c>
      <c r="N10">
        <v>-1800</v>
      </c>
      <c r="O10">
        <v>30</v>
      </c>
      <c r="P10">
        <v>1174</v>
      </c>
      <c r="R10">
        <f>SUM(Z$4:Z10)</f>
        <v>-5000</v>
      </c>
      <c r="S10">
        <f>SUM($AA$4:AA10)</f>
        <v>-2028</v>
      </c>
      <c r="T10">
        <f>SUM($AB$4:AB10)</f>
        <v>7057</v>
      </c>
      <c r="U10">
        <f>SUM($AC$4:AC10)</f>
        <v>-6746</v>
      </c>
      <c r="V10">
        <f>SUM($AD$4:AD10)</f>
        <v>-6922</v>
      </c>
      <c r="W10">
        <f>SUM($AE$4:AE10)</f>
        <v>10566</v>
      </c>
      <c r="X10">
        <f>SUM($AF$4:AF10)</f>
        <v>2091</v>
      </c>
      <c r="Z10">
        <v>-1010</v>
      </c>
      <c r="AA10">
        <v>1468</v>
      </c>
      <c r="AB10">
        <v>-1800</v>
      </c>
      <c r="AC10">
        <v>1324</v>
      </c>
      <c r="AD10">
        <v>-1800</v>
      </c>
      <c r="AE10">
        <v>2562</v>
      </c>
      <c r="AF10">
        <v>782</v>
      </c>
      <c r="AH10">
        <f>SUM(AP$4:AP10)</f>
        <v>-8370</v>
      </c>
      <c r="AI10">
        <f>SUM($AQ$4:AQ10)</f>
        <v>16349</v>
      </c>
      <c r="AJ10">
        <f>SUM($AR$4:AR10)</f>
        <v>7199</v>
      </c>
      <c r="AK10">
        <f>SUM($AS$4:AS10)</f>
        <v>1271</v>
      </c>
      <c r="AL10">
        <f>SUM($AT$4:AT10)</f>
        <v>-6642</v>
      </c>
      <c r="AM10">
        <f>SUM($AU$4:AU10)</f>
        <v>-531</v>
      </c>
      <c r="AN10">
        <f>SUM($AV$4:AV10)</f>
        <v>4936</v>
      </c>
      <c r="AP10">
        <v>-1010</v>
      </c>
      <c r="AQ10">
        <v>732</v>
      </c>
      <c r="AR10">
        <v>-1800</v>
      </c>
      <c r="AS10">
        <v>2476</v>
      </c>
      <c r="AT10">
        <v>-1800</v>
      </c>
      <c r="AU10">
        <v>-1800</v>
      </c>
      <c r="AV10">
        <v>-108</v>
      </c>
    </row>
    <row r="11" spans="2:48" x14ac:dyDescent="0.3">
      <c r="B11">
        <f>SUM($J$4:J11)</f>
        <v>-10850</v>
      </c>
      <c r="C11">
        <f>SUM($K$4:K11)</f>
        <v>-3390</v>
      </c>
      <c r="D11">
        <f>SUM($L$4:L11)</f>
        <v>38658</v>
      </c>
      <c r="E11">
        <f>SUM($M$4:M11)</f>
        <v>12794</v>
      </c>
      <c r="F11">
        <f>SUM($N$4:N11)</f>
        <v>-1834</v>
      </c>
      <c r="G11">
        <f>SUM($O$4:O11)</f>
        <v>-9519</v>
      </c>
      <c r="H11">
        <f>SUM($P$4:P11)</f>
        <v>8774</v>
      </c>
      <c r="J11">
        <v>-1120</v>
      </c>
      <c r="K11">
        <v>361</v>
      </c>
      <c r="L11">
        <v>-1800</v>
      </c>
      <c r="M11">
        <v>-1510</v>
      </c>
      <c r="N11">
        <v>-151</v>
      </c>
      <c r="O11">
        <v>-1800</v>
      </c>
      <c r="P11">
        <v>-876</v>
      </c>
      <c r="R11">
        <f>SUM(Z$4:Z11)</f>
        <v>-6590</v>
      </c>
      <c r="S11">
        <f>SUM($AA$4:AA11)</f>
        <v>-1667</v>
      </c>
      <c r="T11">
        <f>SUM($AB$4:AB11)</f>
        <v>5257</v>
      </c>
      <c r="U11">
        <f>SUM($AC$4:AC11)</f>
        <v>-8026</v>
      </c>
      <c r="V11">
        <f>SUM($AD$4:AD11)</f>
        <v>-7073</v>
      </c>
      <c r="W11">
        <f>SUM($AE$4:AE11)</f>
        <v>8766</v>
      </c>
      <c r="X11">
        <f>SUM($AF$4:AF11)</f>
        <v>1261</v>
      </c>
      <c r="Z11">
        <v>-1590</v>
      </c>
      <c r="AA11">
        <v>361</v>
      </c>
      <c r="AB11">
        <v>-1800</v>
      </c>
      <c r="AC11">
        <v>-1280</v>
      </c>
      <c r="AD11">
        <v>-151</v>
      </c>
      <c r="AE11">
        <v>-1800</v>
      </c>
      <c r="AF11">
        <v>-830</v>
      </c>
      <c r="AH11">
        <f>SUM(AP$4:AP11)</f>
        <v>-9280</v>
      </c>
      <c r="AI11">
        <f>SUM($AQ$4:AQ11)</f>
        <v>16710</v>
      </c>
      <c r="AJ11">
        <f>SUM($AR$4:AR11)</f>
        <v>7049</v>
      </c>
      <c r="AK11">
        <f>SUM($AS$4:AS11)</f>
        <v>1971</v>
      </c>
      <c r="AL11">
        <f>SUM($AT$4:AT11)</f>
        <v>-7632</v>
      </c>
      <c r="AM11">
        <f>SUM($AU$4:AU11)</f>
        <v>-2331</v>
      </c>
      <c r="AN11">
        <f>SUM($AV$4:AV11)</f>
        <v>4758</v>
      </c>
      <c r="AP11">
        <v>-910</v>
      </c>
      <c r="AQ11">
        <v>361</v>
      </c>
      <c r="AR11">
        <v>-150</v>
      </c>
      <c r="AS11">
        <v>700</v>
      </c>
      <c r="AT11">
        <v>-990</v>
      </c>
      <c r="AU11">
        <v>-1800</v>
      </c>
      <c r="AV11">
        <v>-178</v>
      </c>
    </row>
    <row r="12" spans="2:48" x14ac:dyDescent="0.3">
      <c r="B12">
        <f>SUM($J$4:J12)</f>
        <v>-12650</v>
      </c>
      <c r="C12">
        <f>SUM($K$4:K12)</f>
        <v>758</v>
      </c>
      <c r="D12">
        <f>SUM($L$4:L12)</f>
        <v>36858</v>
      </c>
      <c r="E12">
        <f>SUM($M$4:M12)</f>
        <v>10994</v>
      </c>
      <c r="F12">
        <f>SUM($N$4:N12)</f>
        <v>-3634</v>
      </c>
      <c r="G12">
        <f>SUM($O$4:O12)</f>
        <v>-8059</v>
      </c>
      <c r="H12">
        <f>SUM($P$4:P12)</f>
        <v>9236</v>
      </c>
      <c r="J12">
        <v>-1800</v>
      </c>
      <c r="K12">
        <v>4148</v>
      </c>
      <c r="L12">
        <v>-1800</v>
      </c>
      <c r="M12">
        <v>-1800</v>
      </c>
      <c r="N12">
        <v>-1800</v>
      </c>
      <c r="O12">
        <v>1460</v>
      </c>
      <c r="P12">
        <v>462</v>
      </c>
      <c r="R12">
        <f>SUM(Z$4:Z12)</f>
        <v>-8390</v>
      </c>
      <c r="S12">
        <f>SUM($AA$4:AA12)</f>
        <v>-883</v>
      </c>
      <c r="T12">
        <f>SUM($AB$4:AB12)</f>
        <v>3457</v>
      </c>
      <c r="U12">
        <f>SUM($AC$4:AC12)</f>
        <v>-7718</v>
      </c>
      <c r="V12">
        <f>SUM($AD$4:AD12)</f>
        <v>-8873</v>
      </c>
      <c r="W12">
        <f>SUM($AE$4:AE12)</f>
        <v>8889</v>
      </c>
      <c r="X12">
        <f>SUM($AF$4:AF12)</f>
        <v>1075</v>
      </c>
      <c r="Z12">
        <v>-1800</v>
      </c>
      <c r="AA12">
        <v>784</v>
      </c>
      <c r="AB12">
        <v>-1800</v>
      </c>
      <c r="AC12">
        <v>308</v>
      </c>
      <c r="AD12">
        <v>-1800</v>
      </c>
      <c r="AE12">
        <v>123</v>
      </c>
      <c r="AF12">
        <v>-186</v>
      </c>
      <c r="AH12">
        <f>SUM(AP$4:AP12)</f>
        <v>-11080</v>
      </c>
      <c r="AI12">
        <f>SUM($AQ$4:AQ12)</f>
        <v>18784</v>
      </c>
      <c r="AJ12">
        <f>SUM($AR$4:AR12)</f>
        <v>5249</v>
      </c>
      <c r="AK12">
        <f>SUM($AS$4:AS12)</f>
        <v>171</v>
      </c>
      <c r="AL12">
        <f>SUM($AT$4:AT12)</f>
        <v>-9432</v>
      </c>
      <c r="AM12">
        <f>SUM($AU$4:AU12)</f>
        <v>1052</v>
      </c>
      <c r="AN12">
        <f>SUM($AV$4:AV12)</f>
        <v>5182</v>
      </c>
      <c r="AP12">
        <v>-1800</v>
      </c>
      <c r="AQ12">
        <v>2074</v>
      </c>
      <c r="AR12">
        <v>-1800</v>
      </c>
      <c r="AS12">
        <v>-1800</v>
      </c>
      <c r="AT12">
        <v>-1800</v>
      </c>
      <c r="AU12">
        <v>3383</v>
      </c>
      <c r="AV12">
        <v>424</v>
      </c>
    </row>
    <row r="13" spans="2:48" x14ac:dyDescent="0.3">
      <c r="B13">
        <f>SUM($J$4:J13)</f>
        <v>-7713</v>
      </c>
      <c r="C13">
        <f>SUM($K$4:K13)</f>
        <v>1836</v>
      </c>
      <c r="D13">
        <f>SUM($L$4:L13)</f>
        <v>35358</v>
      </c>
      <c r="E13">
        <f>SUM($M$4:M13)</f>
        <v>9494</v>
      </c>
      <c r="F13">
        <f>SUM($N$4:N13)</f>
        <v>-5134</v>
      </c>
      <c r="G13">
        <f>SUM($O$4:O13)</f>
        <v>-7476</v>
      </c>
      <c r="H13">
        <f>SUM($P$4:P13)</f>
        <v>8892</v>
      </c>
      <c r="J13">
        <v>4937</v>
      </c>
      <c r="K13">
        <v>1078</v>
      </c>
      <c r="L13">
        <v>-1500</v>
      </c>
      <c r="M13">
        <v>-1500</v>
      </c>
      <c r="N13">
        <v>-1500</v>
      </c>
      <c r="O13">
        <v>583</v>
      </c>
      <c r="P13">
        <v>-344</v>
      </c>
      <c r="R13">
        <f>SUM(Z$4:Z13)</f>
        <v>-9890</v>
      </c>
      <c r="S13">
        <f>SUM($AA$4:AA13)</f>
        <v>4054</v>
      </c>
      <c r="T13">
        <f>SUM($AB$4:AB13)</f>
        <v>1957</v>
      </c>
      <c r="U13">
        <f>SUM($AC$4:AC13)</f>
        <v>-9218</v>
      </c>
      <c r="V13">
        <f>SUM($AD$4:AD13)</f>
        <v>-10373</v>
      </c>
      <c r="W13">
        <f>SUM($AE$4:AE13)</f>
        <v>9472</v>
      </c>
      <c r="X13">
        <f>SUM($AF$4:AF13)</f>
        <v>1698</v>
      </c>
      <c r="Z13">
        <v>-1500</v>
      </c>
      <c r="AA13">
        <v>4937</v>
      </c>
      <c r="AB13">
        <v>-1500</v>
      </c>
      <c r="AC13">
        <v>-1500</v>
      </c>
      <c r="AD13">
        <v>-1500</v>
      </c>
      <c r="AE13">
        <v>583</v>
      </c>
      <c r="AF13">
        <v>623</v>
      </c>
      <c r="AH13">
        <f>SUM(AP$4:AP13)</f>
        <v>-12580</v>
      </c>
      <c r="AI13">
        <f>SUM($AQ$4:AQ13)</f>
        <v>19862</v>
      </c>
      <c r="AJ13">
        <f>SUM($AR$4:AR13)</f>
        <v>3749</v>
      </c>
      <c r="AK13">
        <f>SUM($AS$4:AS13)</f>
        <v>5108</v>
      </c>
      <c r="AL13">
        <f>SUM($AT$4:AT13)</f>
        <v>-10932</v>
      </c>
      <c r="AM13">
        <f>SUM($AU$4:AU13)</f>
        <v>-448</v>
      </c>
      <c r="AN13">
        <f>SUM($AV$4:AV13)</f>
        <v>5929</v>
      </c>
      <c r="AP13">
        <v>-1500</v>
      </c>
      <c r="AQ13">
        <v>1078</v>
      </c>
      <c r="AR13">
        <v>-1500</v>
      </c>
      <c r="AS13">
        <v>4937</v>
      </c>
      <c r="AT13">
        <v>-1500</v>
      </c>
      <c r="AU13">
        <v>-1500</v>
      </c>
      <c r="AV13">
        <v>747</v>
      </c>
    </row>
    <row r="14" spans="2:48" x14ac:dyDescent="0.3">
      <c r="B14">
        <f>SUM($J$4:J14)</f>
        <v>-9313</v>
      </c>
      <c r="C14">
        <f>SUM($K$4:K14)</f>
        <v>236</v>
      </c>
      <c r="D14">
        <f>SUM($L$4:L14)</f>
        <v>36138</v>
      </c>
      <c r="E14">
        <f>SUM($M$4:M14)</f>
        <v>9444</v>
      </c>
      <c r="F14">
        <f>SUM($N$4:N14)</f>
        <v>-3988</v>
      </c>
      <c r="G14">
        <f>SUM($O$4:O14)</f>
        <v>-9076</v>
      </c>
      <c r="H14">
        <f>SUM($P$4:P14)</f>
        <v>8760</v>
      </c>
      <c r="J14">
        <v>-1600</v>
      </c>
      <c r="K14">
        <v>-1600</v>
      </c>
      <c r="L14">
        <v>780</v>
      </c>
      <c r="M14">
        <v>-50</v>
      </c>
      <c r="N14">
        <v>1146</v>
      </c>
      <c r="O14">
        <v>-1600</v>
      </c>
      <c r="P14">
        <v>-132</v>
      </c>
      <c r="R14">
        <f>SUM(Z$4:Z14)</f>
        <v>-11490</v>
      </c>
      <c r="S14">
        <f>SUM($AA$4:AA14)</f>
        <v>2934</v>
      </c>
      <c r="T14">
        <f>SUM($AB$4:AB14)</f>
        <v>357</v>
      </c>
      <c r="U14">
        <f>SUM($AC$4:AC14)</f>
        <v>-9238</v>
      </c>
      <c r="V14">
        <f>SUM($AD$4:AD14)</f>
        <v>-11973</v>
      </c>
      <c r="W14">
        <f>SUM($AE$4:AE14)</f>
        <v>11278</v>
      </c>
      <c r="X14">
        <f>SUM($AF$4:AF14)</f>
        <v>1324</v>
      </c>
      <c r="Z14">
        <v>-1600</v>
      </c>
      <c r="AA14">
        <v>-1120</v>
      </c>
      <c r="AB14">
        <v>-1600</v>
      </c>
      <c r="AC14">
        <v>-20</v>
      </c>
      <c r="AD14">
        <v>-1600</v>
      </c>
      <c r="AE14">
        <v>1806</v>
      </c>
      <c r="AF14">
        <v>-374</v>
      </c>
      <c r="AH14">
        <f>SUM(AP$4:AP14)</f>
        <v>-14180</v>
      </c>
      <c r="AI14">
        <f>SUM($AQ$4:AQ14)</f>
        <v>18262</v>
      </c>
      <c r="AJ14">
        <f>SUM($AR$4:AR14)</f>
        <v>2149</v>
      </c>
      <c r="AK14">
        <f>SUM($AS$4:AS14)</f>
        <v>5088</v>
      </c>
      <c r="AL14">
        <f>SUM($AT$4:AT14)</f>
        <v>-12532</v>
      </c>
      <c r="AM14">
        <f>SUM($AU$4:AU14)</f>
        <v>-2048</v>
      </c>
      <c r="AN14">
        <f>SUM($AV$4:AV14)</f>
        <v>4645</v>
      </c>
      <c r="AP14">
        <v>-1600</v>
      </c>
      <c r="AQ14">
        <v>-1600</v>
      </c>
      <c r="AR14">
        <v>-1600</v>
      </c>
      <c r="AS14">
        <v>-20</v>
      </c>
      <c r="AT14">
        <v>-1600</v>
      </c>
      <c r="AU14">
        <v>-1600</v>
      </c>
      <c r="AV14">
        <v>-1284</v>
      </c>
    </row>
    <row r="15" spans="2:48" x14ac:dyDescent="0.3">
      <c r="B15">
        <f>SUM($J$4:J15)</f>
        <v>-10873</v>
      </c>
      <c r="C15">
        <f>SUM($K$4:K15)</f>
        <v>52573</v>
      </c>
      <c r="D15">
        <f>SUM($L$4:L15)</f>
        <v>34808</v>
      </c>
      <c r="E15">
        <f>SUM($M$4:M15)</f>
        <v>7644</v>
      </c>
      <c r="F15">
        <f>SUM($N$4:N15)</f>
        <v>-5788</v>
      </c>
      <c r="G15">
        <f>SUM($O$4:O15)</f>
        <v>-10876</v>
      </c>
      <c r="H15">
        <f>SUM($P$4:P15)</f>
        <v>18390</v>
      </c>
      <c r="J15">
        <v>-1560</v>
      </c>
      <c r="K15">
        <v>52337</v>
      </c>
      <c r="L15">
        <v>-1330</v>
      </c>
      <c r="M15">
        <v>-1800</v>
      </c>
      <c r="N15">
        <v>-1800</v>
      </c>
      <c r="O15">
        <v>-1800</v>
      </c>
      <c r="P15">
        <v>9630</v>
      </c>
      <c r="R15">
        <f>SUM(Z$4:Z15)</f>
        <v>-13290</v>
      </c>
      <c r="S15">
        <f>SUM($AA$4:AA15)</f>
        <v>9322</v>
      </c>
      <c r="T15">
        <f>SUM($AB$4:AB15)</f>
        <v>-973</v>
      </c>
      <c r="U15">
        <f>SUM($AC$4:AC15)</f>
        <v>-10798</v>
      </c>
      <c r="V15">
        <f>SUM($AD$4:AD15)</f>
        <v>-13773</v>
      </c>
      <c r="W15">
        <f>SUM($AE$4:AE15)</f>
        <v>9478</v>
      </c>
      <c r="X15">
        <f>SUM($AF$4:AF15)</f>
        <v>1624</v>
      </c>
      <c r="Z15">
        <v>-1800</v>
      </c>
      <c r="AA15">
        <v>6388</v>
      </c>
      <c r="AB15">
        <v>-1330</v>
      </c>
      <c r="AC15">
        <v>-1560</v>
      </c>
      <c r="AD15">
        <v>-1800</v>
      </c>
      <c r="AE15">
        <v>-1800</v>
      </c>
      <c r="AF15">
        <v>300</v>
      </c>
      <c r="AH15">
        <f>SUM(AP$4:AP15)</f>
        <v>-15980</v>
      </c>
      <c r="AI15">
        <f>SUM($AQ$4:AQ15)</f>
        <v>24390</v>
      </c>
      <c r="AJ15">
        <f>SUM($AR$4:AR15)</f>
        <v>819</v>
      </c>
      <c r="AK15">
        <f>SUM($AS$4:AS15)</f>
        <v>3528</v>
      </c>
      <c r="AL15">
        <f>SUM($AT$4:AT15)</f>
        <v>-14332</v>
      </c>
      <c r="AM15">
        <f>SUM($AU$4:AU15)</f>
        <v>-3848</v>
      </c>
      <c r="AN15">
        <f>SUM($AV$4:AV15)</f>
        <v>4893</v>
      </c>
      <c r="AP15">
        <v>-1800</v>
      </c>
      <c r="AQ15">
        <v>6128</v>
      </c>
      <c r="AR15">
        <v>-1330</v>
      </c>
      <c r="AS15">
        <v>-1560</v>
      </c>
      <c r="AT15">
        <v>-1800</v>
      </c>
      <c r="AU15">
        <v>-1800</v>
      </c>
      <c r="AV15">
        <v>248</v>
      </c>
    </row>
    <row r="16" spans="2:48" x14ac:dyDescent="0.3">
      <c r="B16">
        <f>SUM($J$4:J16)</f>
        <v>-10894</v>
      </c>
      <c r="C16">
        <f>SUM($K$4:K16)</f>
        <v>56725</v>
      </c>
      <c r="D16">
        <f>SUM($L$4:L16)</f>
        <v>33008</v>
      </c>
      <c r="E16">
        <f>SUM($M$4:M16)</f>
        <v>8471</v>
      </c>
      <c r="F16">
        <f>SUM($N$4:N16)</f>
        <v>-7588</v>
      </c>
      <c r="G16">
        <f>SUM($O$4:O16)</f>
        <v>-10966</v>
      </c>
      <c r="H16">
        <f>SUM($P$4:P16)</f>
        <v>19004</v>
      </c>
      <c r="J16">
        <v>-21</v>
      </c>
      <c r="K16">
        <v>4152</v>
      </c>
      <c r="L16">
        <v>-1800</v>
      </c>
      <c r="M16">
        <v>827</v>
      </c>
      <c r="N16">
        <v>-1800</v>
      </c>
      <c r="O16">
        <v>-90</v>
      </c>
      <c r="P16">
        <v>614</v>
      </c>
      <c r="R16">
        <f>SUM(Z$4:Z16)</f>
        <v>-14130</v>
      </c>
      <c r="S16">
        <f>SUM($AA$4:AA16)</f>
        <v>7522</v>
      </c>
      <c r="T16">
        <f>SUM($AB$4:AB16)</f>
        <v>-2773</v>
      </c>
      <c r="U16">
        <f>SUM($AC$4:AC16)</f>
        <v>-9971</v>
      </c>
      <c r="V16">
        <f>SUM($AD$4:AD16)</f>
        <v>-15573</v>
      </c>
      <c r="W16">
        <f>SUM($AE$4:AE16)</f>
        <v>7678</v>
      </c>
      <c r="X16">
        <f>SUM($AF$4:AF16)</f>
        <v>476</v>
      </c>
      <c r="Z16">
        <v>-840</v>
      </c>
      <c r="AA16">
        <v>-1800</v>
      </c>
      <c r="AB16">
        <v>-1800</v>
      </c>
      <c r="AC16">
        <v>827</v>
      </c>
      <c r="AD16">
        <v>-1800</v>
      </c>
      <c r="AE16">
        <v>-1800</v>
      </c>
      <c r="AF16">
        <v>-1148</v>
      </c>
      <c r="AH16">
        <f>SUM(AP$4:AP16)</f>
        <v>-17460</v>
      </c>
      <c r="AI16">
        <f>SUM($AQ$4:AQ16)</f>
        <v>22590</v>
      </c>
      <c r="AJ16">
        <f>SUM($AR$4:AR16)</f>
        <v>-981</v>
      </c>
      <c r="AK16">
        <f>SUM($AS$4:AS16)</f>
        <v>4355</v>
      </c>
      <c r="AL16">
        <f>SUM($AT$4:AT16)</f>
        <v>-16132</v>
      </c>
      <c r="AM16">
        <f>SUM($AU$4:AU16)</f>
        <v>14666</v>
      </c>
      <c r="AN16">
        <f>SUM($AV$4:AV16)</f>
        <v>7834</v>
      </c>
      <c r="AP16">
        <v>-1480</v>
      </c>
      <c r="AQ16">
        <v>-1800</v>
      </c>
      <c r="AR16">
        <v>-1800</v>
      </c>
      <c r="AS16">
        <v>827</v>
      </c>
      <c r="AT16">
        <v>-1800</v>
      </c>
      <c r="AU16">
        <v>18514</v>
      </c>
      <c r="AV16">
        <v>2941</v>
      </c>
    </row>
    <row r="17" spans="2:48" x14ac:dyDescent="0.3">
      <c r="B17">
        <f>SUM($J$4:J17)</f>
        <v>-9589</v>
      </c>
      <c r="C17">
        <f>SUM($K$4:K17)</f>
        <v>54925</v>
      </c>
      <c r="D17">
        <f>SUM($L$4:L17)</f>
        <v>31778</v>
      </c>
      <c r="E17">
        <f>SUM($M$4:M17)</f>
        <v>8511</v>
      </c>
      <c r="F17">
        <f>SUM($N$4:N17)</f>
        <v>-9388</v>
      </c>
      <c r="G17">
        <f>SUM($O$4:O17)</f>
        <v>-12766</v>
      </c>
      <c r="H17">
        <f>SUM($P$4:P17)</f>
        <v>17686</v>
      </c>
      <c r="J17">
        <v>1305</v>
      </c>
      <c r="K17">
        <v>-1800</v>
      </c>
      <c r="L17">
        <v>-1230</v>
      </c>
      <c r="M17">
        <v>40</v>
      </c>
      <c r="N17">
        <v>-1800</v>
      </c>
      <c r="O17">
        <v>-1800</v>
      </c>
      <c r="P17">
        <v>-1318</v>
      </c>
      <c r="R17">
        <f>SUM(Z$4:Z17)</f>
        <v>-14040</v>
      </c>
      <c r="S17">
        <f>SUM($AA$4:AA17)</f>
        <v>5722</v>
      </c>
      <c r="T17">
        <f>SUM($AB$4:AB17)</f>
        <v>-4573</v>
      </c>
      <c r="U17">
        <f>SUM($AC$4:AC17)</f>
        <v>-11771</v>
      </c>
      <c r="V17">
        <f>SUM($AD$4:AD17)</f>
        <v>-17373</v>
      </c>
      <c r="W17">
        <f>SUM($AE$4:AE17)</f>
        <v>5878</v>
      </c>
      <c r="X17">
        <f>SUM($AF$4:AF17)</f>
        <v>-1324</v>
      </c>
      <c r="Z17">
        <v>90</v>
      </c>
      <c r="AA17">
        <v>-1800</v>
      </c>
      <c r="AB17">
        <v>-1800</v>
      </c>
      <c r="AC17">
        <v>-1800</v>
      </c>
      <c r="AD17">
        <v>-1800</v>
      </c>
      <c r="AE17">
        <v>-1800</v>
      </c>
      <c r="AF17">
        <v>-1800</v>
      </c>
      <c r="AH17">
        <f>SUM(AP$4:AP17)</f>
        <v>-15985</v>
      </c>
      <c r="AI17">
        <f>SUM($AQ$4:AQ17)</f>
        <v>20790</v>
      </c>
      <c r="AJ17">
        <f>SUM($AR$4:AR17)</f>
        <v>-2781</v>
      </c>
      <c r="AK17">
        <f>SUM($AS$4:AS17)</f>
        <v>2555</v>
      </c>
      <c r="AL17">
        <f>SUM($AT$4:AT17)</f>
        <v>-17012</v>
      </c>
      <c r="AM17">
        <f>SUM($AU$4:AU17)</f>
        <v>12866</v>
      </c>
      <c r="AN17">
        <f>SUM($AV$4:AV17)</f>
        <v>6218</v>
      </c>
      <c r="AP17">
        <v>1475</v>
      </c>
      <c r="AQ17">
        <v>-1800</v>
      </c>
      <c r="AR17">
        <v>-1800</v>
      </c>
      <c r="AS17">
        <v>-1800</v>
      </c>
      <c r="AT17">
        <v>-880</v>
      </c>
      <c r="AU17">
        <v>-1800</v>
      </c>
      <c r="AV17">
        <v>-1616</v>
      </c>
    </row>
    <row r="18" spans="2:48" x14ac:dyDescent="0.3">
      <c r="B18">
        <f>SUM($J$4:J18)</f>
        <v>-6382</v>
      </c>
      <c r="C18">
        <f>SUM($K$4:K18)</f>
        <v>53125</v>
      </c>
      <c r="D18">
        <f>SUM($L$4:L18)</f>
        <v>29978</v>
      </c>
      <c r="E18">
        <f>SUM($M$4:M18)</f>
        <v>6711</v>
      </c>
      <c r="F18">
        <f>SUM($N$4:N18)</f>
        <v>-11188</v>
      </c>
      <c r="G18">
        <f>SUM($O$4:O18)</f>
        <v>-14566</v>
      </c>
      <c r="H18">
        <f>SUM($P$4:P18)</f>
        <v>15886</v>
      </c>
      <c r="J18">
        <v>3207</v>
      </c>
      <c r="K18">
        <v>-1800</v>
      </c>
      <c r="L18">
        <v>-1800</v>
      </c>
      <c r="M18">
        <v>-1800</v>
      </c>
      <c r="N18">
        <v>-1800</v>
      </c>
      <c r="O18">
        <v>-1800</v>
      </c>
      <c r="P18">
        <v>-1800</v>
      </c>
      <c r="R18">
        <f>SUM(Z$4:Z18)</f>
        <v>-14880</v>
      </c>
      <c r="S18">
        <f>SUM($AA$4:AA18)</f>
        <v>6711</v>
      </c>
      <c r="T18">
        <f>SUM($AB$4:AB18)</f>
        <v>-6373</v>
      </c>
      <c r="U18">
        <f>SUM($AC$4:AC18)</f>
        <v>-13571</v>
      </c>
      <c r="V18">
        <f>SUM($AD$4:AD18)</f>
        <v>-10393</v>
      </c>
      <c r="W18">
        <f>SUM($AE$4:AE18)</f>
        <v>4078</v>
      </c>
      <c r="X18">
        <f>SUM($AF$4:AF18)</f>
        <v>-706</v>
      </c>
      <c r="Z18">
        <v>-840</v>
      </c>
      <c r="AA18">
        <v>989</v>
      </c>
      <c r="AB18">
        <v>-1800</v>
      </c>
      <c r="AC18">
        <v>-1800</v>
      </c>
      <c r="AD18">
        <v>6980</v>
      </c>
      <c r="AE18">
        <v>-1800</v>
      </c>
      <c r="AF18">
        <v>618</v>
      </c>
      <c r="AH18">
        <f>SUM(AP$4:AP18)</f>
        <v>-17475</v>
      </c>
      <c r="AI18">
        <f>SUM($AQ$4:AQ18)</f>
        <v>25237</v>
      </c>
      <c r="AJ18">
        <f>SUM($AR$4:AR18)</f>
        <v>-4581</v>
      </c>
      <c r="AK18">
        <f>SUM($AS$4:AS18)</f>
        <v>755</v>
      </c>
      <c r="AL18">
        <f>SUM($AT$4:AT18)</f>
        <v>2949</v>
      </c>
      <c r="AM18">
        <f>SUM($AU$4:AU18)</f>
        <v>11066</v>
      </c>
      <c r="AN18">
        <f>SUM($AV$4:AV18)</f>
        <v>10332</v>
      </c>
      <c r="AP18">
        <v>-1490</v>
      </c>
      <c r="AQ18">
        <v>4447</v>
      </c>
      <c r="AR18">
        <v>-1800</v>
      </c>
      <c r="AS18">
        <v>-1800</v>
      </c>
      <c r="AT18">
        <v>19961</v>
      </c>
      <c r="AU18">
        <v>-1800</v>
      </c>
      <c r="AV18">
        <v>4114</v>
      </c>
    </row>
    <row r="19" spans="2:48" x14ac:dyDescent="0.3">
      <c r="B19">
        <f>SUM($J$4:J19)</f>
        <v>-7992</v>
      </c>
      <c r="C19">
        <f>SUM($K$4:K19)</f>
        <v>53697</v>
      </c>
      <c r="D19">
        <f>SUM($L$4:L19)</f>
        <v>41245</v>
      </c>
      <c r="E19">
        <f>SUM($M$4:M19)</f>
        <v>23757</v>
      </c>
      <c r="F19">
        <f>SUM($N$4:N19)</f>
        <v>-11080</v>
      </c>
      <c r="G19">
        <f>SUM($O$4:O19)</f>
        <v>-16366</v>
      </c>
      <c r="H19">
        <f>SUM($P$4:P19)</f>
        <v>21531</v>
      </c>
      <c r="J19">
        <v>-1610</v>
      </c>
      <c r="K19">
        <v>572</v>
      </c>
      <c r="L19">
        <v>11267</v>
      </c>
      <c r="M19">
        <v>17046</v>
      </c>
      <c r="N19">
        <v>108</v>
      </c>
      <c r="O19">
        <v>-1800</v>
      </c>
      <c r="P19">
        <v>5645</v>
      </c>
      <c r="R19">
        <f>SUM(Z$4:Z19)</f>
        <v>-16490</v>
      </c>
      <c r="S19">
        <f>SUM($AA$4:AA19)</f>
        <v>4911</v>
      </c>
      <c r="T19">
        <f>SUM($AB$4:AB19)</f>
        <v>4894</v>
      </c>
      <c r="U19">
        <f>SUM($AC$4:AC19)</f>
        <v>-15371</v>
      </c>
      <c r="V19">
        <f>SUM($AD$4:AD19)</f>
        <v>-10285</v>
      </c>
      <c r="W19">
        <f>SUM($AE$4:AE19)</f>
        <v>9522</v>
      </c>
      <c r="X19">
        <f>SUM($AF$4:AF19)</f>
        <v>2386</v>
      </c>
      <c r="Z19">
        <v>-1610</v>
      </c>
      <c r="AA19">
        <v>-1800</v>
      </c>
      <c r="AB19">
        <v>11267</v>
      </c>
      <c r="AC19">
        <v>-1800</v>
      </c>
      <c r="AD19">
        <v>108</v>
      </c>
      <c r="AE19">
        <v>5444</v>
      </c>
      <c r="AF19">
        <v>3092</v>
      </c>
      <c r="AH19">
        <f>SUM(AP$4:AP19)</f>
        <v>-19085</v>
      </c>
      <c r="AI19">
        <f>SUM($AQ$4:AQ19)</f>
        <v>23437</v>
      </c>
      <c r="AJ19">
        <f>SUM($AR$4:AR19)</f>
        <v>-6381</v>
      </c>
      <c r="AK19">
        <f>SUM($AS$4:AS19)</f>
        <v>-1045</v>
      </c>
      <c r="AL19">
        <f>SUM($AT$4:AT19)</f>
        <v>3057</v>
      </c>
      <c r="AM19">
        <f>SUM($AU$4:AU19)</f>
        <v>16510</v>
      </c>
      <c r="AN19">
        <f>SUM($AV$4:AV19)</f>
        <v>10810</v>
      </c>
      <c r="AP19">
        <v>-1610</v>
      </c>
      <c r="AQ19">
        <v>-1800</v>
      </c>
      <c r="AR19">
        <v>-1800</v>
      </c>
      <c r="AS19">
        <v>-1800</v>
      </c>
      <c r="AT19">
        <v>108</v>
      </c>
      <c r="AU19">
        <v>5444</v>
      </c>
      <c r="AV19">
        <v>478</v>
      </c>
    </row>
    <row r="20" spans="2:48" x14ac:dyDescent="0.3">
      <c r="B20">
        <f>SUM($J$4:J20)</f>
        <v>-9792</v>
      </c>
      <c r="C20">
        <f>SUM($K$4:K20)</f>
        <v>52767</v>
      </c>
      <c r="D20">
        <f>SUM($L$4:L20)</f>
        <v>42377</v>
      </c>
      <c r="E20">
        <f>SUM($M$4:M20)</f>
        <v>21957</v>
      </c>
      <c r="F20">
        <f>SUM($N$4:N20)</f>
        <v>-12880</v>
      </c>
      <c r="G20">
        <f>SUM($O$4:O20)</f>
        <v>-18166</v>
      </c>
      <c r="H20">
        <f>SUM($P$4:P20)</f>
        <v>20633</v>
      </c>
      <c r="J20">
        <v>-1800</v>
      </c>
      <c r="K20">
        <v>-930</v>
      </c>
      <c r="L20">
        <v>1132</v>
      </c>
      <c r="M20">
        <v>-1800</v>
      </c>
      <c r="N20">
        <v>-1800</v>
      </c>
      <c r="O20">
        <v>-1800</v>
      </c>
      <c r="P20">
        <v>-898</v>
      </c>
      <c r="R20">
        <f>SUM(Z$4:Z20)</f>
        <v>-18290</v>
      </c>
      <c r="S20">
        <f>SUM($AA$4:AA20)</f>
        <v>3981</v>
      </c>
      <c r="T20">
        <f>SUM($AB$4:AB20)</f>
        <v>3694</v>
      </c>
      <c r="U20">
        <f>SUM($AC$4:AC20)</f>
        <v>-17171</v>
      </c>
      <c r="V20">
        <f>SUM($AD$4:AD20)</f>
        <v>-12085</v>
      </c>
      <c r="W20">
        <f>SUM($AE$4:AE20)</f>
        <v>7722</v>
      </c>
      <c r="X20">
        <f>SUM($AF$4:AF20)</f>
        <v>880</v>
      </c>
      <c r="Z20">
        <v>-1800</v>
      </c>
      <c r="AA20">
        <v>-930</v>
      </c>
      <c r="AB20">
        <v>-1200</v>
      </c>
      <c r="AC20">
        <v>-1800</v>
      </c>
      <c r="AD20">
        <v>-1800</v>
      </c>
      <c r="AE20">
        <v>-1800</v>
      </c>
      <c r="AF20">
        <v>-1506</v>
      </c>
      <c r="AH20">
        <f>SUM(AP$4:AP20)</f>
        <v>-20885</v>
      </c>
      <c r="AI20">
        <f>SUM($AQ$4:AQ20)</f>
        <v>22117</v>
      </c>
      <c r="AJ20">
        <f>SUM($AR$4:AR20)</f>
        <v>-7581</v>
      </c>
      <c r="AK20">
        <f>SUM($AS$4:AS20)</f>
        <v>-2845</v>
      </c>
      <c r="AL20">
        <f>SUM($AT$4:AT20)</f>
        <v>3853</v>
      </c>
      <c r="AM20">
        <f>SUM($AU$4:AU20)</f>
        <v>14710</v>
      </c>
      <c r="AN20">
        <f>SUM($AV$4:AV20)</f>
        <v>9870</v>
      </c>
      <c r="AP20">
        <v>-1800</v>
      </c>
      <c r="AQ20">
        <v>-1320</v>
      </c>
      <c r="AR20">
        <v>-1200</v>
      </c>
      <c r="AS20">
        <v>-1800</v>
      </c>
      <c r="AT20">
        <v>796</v>
      </c>
      <c r="AU20">
        <v>-1800</v>
      </c>
      <c r="AV20">
        <v>-940</v>
      </c>
    </row>
    <row r="21" spans="2:48" x14ac:dyDescent="0.3">
      <c r="B21">
        <f>SUM($J$4:J21)</f>
        <v>4295</v>
      </c>
      <c r="C21">
        <f>SUM($K$4:K21)</f>
        <v>52879</v>
      </c>
      <c r="D21">
        <f>SUM($L$4:L21)</f>
        <v>42347</v>
      </c>
      <c r="E21">
        <f>SUM($M$4:M21)</f>
        <v>20257</v>
      </c>
      <c r="F21">
        <f>SUM($N$4:N21)</f>
        <v>-14580</v>
      </c>
      <c r="G21">
        <f>SUM($O$4:O21)</f>
        <v>-19866</v>
      </c>
      <c r="H21">
        <f>SUM($P$4:P21)</f>
        <v>19715</v>
      </c>
      <c r="J21">
        <v>14087</v>
      </c>
      <c r="K21">
        <v>112</v>
      </c>
      <c r="L21">
        <v>-30</v>
      </c>
      <c r="M21">
        <v>-1700</v>
      </c>
      <c r="N21">
        <v>-1700</v>
      </c>
      <c r="O21">
        <v>-1700</v>
      </c>
      <c r="P21">
        <v>-918</v>
      </c>
      <c r="R21">
        <f>SUM(Z$4:Z21)</f>
        <v>-19990</v>
      </c>
      <c r="S21">
        <f>SUM($AA$4:AA21)</f>
        <v>2281</v>
      </c>
      <c r="T21">
        <f>SUM($AB$4:AB21)</f>
        <v>3664</v>
      </c>
      <c r="U21">
        <f>SUM($AC$4:AC21)</f>
        <v>-18871</v>
      </c>
      <c r="V21">
        <f>SUM($AD$4:AD21)</f>
        <v>-13785</v>
      </c>
      <c r="W21">
        <f>SUM($AE$4:AE21)</f>
        <v>6022</v>
      </c>
      <c r="X21">
        <f>SUM($AF$4:AF21)</f>
        <v>-486</v>
      </c>
      <c r="Z21">
        <v>-1700</v>
      </c>
      <c r="AA21">
        <v>-1700</v>
      </c>
      <c r="AB21">
        <v>-30</v>
      </c>
      <c r="AC21">
        <v>-1700</v>
      </c>
      <c r="AD21">
        <v>-1700</v>
      </c>
      <c r="AE21">
        <v>-1700</v>
      </c>
      <c r="AF21">
        <v>-1366</v>
      </c>
      <c r="AH21">
        <f>SUM(AP$4:AP21)</f>
        <v>-6798</v>
      </c>
      <c r="AI21">
        <f>SUM($AQ$4:AQ21)</f>
        <v>21647</v>
      </c>
      <c r="AJ21">
        <f>SUM($AR$4:AR21)</f>
        <v>-8821</v>
      </c>
      <c r="AK21">
        <f>SUM($AS$4:AS21)</f>
        <v>-4545</v>
      </c>
      <c r="AL21">
        <f>SUM($AT$4:AT21)</f>
        <v>2153</v>
      </c>
      <c r="AM21">
        <f>SUM($AU$4:AU21)</f>
        <v>13010</v>
      </c>
      <c r="AN21">
        <f>SUM($AV$4:AV21)</f>
        <v>8508</v>
      </c>
      <c r="AP21">
        <v>14087</v>
      </c>
      <c r="AQ21">
        <v>-470</v>
      </c>
      <c r="AR21">
        <v>-1240</v>
      </c>
      <c r="AS21">
        <v>-1700</v>
      </c>
      <c r="AT21">
        <v>-1700</v>
      </c>
      <c r="AU21">
        <v>-1700</v>
      </c>
      <c r="AV21">
        <v>-1362</v>
      </c>
    </row>
    <row r="22" spans="2:48" x14ac:dyDescent="0.3">
      <c r="B22">
        <f>SUM($J$4:J22)</f>
        <v>5025</v>
      </c>
      <c r="C22">
        <f>SUM($K$4:K22)</f>
        <v>51179</v>
      </c>
      <c r="D22">
        <f>SUM($L$4:L22)</f>
        <v>41207</v>
      </c>
      <c r="E22">
        <f>SUM($M$4:M22)</f>
        <v>18557</v>
      </c>
      <c r="F22">
        <f>SUM($N$4:N22)</f>
        <v>-16280</v>
      </c>
      <c r="G22">
        <f>SUM($O$4:O22)</f>
        <v>-21566</v>
      </c>
      <c r="H22">
        <f>SUM($P$4:P22)</f>
        <v>18127</v>
      </c>
      <c r="J22">
        <v>730</v>
      </c>
      <c r="K22">
        <v>-1700</v>
      </c>
      <c r="L22">
        <v>-1140</v>
      </c>
      <c r="M22">
        <v>-1700</v>
      </c>
      <c r="N22">
        <v>-1700</v>
      </c>
      <c r="O22">
        <v>-1700</v>
      </c>
      <c r="P22">
        <v>-1588</v>
      </c>
      <c r="R22">
        <f>SUM(Z$4:Z22)</f>
        <v>-15490</v>
      </c>
      <c r="S22">
        <f>SUM($AA$4:AA22)</f>
        <v>581</v>
      </c>
      <c r="T22">
        <f>SUM($AB$4:AB22)</f>
        <v>7303</v>
      </c>
      <c r="U22">
        <f>SUM($AC$4:AC22)</f>
        <v>-20571</v>
      </c>
      <c r="V22">
        <f>SUM($AD$4:AD22)</f>
        <v>-15485</v>
      </c>
      <c r="W22">
        <f>SUM($AE$4:AE22)</f>
        <v>4322</v>
      </c>
      <c r="X22">
        <f>SUM($AF$4:AF22)</f>
        <v>-856</v>
      </c>
      <c r="Z22">
        <v>4500</v>
      </c>
      <c r="AA22">
        <v>-1700</v>
      </c>
      <c r="AB22">
        <v>3639</v>
      </c>
      <c r="AC22">
        <v>-1700</v>
      </c>
      <c r="AD22">
        <v>-1700</v>
      </c>
      <c r="AE22">
        <v>-1700</v>
      </c>
      <c r="AF22">
        <v>-370</v>
      </c>
      <c r="AH22">
        <f>SUM(AP$4:AP22)</f>
        <v>-5328</v>
      </c>
      <c r="AI22">
        <f>SUM($AQ$4:AQ22)</f>
        <v>24157</v>
      </c>
      <c r="AJ22">
        <f>SUM($AR$4:AR22)</f>
        <v>-10521</v>
      </c>
      <c r="AK22">
        <f>SUM($AS$4:AS22)</f>
        <v>-5475</v>
      </c>
      <c r="AL22">
        <f>SUM($AT$4:AT22)</f>
        <v>1293</v>
      </c>
      <c r="AM22">
        <f>SUM($AU$4:AU22)</f>
        <v>11310</v>
      </c>
      <c r="AN22">
        <f>SUM($AV$4:AV22)</f>
        <v>8178</v>
      </c>
      <c r="AP22">
        <v>1470</v>
      </c>
      <c r="AQ22">
        <v>2510</v>
      </c>
      <c r="AR22">
        <v>-1700</v>
      </c>
      <c r="AS22">
        <v>-930</v>
      </c>
      <c r="AT22">
        <v>-860</v>
      </c>
      <c r="AU22">
        <v>-1700</v>
      </c>
      <c r="AV22">
        <v>-330</v>
      </c>
    </row>
    <row r="23" spans="2:48" x14ac:dyDescent="0.3">
      <c r="B23">
        <f>SUM($J$4:J23)</f>
        <v>3425</v>
      </c>
      <c r="C23">
        <f>SUM($K$4:K23)</f>
        <v>51807</v>
      </c>
      <c r="D23">
        <f>SUM($L$4:L23)</f>
        <v>39607</v>
      </c>
      <c r="E23">
        <f>SUM($M$4:M23)</f>
        <v>16957</v>
      </c>
      <c r="F23">
        <f>SUM($N$4:N23)</f>
        <v>-17180</v>
      </c>
      <c r="G23">
        <f>SUM($O$4:O23)</f>
        <v>-23166</v>
      </c>
      <c r="H23">
        <f>SUM($P$4:P23)</f>
        <v>17207</v>
      </c>
      <c r="J23">
        <v>-1600</v>
      </c>
      <c r="K23">
        <v>628</v>
      </c>
      <c r="L23">
        <v>-1600</v>
      </c>
      <c r="M23">
        <v>-1600</v>
      </c>
      <c r="N23">
        <v>-900</v>
      </c>
      <c r="O23">
        <v>-1600</v>
      </c>
      <c r="P23">
        <v>-920</v>
      </c>
      <c r="R23">
        <f>SUM(Z$4:Z23)</f>
        <v>-16850</v>
      </c>
      <c r="S23">
        <f>SUM($AA$4:AA23)</f>
        <v>-1019</v>
      </c>
      <c r="T23">
        <f>SUM($AB$4:AB23)</f>
        <v>5703</v>
      </c>
      <c r="U23">
        <f>SUM($AC$4:AC23)</f>
        <v>-22171</v>
      </c>
      <c r="V23">
        <f>SUM($AD$4:AD23)</f>
        <v>-14875</v>
      </c>
      <c r="W23">
        <f>SUM($AE$4:AE23)</f>
        <v>2722</v>
      </c>
      <c r="X23">
        <f>SUM($AF$4:AF23)</f>
        <v>-1908</v>
      </c>
      <c r="Z23">
        <v>-1360</v>
      </c>
      <c r="AA23">
        <v>-1600</v>
      </c>
      <c r="AB23">
        <v>-1600</v>
      </c>
      <c r="AC23">
        <v>-1600</v>
      </c>
      <c r="AD23">
        <v>610</v>
      </c>
      <c r="AE23">
        <v>-1600</v>
      </c>
      <c r="AF23">
        <v>-1052</v>
      </c>
      <c r="AH23">
        <f>SUM(AP$4:AP23)</f>
        <v>-6688</v>
      </c>
      <c r="AI23">
        <f>SUM($AQ$4:AQ23)</f>
        <v>24545</v>
      </c>
      <c r="AJ23">
        <f>SUM($AR$4:AR23)</f>
        <v>-11421</v>
      </c>
      <c r="AK23">
        <f>SUM($AS$4:AS23)</f>
        <v>-5875</v>
      </c>
      <c r="AL23">
        <f>SUM($AT$4:AT23)</f>
        <v>-307</v>
      </c>
      <c r="AM23">
        <f>SUM($AU$4:AU23)</f>
        <v>9710</v>
      </c>
      <c r="AN23">
        <f>SUM($AV$4:AV23)</f>
        <v>7450</v>
      </c>
      <c r="AP23">
        <v>-1360</v>
      </c>
      <c r="AQ23">
        <v>388</v>
      </c>
      <c r="AR23">
        <v>-900</v>
      </c>
      <c r="AS23">
        <v>-400</v>
      </c>
      <c r="AT23">
        <v>-1600</v>
      </c>
      <c r="AU23">
        <v>-1600</v>
      </c>
      <c r="AV23">
        <v>-728</v>
      </c>
    </row>
    <row r="24" spans="2:48" x14ac:dyDescent="0.3">
      <c r="B24">
        <f>SUM($J$4:J24)</f>
        <v>3305</v>
      </c>
      <c r="C24">
        <f>SUM($K$4:K24)</f>
        <v>50307</v>
      </c>
      <c r="D24">
        <f>SUM($L$4:L24)</f>
        <v>38107</v>
      </c>
      <c r="E24">
        <f>SUM($M$4:M24)</f>
        <v>15457</v>
      </c>
      <c r="F24">
        <f>SUM($N$4:N24)</f>
        <v>-9017</v>
      </c>
      <c r="G24">
        <f>SUM($O$4:O24)</f>
        <v>-24666</v>
      </c>
      <c r="H24">
        <f>SUM($P$4:P24)</f>
        <v>17642</v>
      </c>
      <c r="J24">
        <v>-120</v>
      </c>
      <c r="K24">
        <v>-1500</v>
      </c>
      <c r="L24">
        <v>-1500</v>
      </c>
      <c r="M24">
        <v>-1500</v>
      </c>
      <c r="N24">
        <v>8163</v>
      </c>
      <c r="O24">
        <v>-1500</v>
      </c>
      <c r="P24">
        <v>435</v>
      </c>
      <c r="R24">
        <f>SUM(Z$4:Z24)</f>
        <v>-16730</v>
      </c>
      <c r="S24">
        <f>SUM($AA$4:AA24)</f>
        <v>-2519</v>
      </c>
      <c r="T24">
        <f>SUM($AB$4:AB24)</f>
        <v>4763</v>
      </c>
      <c r="U24">
        <f>SUM($AC$4:AC24)</f>
        <v>-23671</v>
      </c>
      <c r="V24">
        <f>SUM($AD$4:AD24)</f>
        <v>-16375</v>
      </c>
      <c r="W24">
        <f>SUM($AE$4:AE24)</f>
        <v>10085</v>
      </c>
      <c r="X24">
        <f>SUM($AF$4:AF24)</f>
        <v>-1521</v>
      </c>
      <c r="Z24">
        <v>120</v>
      </c>
      <c r="AA24">
        <v>-1500</v>
      </c>
      <c r="AB24">
        <v>-940</v>
      </c>
      <c r="AC24">
        <v>-1500</v>
      </c>
      <c r="AD24">
        <v>-1500</v>
      </c>
      <c r="AE24">
        <v>7363</v>
      </c>
      <c r="AF24">
        <v>387</v>
      </c>
      <c r="AH24">
        <f>SUM(AP$4:AP24)</f>
        <v>-7368</v>
      </c>
      <c r="AI24">
        <f>SUM($AQ$4:AQ24)</f>
        <v>25815</v>
      </c>
      <c r="AJ24">
        <f>SUM($AR$4:AR24)</f>
        <v>-12331</v>
      </c>
      <c r="AK24">
        <f>SUM($AS$4:AS24)</f>
        <v>-7375</v>
      </c>
      <c r="AL24">
        <f>SUM($AT$4:AT24)</f>
        <v>24572</v>
      </c>
      <c r="AM24">
        <f>SUM($AU$4:AU24)</f>
        <v>8210</v>
      </c>
      <c r="AN24">
        <f>SUM($AV$4:AV24)</f>
        <v>12002</v>
      </c>
      <c r="AP24">
        <v>-680</v>
      </c>
      <c r="AQ24">
        <v>1270</v>
      </c>
      <c r="AR24">
        <v>-910</v>
      </c>
      <c r="AS24">
        <v>-1500</v>
      </c>
      <c r="AT24">
        <v>24879</v>
      </c>
      <c r="AU24">
        <v>-1500</v>
      </c>
      <c r="AV24">
        <v>4552</v>
      </c>
    </row>
    <row r="25" spans="2:48" x14ac:dyDescent="0.3">
      <c r="B25">
        <f>SUM($J$4:J25)</f>
        <v>1605</v>
      </c>
      <c r="C25">
        <f>SUM($K$4:K25)</f>
        <v>48607</v>
      </c>
      <c r="D25">
        <f>SUM($L$4:L25)</f>
        <v>36407</v>
      </c>
      <c r="E25">
        <f>SUM($M$4:M25)</f>
        <v>13757</v>
      </c>
      <c r="F25">
        <f>SUM($N$4:N25)</f>
        <v>-10717</v>
      </c>
      <c r="G25">
        <f>SUM($O$4:O25)</f>
        <v>-26366</v>
      </c>
      <c r="H25">
        <f>SUM($P$4:P25)</f>
        <v>15942</v>
      </c>
      <c r="J25">
        <v>-1700</v>
      </c>
      <c r="K25">
        <v>-1700</v>
      </c>
      <c r="L25">
        <v>-1700</v>
      </c>
      <c r="M25">
        <v>-1700</v>
      </c>
      <c r="N25">
        <v>-1700</v>
      </c>
      <c r="O25">
        <v>-1700</v>
      </c>
      <c r="P25">
        <v>-1700</v>
      </c>
      <c r="R25">
        <f>SUM(Z$4:Z25)</f>
        <v>-16440</v>
      </c>
      <c r="S25">
        <f>SUM($AA$4:AA25)</f>
        <v>-4219</v>
      </c>
      <c r="T25">
        <f>SUM($AB$4:AB25)</f>
        <v>5995</v>
      </c>
      <c r="U25">
        <f>SUM($AC$4:AC25)</f>
        <v>-20491</v>
      </c>
      <c r="V25">
        <f>SUM($AD$4:AD25)</f>
        <v>-18075</v>
      </c>
      <c r="W25">
        <f>SUM($AE$4:AE25)</f>
        <v>8385</v>
      </c>
      <c r="X25">
        <f>SUM($AF$4:AF25)</f>
        <v>-1277</v>
      </c>
      <c r="Z25">
        <v>290</v>
      </c>
      <c r="AA25">
        <v>-1700</v>
      </c>
      <c r="AB25">
        <v>1232</v>
      </c>
      <c r="AC25">
        <v>3180</v>
      </c>
      <c r="AD25">
        <v>-1700</v>
      </c>
      <c r="AE25">
        <v>-1700</v>
      </c>
      <c r="AF25">
        <v>244</v>
      </c>
      <c r="AH25">
        <f>SUM(AP$4:AP25)</f>
        <v>-7078</v>
      </c>
      <c r="AI25">
        <f>SUM($AQ$4:AQ25)</f>
        <v>25705</v>
      </c>
      <c r="AJ25">
        <f>SUM($AR$4:AR25)</f>
        <v>-11099</v>
      </c>
      <c r="AK25">
        <f>SUM($AS$4:AS25)</f>
        <v>-9075</v>
      </c>
      <c r="AL25">
        <f>SUM($AT$4:AT25)</f>
        <v>22872</v>
      </c>
      <c r="AM25">
        <f>SUM($AU$4:AU25)</f>
        <v>6510</v>
      </c>
      <c r="AN25">
        <f>SUM($AV$4:AV25)</f>
        <v>11348</v>
      </c>
      <c r="AP25">
        <v>290</v>
      </c>
      <c r="AQ25">
        <v>-110</v>
      </c>
      <c r="AR25">
        <v>1232</v>
      </c>
      <c r="AS25">
        <v>-1700</v>
      </c>
      <c r="AT25">
        <v>-1700</v>
      </c>
      <c r="AU25">
        <v>-1700</v>
      </c>
      <c r="AV25">
        <v>-654</v>
      </c>
    </row>
    <row r="26" spans="2:48" x14ac:dyDescent="0.3">
      <c r="B26">
        <f>SUM($J$4:J26)</f>
        <v>17892</v>
      </c>
      <c r="C26">
        <f>SUM($K$4:K26)</f>
        <v>46907</v>
      </c>
      <c r="D26">
        <f>SUM($L$4:L26)</f>
        <v>35727</v>
      </c>
      <c r="E26">
        <f>SUM($M$4:M26)</f>
        <v>12057</v>
      </c>
      <c r="F26">
        <f>SUM($N$4:N26)</f>
        <v>-9593</v>
      </c>
      <c r="G26">
        <f>SUM($O$4:O26)</f>
        <v>-28066</v>
      </c>
      <c r="H26">
        <f>SUM($P$4:P26)</f>
        <v>15118</v>
      </c>
      <c r="J26">
        <v>16287</v>
      </c>
      <c r="K26">
        <v>-1700</v>
      </c>
      <c r="L26">
        <v>-680</v>
      </c>
      <c r="M26">
        <v>-1700</v>
      </c>
      <c r="N26">
        <v>1124</v>
      </c>
      <c r="O26">
        <v>-1700</v>
      </c>
      <c r="P26">
        <v>-824</v>
      </c>
      <c r="R26">
        <f>SUM(Z$4:Z26)</f>
        <v>1057</v>
      </c>
      <c r="S26">
        <f>SUM($AA$4:AA26)</f>
        <v>-5919</v>
      </c>
      <c r="T26">
        <f>SUM($AB$4:AB26)</f>
        <v>7079</v>
      </c>
      <c r="U26">
        <f>SUM($AC$4:AC26)</f>
        <v>-21461</v>
      </c>
      <c r="V26">
        <f>SUM($AD$4:AD26)</f>
        <v>-19775</v>
      </c>
      <c r="W26">
        <f>SUM($AE$4:AE26)</f>
        <v>6685</v>
      </c>
      <c r="X26">
        <f>SUM($AF$4:AF26)</f>
        <v>-2191</v>
      </c>
      <c r="Z26">
        <v>17497</v>
      </c>
      <c r="AA26">
        <v>-1700</v>
      </c>
      <c r="AB26">
        <v>1084</v>
      </c>
      <c r="AC26">
        <v>-970</v>
      </c>
      <c r="AD26">
        <v>-1700</v>
      </c>
      <c r="AE26">
        <v>-1700</v>
      </c>
      <c r="AF26">
        <v>-914</v>
      </c>
      <c r="AH26">
        <f>SUM(AP$4:AP26)</f>
        <v>-7568</v>
      </c>
      <c r="AI26">
        <f>SUM($AQ$4:AQ26)</f>
        <v>24005</v>
      </c>
      <c r="AJ26">
        <f>SUM($AR$4:AR26)</f>
        <v>-12799</v>
      </c>
      <c r="AK26">
        <f>SUM($AS$4:AS26)</f>
        <v>-10045</v>
      </c>
      <c r="AL26">
        <f>SUM($AT$4:AT26)</f>
        <v>21172</v>
      </c>
      <c r="AM26">
        <f>SUM($AU$4:AU26)</f>
        <v>5830</v>
      </c>
      <c r="AN26">
        <f>SUM($AV$4:AV26)</f>
        <v>9998</v>
      </c>
      <c r="AP26">
        <v>-490</v>
      </c>
      <c r="AQ26">
        <v>-1700</v>
      </c>
      <c r="AR26">
        <v>-1700</v>
      </c>
      <c r="AS26">
        <v>-970</v>
      </c>
      <c r="AT26">
        <v>-1700</v>
      </c>
      <c r="AU26">
        <v>-680</v>
      </c>
      <c r="AV26">
        <v>-1350</v>
      </c>
    </row>
    <row r="27" spans="2:48" x14ac:dyDescent="0.3">
      <c r="B27">
        <f>SUM($J$4:J27)</f>
        <v>17062</v>
      </c>
      <c r="C27">
        <f>SUM($K$4:K27)</f>
        <v>90314</v>
      </c>
      <c r="D27">
        <f>SUM($L$4:L27)</f>
        <v>36127</v>
      </c>
      <c r="E27">
        <f>SUM($M$4:M27)</f>
        <v>10717</v>
      </c>
      <c r="F27">
        <f>SUM($N$4:N27)</f>
        <v>-8054</v>
      </c>
      <c r="G27">
        <f>SUM($O$4:O27)</f>
        <v>-24703</v>
      </c>
      <c r="H27">
        <f>SUM($P$4:P27)</f>
        <v>24996</v>
      </c>
      <c r="J27">
        <v>-830</v>
      </c>
      <c r="K27">
        <v>43407</v>
      </c>
      <c r="L27">
        <v>400</v>
      </c>
      <c r="M27">
        <v>-1340</v>
      </c>
      <c r="N27">
        <v>1539</v>
      </c>
      <c r="O27">
        <v>3363</v>
      </c>
      <c r="P27">
        <v>9878</v>
      </c>
      <c r="R27">
        <f>SUM(Z$4:Z27)</f>
        <v>2717</v>
      </c>
      <c r="S27">
        <f>SUM($AA$4:AA27)</f>
        <v>-7519</v>
      </c>
      <c r="T27">
        <f>SUM($AB$4:AB27)</f>
        <v>5479</v>
      </c>
      <c r="U27">
        <f>SUM($AC$4:AC27)</f>
        <v>-22801</v>
      </c>
      <c r="V27">
        <f>SUM($AD$4:AD27)</f>
        <v>-18236</v>
      </c>
      <c r="W27">
        <f>SUM($AE$4:AE27)</f>
        <v>10048</v>
      </c>
      <c r="X27">
        <f>SUM($AF$4:AF27)</f>
        <v>-1723</v>
      </c>
      <c r="Z27">
        <v>1660</v>
      </c>
      <c r="AA27">
        <v>-1600</v>
      </c>
      <c r="AB27">
        <v>-1600</v>
      </c>
      <c r="AC27">
        <v>-1340</v>
      </c>
      <c r="AD27">
        <v>1539</v>
      </c>
      <c r="AE27">
        <v>3363</v>
      </c>
      <c r="AF27">
        <v>468</v>
      </c>
      <c r="AH27">
        <f>SUM(AP$4:AP27)</f>
        <v>-6098</v>
      </c>
      <c r="AI27">
        <f>SUM($AQ$4:AQ27)</f>
        <v>67412</v>
      </c>
      <c r="AJ27">
        <f>SUM($AR$4:AR27)</f>
        <v>-14399</v>
      </c>
      <c r="AK27">
        <f>SUM($AS$4:AS27)</f>
        <v>-4953</v>
      </c>
      <c r="AL27">
        <f>SUM($AT$4:AT27)</f>
        <v>22711</v>
      </c>
      <c r="AM27">
        <f>SUM($AU$4:AU27)</f>
        <v>4230</v>
      </c>
      <c r="AN27">
        <f>SUM($AV$4:AV27)</f>
        <v>19856</v>
      </c>
      <c r="AP27">
        <v>1470</v>
      </c>
      <c r="AQ27">
        <v>43407</v>
      </c>
      <c r="AR27">
        <v>-1600</v>
      </c>
      <c r="AS27">
        <v>5092</v>
      </c>
      <c r="AT27">
        <v>1539</v>
      </c>
      <c r="AU27">
        <v>-1600</v>
      </c>
      <c r="AV27">
        <v>9858</v>
      </c>
    </row>
    <row r="28" spans="2:48" x14ac:dyDescent="0.3">
      <c r="B28">
        <f>SUM($J$4:J28)</f>
        <v>15362</v>
      </c>
      <c r="C28">
        <f>SUM($K$4:K28)</f>
        <v>88934</v>
      </c>
      <c r="D28">
        <f>SUM($L$4:L28)</f>
        <v>37215</v>
      </c>
      <c r="E28">
        <f>SUM($M$4:M28)</f>
        <v>9017</v>
      </c>
      <c r="F28">
        <f>SUM($N$4:N28)</f>
        <v>-9754</v>
      </c>
      <c r="G28">
        <f>SUM($O$4:O28)</f>
        <v>-26403</v>
      </c>
      <c r="H28">
        <f>SUM($P$4:P28)</f>
        <v>24052</v>
      </c>
      <c r="J28">
        <v>-1700</v>
      </c>
      <c r="K28">
        <v>-1380</v>
      </c>
      <c r="L28">
        <v>1088</v>
      </c>
      <c r="M28">
        <v>-1700</v>
      </c>
      <c r="N28">
        <v>-1700</v>
      </c>
      <c r="O28">
        <v>-1700</v>
      </c>
      <c r="P28">
        <v>-944</v>
      </c>
      <c r="R28">
        <f>SUM(Z$4:Z28)</f>
        <v>3213</v>
      </c>
      <c r="S28">
        <f>SUM($AA$4:AA28)</f>
        <v>-8899</v>
      </c>
      <c r="T28">
        <f>SUM($AB$4:AB28)</f>
        <v>8077</v>
      </c>
      <c r="U28">
        <f>SUM($AC$4:AC28)</f>
        <v>-22553</v>
      </c>
      <c r="V28">
        <f>SUM($AD$4:AD28)</f>
        <v>-13996</v>
      </c>
      <c r="W28">
        <f>SUM($AE$4:AE28)</f>
        <v>8348</v>
      </c>
      <c r="X28">
        <f>SUM($AF$4:AF28)</f>
        <v>-403</v>
      </c>
      <c r="Z28">
        <v>496</v>
      </c>
      <c r="AA28">
        <v>-1380</v>
      </c>
      <c r="AB28">
        <v>2598</v>
      </c>
      <c r="AC28">
        <v>248</v>
      </c>
      <c r="AD28">
        <v>4240</v>
      </c>
      <c r="AE28">
        <v>-1700</v>
      </c>
      <c r="AF28">
        <v>1320</v>
      </c>
      <c r="AH28">
        <f>SUM(AP$4:AP28)</f>
        <v>-5602</v>
      </c>
      <c r="AI28">
        <f>SUM($AQ$4:AQ28)</f>
        <v>66032</v>
      </c>
      <c r="AJ28">
        <f>SUM($AR$4:AR28)</f>
        <v>-14589</v>
      </c>
      <c r="AK28">
        <f>SUM($AS$4:AS28)</f>
        <v>-5243</v>
      </c>
      <c r="AL28">
        <f>SUM($AT$4:AT28)</f>
        <v>26951</v>
      </c>
      <c r="AM28">
        <f>SUM($AU$4:AU28)</f>
        <v>5318</v>
      </c>
      <c r="AN28">
        <f>SUM($AV$4:AV28)</f>
        <v>20976</v>
      </c>
      <c r="AP28">
        <v>496</v>
      </c>
      <c r="AQ28">
        <v>-1380</v>
      </c>
      <c r="AR28">
        <v>-190</v>
      </c>
      <c r="AS28">
        <v>-290</v>
      </c>
      <c r="AT28">
        <v>4240</v>
      </c>
      <c r="AU28">
        <v>1088</v>
      </c>
      <c r="AV28">
        <v>1120</v>
      </c>
    </row>
    <row r="29" spans="2:48" x14ac:dyDescent="0.3">
      <c r="B29">
        <f>SUM($J$4:J29)</f>
        <v>16712</v>
      </c>
      <c r="C29">
        <f>SUM($K$4:K29)</f>
        <v>99832</v>
      </c>
      <c r="D29">
        <f>SUM($L$4:L29)</f>
        <v>44169</v>
      </c>
      <c r="E29">
        <f>SUM($M$4:M29)</f>
        <v>7317</v>
      </c>
      <c r="F29">
        <f>SUM($N$4:N29)</f>
        <v>-11454</v>
      </c>
      <c r="G29">
        <f>SUM($O$4:O29)</f>
        <v>-28103</v>
      </c>
      <c r="H29">
        <f>SUM($P$4:P29)</f>
        <v>27550</v>
      </c>
      <c r="J29">
        <v>1350</v>
      </c>
      <c r="K29">
        <v>10898</v>
      </c>
      <c r="L29">
        <v>6954</v>
      </c>
      <c r="M29">
        <v>-1700</v>
      </c>
      <c r="N29">
        <v>-1700</v>
      </c>
      <c r="O29">
        <v>-1700</v>
      </c>
      <c r="P29">
        <v>3498</v>
      </c>
      <c r="R29">
        <f>SUM(Z$4:Z29)</f>
        <v>3063</v>
      </c>
      <c r="S29">
        <f>SUM($AA$4:AA29)</f>
        <v>2309</v>
      </c>
      <c r="T29">
        <f>SUM($AB$4:AB29)</f>
        <v>6377</v>
      </c>
      <c r="U29">
        <f>SUM($AC$4:AC29)</f>
        <v>-18081</v>
      </c>
      <c r="V29">
        <f>SUM($AD$4:AD29)</f>
        <v>-15696</v>
      </c>
      <c r="W29">
        <f>SUM($AE$4:AE29)</f>
        <v>6648</v>
      </c>
      <c r="X29">
        <f>SUM($AF$4:AF29)</f>
        <v>2583</v>
      </c>
      <c r="Z29">
        <v>-150</v>
      </c>
      <c r="AA29">
        <v>11208</v>
      </c>
      <c r="AB29">
        <v>-1700</v>
      </c>
      <c r="AC29">
        <v>4472</v>
      </c>
      <c r="AD29">
        <v>-1700</v>
      </c>
      <c r="AE29">
        <v>-1700</v>
      </c>
      <c r="AF29">
        <v>2986</v>
      </c>
      <c r="AH29">
        <f>SUM(AP$4:AP29)</f>
        <v>-5342</v>
      </c>
      <c r="AI29">
        <f>SUM($AQ$4:AQ29)</f>
        <v>77900</v>
      </c>
      <c r="AJ29">
        <f>SUM($AR$4:AR29)</f>
        <v>-16289</v>
      </c>
      <c r="AK29">
        <f>SUM($AS$4:AS29)</f>
        <v>-5273</v>
      </c>
      <c r="AL29">
        <f>SUM($AT$4:AT29)</f>
        <v>25251</v>
      </c>
      <c r="AM29">
        <f>SUM($AU$4:AU29)</f>
        <v>3618</v>
      </c>
      <c r="AN29">
        <f>SUM($AV$4:AV29)</f>
        <v>22890</v>
      </c>
      <c r="AP29">
        <v>260</v>
      </c>
      <c r="AQ29">
        <v>11868</v>
      </c>
      <c r="AR29">
        <v>-1700</v>
      </c>
      <c r="AS29">
        <v>-30</v>
      </c>
      <c r="AT29">
        <v>-1700</v>
      </c>
      <c r="AU29">
        <v>-1700</v>
      </c>
      <c r="AV29">
        <v>1914</v>
      </c>
    </row>
    <row r="30" spans="2:48" x14ac:dyDescent="0.3">
      <c r="B30">
        <f>SUM($J$4:J30)</f>
        <v>18898</v>
      </c>
      <c r="C30">
        <f>SUM($K$4:K30)</f>
        <v>102224</v>
      </c>
      <c r="D30">
        <f>SUM($L$4:L30)</f>
        <v>42469</v>
      </c>
      <c r="E30">
        <f>SUM($M$4:M30)</f>
        <v>9117</v>
      </c>
      <c r="F30">
        <f>SUM($N$4:N30)</f>
        <v>-12524</v>
      </c>
      <c r="G30">
        <f>SUM($O$4:O30)</f>
        <v>-29803</v>
      </c>
      <c r="H30">
        <f>SUM($P$4:P30)</f>
        <v>27864</v>
      </c>
      <c r="J30">
        <v>2186</v>
      </c>
      <c r="K30">
        <v>2392</v>
      </c>
      <c r="L30">
        <v>-1700</v>
      </c>
      <c r="M30">
        <v>1800</v>
      </c>
      <c r="N30">
        <v>-1070</v>
      </c>
      <c r="O30">
        <v>-1700</v>
      </c>
      <c r="P30">
        <v>314</v>
      </c>
      <c r="R30">
        <f>SUM(Z$4:Z30)</f>
        <v>5879</v>
      </c>
      <c r="S30">
        <f>SUM($AA$4:AA30)</f>
        <v>4701</v>
      </c>
      <c r="T30">
        <f>SUM($AB$4:AB30)</f>
        <v>4677</v>
      </c>
      <c r="U30">
        <f>SUM($AC$4:AC30)</f>
        <v>-16281</v>
      </c>
      <c r="V30">
        <f>SUM($AD$4:AD30)</f>
        <v>-17396</v>
      </c>
      <c r="W30">
        <f>SUM($AE$4:AE30)</f>
        <v>4948</v>
      </c>
      <c r="X30">
        <f>SUM($AF$4:AF30)</f>
        <v>2771</v>
      </c>
      <c r="Z30">
        <v>2816</v>
      </c>
      <c r="AA30">
        <v>2392</v>
      </c>
      <c r="AB30">
        <v>-1700</v>
      </c>
      <c r="AC30">
        <v>1800</v>
      </c>
      <c r="AD30">
        <v>-1700</v>
      </c>
      <c r="AE30">
        <v>-1700</v>
      </c>
      <c r="AF30">
        <v>188</v>
      </c>
      <c r="AH30">
        <f>SUM(AP$4:AP30)</f>
        <v>-5602</v>
      </c>
      <c r="AI30">
        <f>SUM($AQ$4:AQ30)</f>
        <v>80292</v>
      </c>
      <c r="AJ30">
        <f>SUM($AR$4:AR30)</f>
        <v>-17989</v>
      </c>
      <c r="AK30">
        <f>SUM($AS$4:AS30)</f>
        <v>-3473</v>
      </c>
      <c r="AL30">
        <f>SUM($AT$4:AT30)</f>
        <v>23961</v>
      </c>
      <c r="AM30">
        <f>SUM($AU$4:AU30)</f>
        <v>1918</v>
      </c>
      <c r="AN30">
        <f>SUM($AV$4:AV30)</f>
        <v>23160</v>
      </c>
      <c r="AP30">
        <v>-260</v>
      </c>
      <c r="AQ30">
        <v>2392</v>
      </c>
      <c r="AR30">
        <v>-1700</v>
      </c>
      <c r="AS30">
        <v>1800</v>
      </c>
      <c r="AT30">
        <v>-1290</v>
      </c>
      <c r="AU30">
        <v>-1700</v>
      </c>
      <c r="AV30">
        <v>270</v>
      </c>
    </row>
    <row r="31" spans="2:48" x14ac:dyDescent="0.3">
      <c r="B31">
        <f>SUM($J$4:J31)</f>
        <v>17198</v>
      </c>
      <c r="C31">
        <f>SUM($K$4:K31)</f>
        <v>109485</v>
      </c>
      <c r="D31">
        <f>SUM($L$4:L31)</f>
        <v>40769</v>
      </c>
      <c r="E31">
        <f>SUM($M$4:M31)</f>
        <v>7417</v>
      </c>
      <c r="F31">
        <f>SUM($N$4:N31)</f>
        <v>-14224</v>
      </c>
      <c r="G31">
        <f>SUM($O$4:O31)</f>
        <v>-31503</v>
      </c>
      <c r="H31">
        <f>SUM($P$4:P31)</f>
        <v>27957</v>
      </c>
      <c r="J31">
        <v>-1700</v>
      </c>
      <c r="K31">
        <v>7261</v>
      </c>
      <c r="L31">
        <v>-1700</v>
      </c>
      <c r="M31">
        <v>-1700</v>
      </c>
      <c r="N31">
        <v>-1700</v>
      </c>
      <c r="O31">
        <v>-1700</v>
      </c>
      <c r="P31">
        <v>93</v>
      </c>
      <c r="R31">
        <f>SUM(Z$4:Z31)</f>
        <v>6069</v>
      </c>
      <c r="S31">
        <f>SUM($AA$4:AA31)</f>
        <v>11962</v>
      </c>
      <c r="T31">
        <f>SUM($AB$4:AB31)</f>
        <v>2977</v>
      </c>
      <c r="U31">
        <f>SUM($AC$4:AC31)</f>
        <v>-17981</v>
      </c>
      <c r="V31">
        <f>SUM($AD$4:AD31)</f>
        <v>-19096</v>
      </c>
      <c r="W31">
        <f>SUM($AE$4:AE31)</f>
        <v>5117</v>
      </c>
      <c r="X31">
        <f>SUM($AF$4:AF31)</f>
        <v>3238</v>
      </c>
      <c r="Z31">
        <v>190</v>
      </c>
      <c r="AA31">
        <v>7261</v>
      </c>
      <c r="AB31">
        <v>-1700</v>
      </c>
      <c r="AC31">
        <v>-1700</v>
      </c>
      <c r="AD31">
        <v>-1700</v>
      </c>
      <c r="AE31">
        <v>169</v>
      </c>
      <c r="AF31">
        <v>467</v>
      </c>
      <c r="AH31">
        <f>SUM(AP$4:AP31)</f>
        <v>-7302</v>
      </c>
      <c r="AI31">
        <f>SUM($AQ$4:AQ31)</f>
        <v>80444</v>
      </c>
      <c r="AJ31">
        <f>SUM($AR$4:AR31)</f>
        <v>-10728</v>
      </c>
      <c r="AK31">
        <f>SUM($AS$4:AS31)</f>
        <v>-5173</v>
      </c>
      <c r="AL31">
        <f>SUM($AT$4:AT31)</f>
        <v>24745</v>
      </c>
      <c r="AM31">
        <f>SUM($AU$4:AU31)</f>
        <v>2087</v>
      </c>
      <c r="AN31">
        <f>SUM($AV$4:AV31)</f>
        <v>24701</v>
      </c>
      <c r="AP31">
        <v>-1700</v>
      </c>
      <c r="AQ31">
        <v>152</v>
      </c>
      <c r="AR31">
        <v>7261</v>
      </c>
      <c r="AS31">
        <v>-1700</v>
      </c>
      <c r="AT31">
        <v>784</v>
      </c>
      <c r="AU31">
        <v>169</v>
      </c>
      <c r="AV31">
        <v>1541</v>
      </c>
    </row>
    <row r="32" spans="2:48" x14ac:dyDescent="0.3">
      <c r="B32">
        <f>SUM($J$4:J32)</f>
        <v>16038</v>
      </c>
      <c r="C32">
        <f>SUM($K$4:K32)</f>
        <v>107785</v>
      </c>
      <c r="D32">
        <f>SUM($L$4:L32)</f>
        <v>39069</v>
      </c>
      <c r="E32">
        <f>SUM($M$4:M32)</f>
        <v>10277</v>
      </c>
      <c r="F32">
        <f>SUM($N$4:N32)</f>
        <v>-15924</v>
      </c>
      <c r="G32">
        <f>SUM($O$4:O32)</f>
        <v>-33203</v>
      </c>
      <c r="H32">
        <f>SUM($P$4:P32)</f>
        <v>27169</v>
      </c>
      <c r="J32">
        <v>-1160</v>
      </c>
      <c r="K32">
        <v>-1700</v>
      </c>
      <c r="L32">
        <v>-1700</v>
      </c>
      <c r="M32">
        <v>2860</v>
      </c>
      <c r="N32">
        <v>-1700</v>
      </c>
      <c r="O32">
        <v>-1700</v>
      </c>
      <c r="P32">
        <v>-788</v>
      </c>
      <c r="R32">
        <f>SUM(Z$4:Z32)</f>
        <v>4909</v>
      </c>
      <c r="S32">
        <f>SUM($AA$4:AA32)</f>
        <v>10262</v>
      </c>
      <c r="T32">
        <f>SUM($AB$4:AB32)</f>
        <v>1277</v>
      </c>
      <c r="U32">
        <f>SUM($AC$4:AC32)</f>
        <v>-17451</v>
      </c>
      <c r="V32">
        <f>SUM($AD$4:AD32)</f>
        <v>-20796</v>
      </c>
      <c r="W32">
        <f>SUM($AE$4:AE32)</f>
        <v>3777</v>
      </c>
      <c r="X32">
        <f>SUM($AF$4:AF32)</f>
        <v>2056</v>
      </c>
      <c r="Z32">
        <v>-1160</v>
      </c>
      <c r="AA32">
        <v>-1700</v>
      </c>
      <c r="AB32">
        <v>-1700</v>
      </c>
      <c r="AC32">
        <v>530</v>
      </c>
      <c r="AD32">
        <v>-1700</v>
      </c>
      <c r="AE32">
        <v>-1340</v>
      </c>
      <c r="AF32">
        <v>-1182</v>
      </c>
      <c r="AH32">
        <f>SUM(AP$4:AP32)</f>
        <v>-8702</v>
      </c>
      <c r="AI32">
        <f>SUM($AQ$4:AQ32)</f>
        <v>78984</v>
      </c>
      <c r="AJ32">
        <f>SUM($AR$4:AR32)</f>
        <v>-12428</v>
      </c>
      <c r="AK32">
        <f>SUM($AS$4:AS32)</f>
        <v>-5353</v>
      </c>
      <c r="AL32">
        <f>SUM($AT$4:AT32)</f>
        <v>23045</v>
      </c>
      <c r="AM32">
        <f>SUM($AU$4:AU32)</f>
        <v>1097</v>
      </c>
      <c r="AN32">
        <f>SUM($AV$4:AV32)</f>
        <v>23495</v>
      </c>
      <c r="AP32">
        <v>-1400</v>
      </c>
      <c r="AQ32">
        <v>-1460</v>
      </c>
      <c r="AR32">
        <v>-1700</v>
      </c>
      <c r="AS32">
        <v>-180</v>
      </c>
      <c r="AT32">
        <v>-1700</v>
      </c>
      <c r="AU32">
        <v>-990</v>
      </c>
      <c r="AV32">
        <v>-1206</v>
      </c>
    </row>
    <row r="33" spans="2:48" x14ac:dyDescent="0.3">
      <c r="B33">
        <f>SUM($J$4:J33)</f>
        <v>15158</v>
      </c>
      <c r="C33">
        <f>SUM($K$4:K33)</f>
        <v>107605</v>
      </c>
      <c r="D33">
        <f>SUM($L$4:L33)</f>
        <v>37669</v>
      </c>
      <c r="E33">
        <f>SUM($M$4:M33)</f>
        <v>8877</v>
      </c>
      <c r="F33">
        <f>SUM($N$4:N33)</f>
        <v>-17324</v>
      </c>
      <c r="G33">
        <f>SUM($O$4:O33)</f>
        <v>-34603</v>
      </c>
      <c r="H33">
        <f>SUM($P$4:P33)</f>
        <v>26013</v>
      </c>
      <c r="J33">
        <v>-880</v>
      </c>
      <c r="K33">
        <v>-180</v>
      </c>
      <c r="L33">
        <v>-1400</v>
      </c>
      <c r="M33">
        <v>-1400</v>
      </c>
      <c r="N33">
        <v>-1400</v>
      </c>
      <c r="O33">
        <v>-1400</v>
      </c>
      <c r="P33">
        <v>-1156</v>
      </c>
      <c r="R33">
        <f>SUM(Z$4:Z33)</f>
        <v>4769</v>
      </c>
      <c r="S33">
        <f>SUM($AA$4:AA33)</f>
        <v>8862</v>
      </c>
      <c r="T33">
        <f>SUM($AB$4:AB33)</f>
        <v>-123</v>
      </c>
      <c r="U33">
        <f>SUM($AC$4:AC33)</f>
        <v>-14335</v>
      </c>
      <c r="V33">
        <f>SUM($AD$4:AD33)</f>
        <v>-22196</v>
      </c>
      <c r="W33">
        <f>SUM($AE$4:AE33)</f>
        <v>2377</v>
      </c>
      <c r="X33">
        <f>SUM($AF$4:AF33)</f>
        <v>1780</v>
      </c>
      <c r="Z33">
        <v>-140</v>
      </c>
      <c r="AA33">
        <v>-1400</v>
      </c>
      <c r="AB33">
        <v>-1400</v>
      </c>
      <c r="AC33">
        <v>3116</v>
      </c>
      <c r="AD33">
        <v>-1400</v>
      </c>
      <c r="AE33">
        <v>-1400</v>
      </c>
      <c r="AF33">
        <v>-276</v>
      </c>
      <c r="AH33">
        <f>SUM(AP$4:AP33)</f>
        <v>-9582</v>
      </c>
      <c r="AI33">
        <f>SUM($AQ$4:AQ33)</f>
        <v>79484</v>
      </c>
      <c r="AJ33">
        <f>SUM($AR$4:AR33)</f>
        <v>-13828</v>
      </c>
      <c r="AK33">
        <f>SUM($AS$4:AS33)</f>
        <v>-2237</v>
      </c>
      <c r="AL33">
        <f>SUM($AT$4:AT33)</f>
        <v>21645</v>
      </c>
      <c r="AM33">
        <f>SUM($AU$4:AU33)</f>
        <v>-303</v>
      </c>
      <c r="AN33">
        <f>SUM($AV$4:AV33)</f>
        <v>23599</v>
      </c>
      <c r="AP33">
        <v>-880</v>
      </c>
      <c r="AQ33">
        <v>500</v>
      </c>
      <c r="AR33">
        <v>-1400</v>
      </c>
      <c r="AS33">
        <v>3116</v>
      </c>
      <c r="AT33">
        <v>-1400</v>
      </c>
      <c r="AU33">
        <v>-1400</v>
      </c>
      <c r="AV33">
        <v>104</v>
      </c>
    </row>
    <row r="34" spans="2:48" x14ac:dyDescent="0.3">
      <c r="B34">
        <f>SUM($J$4:J34)</f>
        <v>13928</v>
      </c>
      <c r="C34">
        <f>SUM($K$4:K34)</f>
        <v>106735</v>
      </c>
      <c r="D34">
        <f>SUM($L$4:L34)</f>
        <v>39905</v>
      </c>
      <c r="E34">
        <f>SUM($M$4:M34)</f>
        <v>7277</v>
      </c>
      <c r="F34">
        <f>SUM($N$4:N34)</f>
        <v>-18924</v>
      </c>
      <c r="G34">
        <f>SUM($O$4:O34)</f>
        <v>-36203</v>
      </c>
      <c r="H34">
        <f>SUM($P$4:P34)</f>
        <v>25513</v>
      </c>
      <c r="J34">
        <v>-1230</v>
      </c>
      <c r="K34">
        <v>-870</v>
      </c>
      <c r="L34">
        <v>2236</v>
      </c>
      <c r="M34">
        <v>-1600</v>
      </c>
      <c r="N34">
        <v>-1600</v>
      </c>
      <c r="O34">
        <v>-1600</v>
      </c>
      <c r="P34">
        <v>-500</v>
      </c>
      <c r="R34">
        <f>SUM(Z$4:Z34)</f>
        <v>3539</v>
      </c>
      <c r="S34">
        <f>SUM($AA$4:AA34)</f>
        <v>7992</v>
      </c>
      <c r="T34">
        <f>SUM($AB$4:AB34)</f>
        <v>-1723</v>
      </c>
      <c r="U34">
        <f>SUM($AC$4:AC34)</f>
        <v>-15935</v>
      </c>
      <c r="V34">
        <f>SUM($AD$4:AD34)</f>
        <v>-23796</v>
      </c>
      <c r="W34">
        <f>SUM($AE$4:AE34)</f>
        <v>777</v>
      </c>
      <c r="X34">
        <f>SUM($AF$4:AF34)</f>
        <v>326</v>
      </c>
      <c r="Z34">
        <v>-1230</v>
      </c>
      <c r="AA34">
        <v>-870</v>
      </c>
      <c r="AB34">
        <v>-1600</v>
      </c>
      <c r="AC34">
        <v>-1600</v>
      </c>
      <c r="AD34">
        <v>-1600</v>
      </c>
      <c r="AE34">
        <v>-1600</v>
      </c>
      <c r="AF34">
        <v>-1454</v>
      </c>
      <c r="AH34">
        <f>SUM(AP$4:AP34)</f>
        <v>-10812</v>
      </c>
      <c r="AI34">
        <f>SUM($AQ$4:AQ34)</f>
        <v>77884</v>
      </c>
      <c r="AJ34">
        <f>SUM($AR$4:AR34)</f>
        <v>-15428</v>
      </c>
      <c r="AK34">
        <f>SUM($AS$4:AS34)</f>
        <v>-3107</v>
      </c>
      <c r="AL34">
        <f>SUM($AT$4:AT34)</f>
        <v>93675</v>
      </c>
      <c r="AM34">
        <f>SUM($AU$4:AU34)</f>
        <v>-1903</v>
      </c>
      <c r="AN34">
        <f>SUM($AV$4:AV34)</f>
        <v>36873</v>
      </c>
      <c r="AP34">
        <v>-1230</v>
      </c>
      <c r="AQ34">
        <v>-1600</v>
      </c>
      <c r="AR34">
        <v>-1600</v>
      </c>
      <c r="AS34">
        <v>-870</v>
      </c>
      <c r="AT34">
        <v>72030</v>
      </c>
      <c r="AU34">
        <v>-1600</v>
      </c>
      <c r="AV34">
        <v>13274</v>
      </c>
    </row>
    <row r="35" spans="2:48" x14ac:dyDescent="0.3">
      <c r="B35">
        <f>SUM($J$4:J35)</f>
        <v>12758</v>
      </c>
      <c r="C35">
        <f>SUM($K$4:K35)</f>
        <v>105035</v>
      </c>
      <c r="D35">
        <f>SUM($L$4:L35)</f>
        <v>47313</v>
      </c>
      <c r="E35">
        <f>SUM($M$4:M35)</f>
        <v>5577</v>
      </c>
      <c r="F35">
        <f>SUM($N$4:N35)</f>
        <v>-19764</v>
      </c>
      <c r="G35">
        <f>SUM($O$4:O35)</f>
        <v>-37903</v>
      </c>
      <c r="H35">
        <f>SUM($P$4:P35)</f>
        <v>25807</v>
      </c>
      <c r="J35">
        <v>-1170</v>
      </c>
      <c r="K35">
        <v>-1700</v>
      </c>
      <c r="L35">
        <v>7408</v>
      </c>
      <c r="M35">
        <v>-1700</v>
      </c>
      <c r="N35">
        <v>-840</v>
      </c>
      <c r="O35">
        <v>-1700</v>
      </c>
      <c r="P35">
        <v>294</v>
      </c>
      <c r="R35">
        <f>SUM(Z$4:Z35)</f>
        <v>2369</v>
      </c>
      <c r="S35">
        <f>SUM($AA$4:AA35)</f>
        <v>16072</v>
      </c>
      <c r="T35">
        <f>SUM($AB$4:AB35)</f>
        <v>-723</v>
      </c>
      <c r="U35">
        <f>SUM($AC$4:AC35)</f>
        <v>-17635</v>
      </c>
      <c r="V35">
        <f>SUM($AD$4:AD35)</f>
        <v>-23556</v>
      </c>
      <c r="W35">
        <f>SUM($AE$4:AE35)</f>
        <v>-923</v>
      </c>
      <c r="X35">
        <f>SUM($AF$4:AF35)</f>
        <v>1510</v>
      </c>
      <c r="Z35">
        <v>-1170</v>
      </c>
      <c r="AA35">
        <v>8080</v>
      </c>
      <c r="AB35">
        <v>1000</v>
      </c>
      <c r="AC35">
        <v>-1700</v>
      </c>
      <c r="AD35">
        <v>240</v>
      </c>
      <c r="AE35">
        <v>-1700</v>
      </c>
      <c r="AF35">
        <v>1184</v>
      </c>
      <c r="AH35">
        <f>SUM(AP$4:AP35)</f>
        <v>-11982</v>
      </c>
      <c r="AI35">
        <f>SUM($AQ$4:AQ35)</f>
        <v>84484</v>
      </c>
      <c r="AJ35">
        <f>SUM($AR$4:AR35)</f>
        <v>-17128</v>
      </c>
      <c r="AK35">
        <f>SUM($AS$4:AS35)</f>
        <v>-4807</v>
      </c>
      <c r="AL35">
        <f>SUM($AT$4:AT35)</f>
        <v>94847</v>
      </c>
      <c r="AM35">
        <f>SUM($AU$4:AU35)</f>
        <v>-2033</v>
      </c>
      <c r="AN35">
        <f>SUM($AV$4:AV35)</f>
        <v>37817</v>
      </c>
      <c r="AP35">
        <v>-1170</v>
      </c>
      <c r="AQ35">
        <v>6600</v>
      </c>
      <c r="AR35">
        <v>-1700</v>
      </c>
      <c r="AS35">
        <v>-1700</v>
      </c>
      <c r="AT35">
        <v>1172</v>
      </c>
      <c r="AU35">
        <v>-130</v>
      </c>
      <c r="AV35">
        <v>944</v>
      </c>
    </row>
    <row r="36" spans="2:48" x14ac:dyDescent="0.3">
      <c r="B36">
        <f>SUM($J$4:J36)</f>
        <v>12628</v>
      </c>
      <c r="C36">
        <f>SUM($K$4:K36)</f>
        <v>104285</v>
      </c>
      <c r="D36">
        <f>SUM($L$4:L36)</f>
        <v>46043</v>
      </c>
      <c r="E36">
        <f>SUM($M$4:M36)</f>
        <v>3977</v>
      </c>
      <c r="F36">
        <f>SUM($N$4:N36)</f>
        <v>-21364</v>
      </c>
      <c r="G36">
        <f>SUM($O$4:O36)</f>
        <v>-36699</v>
      </c>
      <c r="H36">
        <f>SUM($P$4:P36)</f>
        <v>25139</v>
      </c>
      <c r="J36">
        <v>-130</v>
      </c>
      <c r="K36">
        <v>-750</v>
      </c>
      <c r="L36">
        <v>-1270</v>
      </c>
      <c r="M36">
        <v>-1600</v>
      </c>
      <c r="N36">
        <v>-1600</v>
      </c>
      <c r="O36">
        <v>1204</v>
      </c>
      <c r="P36">
        <v>-668</v>
      </c>
      <c r="R36">
        <f>SUM(Z$4:Z36)</f>
        <v>1769</v>
      </c>
      <c r="S36">
        <f>SUM($AA$4:AA36)</f>
        <v>14472</v>
      </c>
      <c r="T36">
        <f>SUM($AB$4:AB36)</f>
        <v>-2323</v>
      </c>
      <c r="U36">
        <f>SUM($AC$4:AC36)</f>
        <v>-19235</v>
      </c>
      <c r="V36">
        <f>SUM($AD$4:AD36)</f>
        <v>-25156</v>
      </c>
      <c r="W36">
        <f>SUM($AE$4:AE36)</f>
        <v>281</v>
      </c>
      <c r="X36">
        <f>SUM($AF$4:AF36)</f>
        <v>606</v>
      </c>
      <c r="Z36">
        <v>-600</v>
      </c>
      <c r="AA36">
        <v>-1600</v>
      </c>
      <c r="AB36">
        <v>-1600</v>
      </c>
      <c r="AC36">
        <v>-1600</v>
      </c>
      <c r="AD36">
        <v>-1600</v>
      </c>
      <c r="AE36">
        <v>1204</v>
      </c>
      <c r="AF36">
        <v>-904</v>
      </c>
      <c r="AH36">
        <f>SUM(AP$4:AP36)</f>
        <v>-12912</v>
      </c>
      <c r="AI36">
        <f>SUM($AQ$4:AQ36)</f>
        <v>83734</v>
      </c>
      <c r="AJ36">
        <f>SUM($AR$4:AR36)</f>
        <v>-18398</v>
      </c>
      <c r="AK36">
        <f>SUM($AS$4:AS36)</f>
        <v>-6407</v>
      </c>
      <c r="AL36">
        <f>SUM($AT$4:AT36)</f>
        <v>93247</v>
      </c>
      <c r="AM36">
        <f>SUM($AU$4:AU36)</f>
        <v>-829</v>
      </c>
      <c r="AN36">
        <f>SUM($AV$4:AV36)</f>
        <v>37149</v>
      </c>
      <c r="AP36">
        <v>-930</v>
      </c>
      <c r="AQ36">
        <v>-750</v>
      </c>
      <c r="AR36">
        <v>-1270</v>
      </c>
      <c r="AS36">
        <v>-1600</v>
      </c>
      <c r="AT36">
        <v>-1600</v>
      </c>
      <c r="AU36">
        <v>1204</v>
      </c>
      <c r="AV36">
        <v>-668</v>
      </c>
    </row>
    <row r="37" spans="2:48" x14ac:dyDescent="0.3">
      <c r="B37">
        <f>SUM($J$4:J37)</f>
        <v>11758</v>
      </c>
      <c r="C37">
        <f>SUM($K$4:K37)</f>
        <v>103195</v>
      </c>
      <c r="D37">
        <f>SUM($L$4:L37)</f>
        <v>44343</v>
      </c>
      <c r="E37">
        <f>SUM($M$4:M37)</f>
        <v>2277</v>
      </c>
      <c r="F37">
        <f>SUM($N$4:N37)</f>
        <v>-23064</v>
      </c>
      <c r="G37">
        <f>SUM($O$4:O37)</f>
        <v>-38399</v>
      </c>
      <c r="H37">
        <f>SUM($P$4:P37)</f>
        <v>23561</v>
      </c>
      <c r="J37">
        <v>-870</v>
      </c>
      <c r="K37">
        <v>-1090</v>
      </c>
      <c r="L37">
        <v>-1700</v>
      </c>
      <c r="M37">
        <v>-1700</v>
      </c>
      <c r="N37">
        <v>-1700</v>
      </c>
      <c r="O37">
        <v>-1700</v>
      </c>
      <c r="P37">
        <v>-1578</v>
      </c>
      <c r="R37">
        <f>SUM(Z$4:Z37)</f>
        <v>899</v>
      </c>
      <c r="S37">
        <f>SUM($AA$4:AA37)</f>
        <v>13382</v>
      </c>
      <c r="T37">
        <f>SUM($AB$4:AB37)</f>
        <v>-4023</v>
      </c>
      <c r="U37">
        <f>SUM($AC$4:AC37)</f>
        <v>-20935</v>
      </c>
      <c r="V37">
        <f>SUM($AD$4:AD37)</f>
        <v>-26856</v>
      </c>
      <c r="W37">
        <f>SUM($AE$4:AE37)</f>
        <v>-1419</v>
      </c>
      <c r="X37">
        <f>SUM($AF$4:AF37)</f>
        <v>-972</v>
      </c>
      <c r="Z37">
        <v>-870</v>
      </c>
      <c r="AA37">
        <v>-1090</v>
      </c>
      <c r="AB37">
        <v>-1700</v>
      </c>
      <c r="AC37">
        <v>-1700</v>
      </c>
      <c r="AD37">
        <v>-1700</v>
      </c>
      <c r="AE37">
        <v>-1700</v>
      </c>
      <c r="AF37">
        <v>-1578</v>
      </c>
      <c r="AH37">
        <f>SUM(AP$4:AP37)</f>
        <v>-13782</v>
      </c>
      <c r="AI37">
        <f>SUM($AQ$4:AQ37)</f>
        <v>82644</v>
      </c>
      <c r="AJ37">
        <f>SUM($AR$4:AR37)</f>
        <v>-20098</v>
      </c>
      <c r="AK37">
        <f>SUM($AS$4:AS37)</f>
        <v>-8107</v>
      </c>
      <c r="AL37">
        <f>SUM($AT$4:AT37)</f>
        <v>91547</v>
      </c>
      <c r="AM37">
        <f>SUM($AU$4:AU37)</f>
        <v>-2529</v>
      </c>
      <c r="AN37">
        <f>SUM($AV$4:AV37)</f>
        <v>35571</v>
      </c>
      <c r="AP37">
        <v>-870</v>
      </c>
      <c r="AQ37">
        <v>-1090</v>
      </c>
      <c r="AR37">
        <v>-1700</v>
      </c>
      <c r="AS37">
        <v>-1700</v>
      </c>
      <c r="AT37">
        <v>-1700</v>
      </c>
      <c r="AU37">
        <v>-1700</v>
      </c>
      <c r="AV37">
        <v>-1578</v>
      </c>
    </row>
    <row r="38" spans="2:48" x14ac:dyDescent="0.3">
      <c r="B38">
        <f>SUM($J$4:J38)</f>
        <v>10038</v>
      </c>
      <c r="C38">
        <f>SUM($K$4:K38)</f>
        <v>102645</v>
      </c>
      <c r="D38">
        <f>SUM($L$4:L38)</f>
        <v>42343</v>
      </c>
      <c r="E38">
        <f>SUM($M$4:M38)</f>
        <v>1787</v>
      </c>
      <c r="F38">
        <f>SUM($N$4:N38)</f>
        <v>-24654</v>
      </c>
      <c r="G38">
        <f>SUM($O$4:O38)</f>
        <v>-39979</v>
      </c>
      <c r="H38">
        <f>SUM($P$4:P38)</f>
        <v>22319</v>
      </c>
      <c r="J38">
        <v>-1720</v>
      </c>
      <c r="K38">
        <v>-550</v>
      </c>
      <c r="L38">
        <v>-2000</v>
      </c>
      <c r="M38">
        <v>-490</v>
      </c>
      <c r="N38">
        <v>-1590</v>
      </c>
      <c r="O38">
        <v>-1580</v>
      </c>
      <c r="P38">
        <v>-1242</v>
      </c>
      <c r="R38">
        <f>SUM(Z$4:Z38)</f>
        <v>-1101</v>
      </c>
      <c r="S38">
        <f>SUM($AA$4:AA38)</f>
        <v>12832</v>
      </c>
      <c r="T38">
        <f>SUM($AB$4:AB38)</f>
        <v>-4093</v>
      </c>
      <c r="U38">
        <f>SUM($AC$4:AC38)</f>
        <v>-22935</v>
      </c>
      <c r="V38">
        <f>SUM($AD$4:AD38)</f>
        <v>-28856</v>
      </c>
      <c r="W38">
        <f>SUM($AE$4:AE38)</f>
        <v>-3419</v>
      </c>
      <c r="X38">
        <f>SUM($AF$4:AF38)</f>
        <v>-2296</v>
      </c>
      <c r="Z38">
        <v>-2000</v>
      </c>
      <c r="AA38">
        <v>-550</v>
      </c>
      <c r="AB38">
        <v>-70</v>
      </c>
      <c r="AC38">
        <v>-2000</v>
      </c>
      <c r="AD38">
        <v>-2000</v>
      </c>
      <c r="AE38">
        <v>-2000</v>
      </c>
      <c r="AF38">
        <v>-1324</v>
      </c>
      <c r="AH38">
        <f>SUM(AP$4:AP38)</f>
        <v>-15362</v>
      </c>
      <c r="AI38">
        <f>SUM($AQ$4:AQ38)</f>
        <v>82094</v>
      </c>
      <c r="AJ38">
        <f>SUM($AR$4:AR38)</f>
        <v>-22098</v>
      </c>
      <c r="AK38">
        <f>SUM($AS$4:AS38)</f>
        <v>-10107</v>
      </c>
      <c r="AL38">
        <f>SUM($AT$4:AT38)</f>
        <v>89957</v>
      </c>
      <c r="AM38">
        <f>SUM($AU$4:AU38)</f>
        <v>-2699</v>
      </c>
      <c r="AN38">
        <f>SUM($AV$4:AV38)</f>
        <v>34309</v>
      </c>
      <c r="AP38">
        <v>-1580</v>
      </c>
      <c r="AQ38">
        <v>-550</v>
      </c>
      <c r="AR38">
        <v>-2000</v>
      </c>
      <c r="AS38">
        <v>-2000</v>
      </c>
      <c r="AT38">
        <v>-1590</v>
      </c>
      <c r="AU38">
        <v>-170</v>
      </c>
      <c r="AV38">
        <v>-1262</v>
      </c>
    </row>
    <row r="39" spans="2:48" x14ac:dyDescent="0.3">
      <c r="B39">
        <f>SUM($J$4:J39)</f>
        <v>10628</v>
      </c>
      <c r="C39">
        <f>SUM($K$4:K39)</f>
        <v>101455</v>
      </c>
      <c r="D39">
        <f>SUM($L$4:L39)</f>
        <v>40143</v>
      </c>
      <c r="E39">
        <f>SUM($M$4:M39)</f>
        <v>707</v>
      </c>
      <c r="F39">
        <f>SUM($N$4:N39)</f>
        <v>-26034</v>
      </c>
      <c r="G39">
        <f>SUM($O$4:O39)</f>
        <v>-42179</v>
      </c>
      <c r="H39">
        <f>SUM($P$4:P39)</f>
        <v>20709</v>
      </c>
      <c r="J39">
        <v>590</v>
      </c>
      <c r="K39">
        <v>-1190</v>
      </c>
      <c r="L39">
        <v>-2200</v>
      </c>
      <c r="M39">
        <v>-1080</v>
      </c>
      <c r="N39">
        <v>-1380</v>
      </c>
      <c r="O39">
        <v>-2200</v>
      </c>
      <c r="P39">
        <v>-1610</v>
      </c>
      <c r="R39">
        <f>SUM(Z$4:Z39)</f>
        <v>-991</v>
      </c>
      <c r="S39">
        <f>SUM($AA$4:AA39)</f>
        <v>11642</v>
      </c>
      <c r="T39">
        <f>SUM($AB$4:AB39)</f>
        <v>-6293</v>
      </c>
      <c r="U39">
        <f>SUM($AC$4:AC39)</f>
        <v>-20939</v>
      </c>
      <c r="V39">
        <f>SUM($AD$4:AD39)</f>
        <v>-30556</v>
      </c>
      <c r="W39">
        <f>SUM($AE$4:AE39)</f>
        <v>-5619</v>
      </c>
      <c r="X39">
        <f>SUM($AF$4:AF39)</f>
        <v>-3206</v>
      </c>
      <c r="Z39">
        <v>110</v>
      </c>
      <c r="AA39">
        <v>-1190</v>
      </c>
      <c r="AB39">
        <v>-2200</v>
      </c>
      <c r="AC39">
        <v>1996</v>
      </c>
      <c r="AD39">
        <v>-1700</v>
      </c>
      <c r="AE39">
        <v>-2200</v>
      </c>
      <c r="AF39">
        <v>-910</v>
      </c>
      <c r="AH39">
        <f>SUM(AP$4:AP39)</f>
        <v>-15942</v>
      </c>
      <c r="AI39">
        <f>SUM($AQ$4:AQ39)</f>
        <v>81894</v>
      </c>
      <c r="AJ39">
        <f>SUM($AR$4:AR39)</f>
        <v>-23338</v>
      </c>
      <c r="AK39">
        <f>SUM($AS$4:AS39)</f>
        <v>-9787</v>
      </c>
      <c r="AL39">
        <f>SUM($AT$4:AT39)</f>
        <v>92433</v>
      </c>
      <c r="AM39">
        <f>SUM($AU$4:AU39)</f>
        <v>-4899</v>
      </c>
      <c r="AN39">
        <f>SUM($AV$4:AV39)</f>
        <v>34289</v>
      </c>
      <c r="AP39">
        <v>-580</v>
      </c>
      <c r="AQ39">
        <v>-200</v>
      </c>
      <c r="AR39">
        <v>-1240</v>
      </c>
      <c r="AS39">
        <v>320</v>
      </c>
      <c r="AT39">
        <v>2476</v>
      </c>
      <c r="AU39">
        <v>-2200</v>
      </c>
      <c r="AV39">
        <v>-20</v>
      </c>
    </row>
    <row r="40" spans="2:48" x14ac:dyDescent="0.3">
      <c r="B40">
        <f>SUM($J$4:J40)</f>
        <v>10198</v>
      </c>
      <c r="C40">
        <f>SUM($K$4:K40)</f>
        <v>99655</v>
      </c>
      <c r="D40">
        <f>SUM($L$4:L40)</f>
        <v>38713</v>
      </c>
      <c r="E40">
        <f>SUM($M$4:M40)</f>
        <v>3991</v>
      </c>
      <c r="F40">
        <f>SUM($N$4:N40)</f>
        <v>-27664</v>
      </c>
      <c r="G40">
        <f>SUM($O$4:O40)</f>
        <v>-43979</v>
      </c>
      <c r="H40">
        <f>SUM($P$4:P40)</f>
        <v>20283</v>
      </c>
      <c r="J40">
        <v>-430</v>
      </c>
      <c r="K40">
        <v>-1800</v>
      </c>
      <c r="L40">
        <v>-1430</v>
      </c>
      <c r="M40">
        <v>3284</v>
      </c>
      <c r="N40">
        <v>-1630</v>
      </c>
      <c r="O40">
        <v>-1800</v>
      </c>
      <c r="P40">
        <v>-426</v>
      </c>
      <c r="R40">
        <f>SUM(Z$4:Z40)</f>
        <v>-1091</v>
      </c>
      <c r="S40">
        <f>SUM($AA$4:AA40)</f>
        <v>9842</v>
      </c>
      <c r="T40">
        <f>SUM($AB$4:AB40)</f>
        <v>-7203</v>
      </c>
      <c r="U40">
        <f>SUM($AC$4:AC40)</f>
        <v>-21329</v>
      </c>
      <c r="V40">
        <f>SUM($AD$4:AD40)</f>
        <v>-32356</v>
      </c>
      <c r="W40">
        <f>SUM($AE$4:AE40)</f>
        <v>-7419</v>
      </c>
      <c r="X40">
        <f>SUM($AF$4:AF40)</f>
        <v>-4546</v>
      </c>
      <c r="Z40">
        <v>-100</v>
      </c>
      <c r="AA40">
        <v>-1800</v>
      </c>
      <c r="AB40">
        <v>-910</v>
      </c>
      <c r="AC40">
        <v>-390</v>
      </c>
      <c r="AD40">
        <v>-1800</v>
      </c>
      <c r="AE40">
        <v>-1800</v>
      </c>
      <c r="AF40">
        <v>-1340</v>
      </c>
      <c r="AH40">
        <f>SUM(AP$4:AP40)</f>
        <v>-16042</v>
      </c>
      <c r="AI40">
        <f>SUM($AQ$4:AQ40)</f>
        <v>85178</v>
      </c>
      <c r="AJ40">
        <f>SUM($AR$4:AR40)</f>
        <v>-25138</v>
      </c>
      <c r="AK40">
        <f>SUM($AS$4:AS40)</f>
        <v>-11587</v>
      </c>
      <c r="AL40">
        <f>SUM($AT$4:AT40)</f>
        <v>91873</v>
      </c>
      <c r="AM40">
        <f>SUM($AU$4:AU40)</f>
        <v>-6529</v>
      </c>
      <c r="AN40">
        <f>SUM($AV$4:AV40)</f>
        <v>34037</v>
      </c>
      <c r="AP40">
        <v>-100</v>
      </c>
      <c r="AQ40">
        <v>3284</v>
      </c>
      <c r="AR40">
        <v>-1800</v>
      </c>
      <c r="AS40">
        <v>-1800</v>
      </c>
      <c r="AT40">
        <v>-560</v>
      </c>
      <c r="AU40">
        <v>-1630</v>
      </c>
      <c r="AV40">
        <v>-252</v>
      </c>
    </row>
    <row r="41" spans="2:48" x14ac:dyDescent="0.3">
      <c r="B41">
        <f>SUM($J$4:J41)</f>
        <v>8908</v>
      </c>
      <c r="C41">
        <f>SUM($K$4:K41)</f>
        <v>97855</v>
      </c>
      <c r="D41">
        <f>SUM($L$4:L41)</f>
        <v>38413</v>
      </c>
      <c r="E41">
        <f>SUM($M$4:M41)</f>
        <v>2371</v>
      </c>
      <c r="F41">
        <f>SUM($N$4:N41)</f>
        <v>-29464</v>
      </c>
      <c r="G41">
        <f>SUM($O$4:O41)</f>
        <v>-45779</v>
      </c>
      <c r="H41">
        <f>SUM($P$4:P41)</f>
        <v>18819</v>
      </c>
      <c r="J41">
        <v>-1290</v>
      </c>
      <c r="K41">
        <v>-1800</v>
      </c>
      <c r="L41">
        <v>-300</v>
      </c>
      <c r="M41">
        <v>-1620</v>
      </c>
      <c r="N41">
        <v>-1800</v>
      </c>
      <c r="O41">
        <v>-1800</v>
      </c>
      <c r="P41">
        <v>-1464</v>
      </c>
      <c r="R41">
        <f>SUM(Z$4:Z41)</f>
        <v>-2201</v>
      </c>
      <c r="S41">
        <f>SUM($AA$4:AA41)</f>
        <v>8042</v>
      </c>
      <c r="T41">
        <f>SUM($AB$4:AB41)</f>
        <v>-7503</v>
      </c>
      <c r="U41">
        <f>SUM($AC$4:AC41)</f>
        <v>-18029</v>
      </c>
      <c r="V41">
        <f>SUM($AD$4:AD41)</f>
        <v>-34156</v>
      </c>
      <c r="W41">
        <f>SUM($AE$4:AE41)</f>
        <v>-9219</v>
      </c>
      <c r="X41">
        <f>SUM($AF$4:AF41)</f>
        <v>-4776</v>
      </c>
      <c r="Z41">
        <v>-1110</v>
      </c>
      <c r="AA41">
        <v>-1800</v>
      </c>
      <c r="AB41">
        <v>-300</v>
      </c>
      <c r="AC41">
        <v>3300</v>
      </c>
      <c r="AD41">
        <v>-1800</v>
      </c>
      <c r="AE41">
        <v>-1800</v>
      </c>
      <c r="AF41">
        <v>-230</v>
      </c>
      <c r="AH41">
        <f>SUM(AP$4:AP41)</f>
        <v>-17332</v>
      </c>
      <c r="AI41">
        <f>SUM($AQ$4:AQ41)</f>
        <v>83378</v>
      </c>
      <c r="AJ41">
        <f>SUM($AR$4:AR41)</f>
        <v>-25438</v>
      </c>
      <c r="AK41">
        <f>SUM($AS$4:AS41)</f>
        <v>-13387</v>
      </c>
      <c r="AL41">
        <f>SUM($AT$4:AT41)</f>
        <v>92561</v>
      </c>
      <c r="AM41">
        <f>SUM($AU$4:AU41)</f>
        <v>-8329</v>
      </c>
      <c r="AN41">
        <f>SUM($AV$4:AV41)</f>
        <v>33145</v>
      </c>
      <c r="AP41">
        <v>-1290</v>
      </c>
      <c r="AQ41">
        <v>-1800</v>
      </c>
      <c r="AR41">
        <v>-300</v>
      </c>
      <c r="AS41">
        <v>-1800</v>
      </c>
      <c r="AT41">
        <v>688</v>
      </c>
      <c r="AU41">
        <v>-1800</v>
      </c>
      <c r="AV41">
        <v>-892</v>
      </c>
    </row>
    <row r="42" spans="2:48" x14ac:dyDescent="0.3">
      <c r="B42">
        <f>SUM($J$4:J42)</f>
        <v>8298</v>
      </c>
      <c r="C42">
        <f>SUM($K$4:K42)</f>
        <v>107712</v>
      </c>
      <c r="D42">
        <f>SUM($L$4:L42)</f>
        <v>38954</v>
      </c>
      <c r="E42">
        <f>SUM($M$4:M42)</f>
        <v>571</v>
      </c>
      <c r="F42">
        <f>SUM($N$4:N42)</f>
        <v>-31264</v>
      </c>
      <c r="G42">
        <f>SUM($O$4:O42)</f>
        <v>-47579</v>
      </c>
      <c r="H42">
        <f>SUM($P$4:P42)</f>
        <v>19916</v>
      </c>
      <c r="J42">
        <v>-610</v>
      </c>
      <c r="K42">
        <v>9857</v>
      </c>
      <c r="L42">
        <v>541</v>
      </c>
      <c r="M42">
        <v>-1800</v>
      </c>
      <c r="N42">
        <v>-1800</v>
      </c>
      <c r="O42">
        <v>-1800</v>
      </c>
      <c r="P42">
        <v>1097</v>
      </c>
      <c r="R42">
        <f>SUM(Z$4:Z42)</f>
        <v>8385</v>
      </c>
      <c r="S42">
        <f>SUM($AA$4:AA42)</f>
        <v>6242</v>
      </c>
      <c r="T42">
        <f>SUM($AB$4:AB42)</f>
        <v>-8973</v>
      </c>
      <c r="U42">
        <f>SUM($AC$4:AC42)</f>
        <v>-17665</v>
      </c>
      <c r="V42">
        <f>SUM($AD$4:AD42)</f>
        <v>-32045</v>
      </c>
      <c r="W42">
        <f>SUM($AE$4:AE42)</f>
        <v>9027</v>
      </c>
      <c r="X42">
        <f>SUM($AF$4:AF42)</f>
        <v>-1086</v>
      </c>
      <c r="Z42">
        <v>10586</v>
      </c>
      <c r="AA42">
        <v>-1800</v>
      </c>
      <c r="AB42">
        <v>-1470</v>
      </c>
      <c r="AC42">
        <v>364</v>
      </c>
      <c r="AD42">
        <v>2111</v>
      </c>
      <c r="AE42">
        <v>18246</v>
      </c>
      <c r="AF42">
        <v>3690</v>
      </c>
      <c r="AH42">
        <f>SUM(AP$4:AP42)</f>
        <v>-18832</v>
      </c>
      <c r="AI42">
        <f>SUM($AQ$4:AQ42)</f>
        <v>93235</v>
      </c>
      <c r="AJ42">
        <f>SUM($AR$4:AR42)</f>
        <v>-26908</v>
      </c>
      <c r="AK42">
        <f>SUM($AS$4:AS42)</f>
        <v>-1827</v>
      </c>
      <c r="AL42">
        <f>SUM($AT$4:AT42)</f>
        <v>95562</v>
      </c>
      <c r="AM42">
        <f>SUM($AU$4:AU42)</f>
        <v>-10129</v>
      </c>
      <c r="AN42">
        <f>SUM($AV$4:AV42)</f>
        <v>37575</v>
      </c>
      <c r="AP42">
        <v>-1500</v>
      </c>
      <c r="AQ42">
        <v>9857</v>
      </c>
      <c r="AR42">
        <v>-1470</v>
      </c>
      <c r="AS42">
        <v>11560</v>
      </c>
      <c r="AT42">
        <v>3001</v>
      </c>
      <c r="AU42">
        <v>-1800</v>
      </c>
      <c r="AV42">
        <v>4430</v>
      </c>
    </row>
    <row r="43" spans="2:48" x14ac:dyDescent="0.3">
      <c r="B43">
        <f>SUM($J$4:J43)</f>
        <v>7048</v>
      </c>
      <c r="C43">
        <f>SUM($K$4:K43)</f>
        <v>111380</v>
      </c>
      <c r="D43">
        <f>SUM($L$4:L43)</f>
        <v>37634</v>
      </c>
      <c r="E43">
        <f>SUM($M$4:M43)</f>
        <v>41</v>
      </c>
      <c r="F43">
        <f>SUM($N$4:N43)</f>
        <v>-32864</v>
      </c>
      <c r="G43">
        <f>SUM($O$4:O43)</f>
        <v>-49379</v>
      </c>
      <c r="H43">
        <f>SUM($P$4:P43)</f>
        <v>19836</v>
      </c>
      <c r="J43">
        <v>-1250</v>
      </c>
      <c r="K43">
        <v>3668</v>
      </c>
      <c r="L43">
        <v>-1320</v>
      </c>
      <c r="M43">
        <v>-530</v>
      </c>
      <c r="N43">
        <v>-1600</v>
      </c>
      <c r="O43">
        <v>-1800</v>
      </c>
      <c r="P43">
        <v>-80</v>
      </c>
      <c r="R43">
        <f>SUM(Z$4:Z43)</f>
        <v>6585</v>
      </c>
      <c r="S43">
        <f>SUM($AA$4:AA43)</f>
        <v>8770</v>
      </c>
      <c r="T43">
        <f>SUM($AB$4:AB43)</f>
        <v>-10773</v>
      </c>
      <c r="U43">
        <f>SUM($AC$4:AC43)</f>
        <v>-10771</v>
      </c>
      <c r="V43">
        <f>SUM($AD$4:AD43)</f>
        <v>-33845</v>
      </c>
      <c r="W43">
        <f>SUM($AE$4:AE43)</f>
        <v>7227</v>
      </c>
      <c r="X43">
        <f>SUM($AF$4:AF43)</f>
        <v>264</v>
      </c>
      <c r="Z43">
        <v>-1800</v>
      </c>
      <c r="AA43">
        <v>2528</v>
      </c>
      <c r="AB43">
        <v>-1800</v>
      </c>
      <c r="AC43">
        <v>6894</v>
      </c>
      <c r="AD43">
        <v>-1800</v>
      </c>
      <c r="AE43">
        <v>-1800</v>
      </c>
      <c r="AF43">
        <v>1350</v>
      </c>
      <c r="AH43">
        <f>SUM(AP$4:AP43)</f>
        <v>-19502</v>
      </c>
      <c r="AI43">
        <f>SUM($AQ$4:AQ43)</f>
        <v>93295</v>
      </c>
      <c r="AJ43">
        <f>SUM($AR$4:AR43)</f>
        <v>-28708</v>
      </c>
      <c r="AK43">
        <f>SUM($AS$4:AS43)</f>
        <v>-2937</v>
      </c>
      <c r="AL43">
        <f>SUM($AT$4:AT43)</f>
        <v>93762</v>
      </c>
      <c r="AM43">
        <f>SUM($AU$4:AU43)</f>
        <v>-11929</v>
      </c>
      <c r="AN43">
        <f>SUM($AV$4:AV43)</f>
        <v>36373</v>
      </c>
      <c r="AP43">
        <v>-670</v>
      </c>
      <c r="AQ43">
        <v>60</v>
      </c>
      <c r="AR43">
        <v>-1800</v>
      </c>
      <c r="AS43">
        <v>-1110</v>
      </c>
      <c r="AT43">
        <v>-1800</v>
      </c>
      <c r="AU43">
        <v>-1800</v>
      </c>
      <c r="AV43">
        <v>-1202</v>
      </c>
    </row>
    <row r="44" spans="2:48" x14ac:dyDescent="0.3">
      <c r="B44">
        <f>SUM($J$4:J44)</f>
        <v>5248</v>
      </c>
      <c r="C44">
        <f>SUM($K$4:K44)</f>
        <v>109580</v>
      </c>
      <c r="D44">
        <f>SUM($L$4:L44)</f>
        <v>35834</v>
      </c>
      <c r="E44">
        <f>SUM($M$4:M44)</f>
        <v>-289</v>
      </c>
      <c r="F44">
        <f>SUM($N$4:N44)</f>
        <v>-34664</v>
      </c>
      <c r="G44">
        <f>SUM($O$4:O44)</f>
        <v>-46877</v>
      </c>
      <c r="H44">
        <f>SUM($P$4:P44)</f>
        <v>19296</v>
      </c>
      <c r="J44">
        <v>-1800</v>
      </c>
      <c r="K44">
        <v>-1800</v>
      </c>
      <c r="L44">
        <v>-1800</v>
      </c>
      <c r="M44">
        <v>-330</v>
      </c>
      <c r="N44">
        <v>-1800</v>
      </c>
      <c r="O44">
        <v>2502</v>
      </c>
      <c r="P44">
        <v>-540</v>
      </c>
      <c r="R44">
        <f>SUM(Z$4:Z44)</f>
        <v>4785</v>
      </c>
      <c r="S44">
        <f>SUM($AA$4:AA44)</f>
        <v>7420</v>
      </c>
      <c r="T44">
        <f>SUM($AB$4:AB44)</f>
        <v>-12573</v>
      </c>
      <c r="U44">
        <f>SUM($AC$4:AC44)</f>
        <v>-10871</v>
      </c>
      <c r="V44">
        <f>SUM($AD$4:AD44)</f>
        <v>-35645</v>
      </c>
      <c r="W44">
        <f>SUM($AE$4:AE44)</f>
        <v>5427</v>
      </c>
      <c r="X44">
        <f>SUM($AF$4:AF44)</f>
        <v>-1106</v>
      </c>
      <c r="Z44">
        <v>-1800</v>
      </c>
      <c r="AA44">
        <v>-1350</v>
      </c>
      <c r="AB44">
        <v>-1800</v>
      </c>
      <c r="AC44">
        <v>-100</v>
      </c>
      <c r="AD44">
        <v>-1800</v>
      </c>
      <c r="AE44">
        <v>-1800</v>
      </c>
      <c r="AF44">
        <v>-1370</v>
      </c>
      <c r="AH44">
        <f>SUM(AP$4:AP44)</f>
        <v>-21302</v>
      </c>
      <c r="AI44">
        <f>SUM($AQ$4:AQ44)</f>
        <v>91495</v>
      </c>
      <c r="AJ44">
        <f>SUM($AR$4:AR44)</f>
        <v>-30508</v>
      </c>
      <c r="AK44">
        <f>SUM($AS$4:AS44)</f>
        <v>-1567</v>
      </c>
      <c r="AL44">
        <f>SUM($AT$4:AT44)</f>
        <v>91962</v>
      </c>
      <c r="AM44">
        <f>SUM($AU$4:AU44)</f>
        <v>-11639</v>
      </c>
      <c r="AN44">
        <f>SUM($AV$4:AV44)</f>
        <v>35625</v>
      </c>
      <c r="AP44">
        <v>-1800</v>
      </c>
      <c r="AQ44">
        <v>-1800</v>
      </c>
      <c r="AR44">
        <v>-1800</v>
      </c>
      <c r="AS44">
        <v>1370</v>
      </c>
      <c r="AT44">
        <v>-1800</v>
      </c>
      <c r="AU44">
        <v>290</v>
      </c>
      <c r="AV44">
        <v>-748</v>
      </c>
    </row>
    <row r="45" spans="2:48" x14ac:dyDescent="0.3">
      <c r="B45">
        <f>SUM($J$4:J45)</f>
        <v>3998</v>
      </c>
      <c r="C45">
        <f>SUM($K$4:K45)</f>
        <v>108440</v>
      </c>
      <c r="D45">
        <f>SUM($L$4:L45)</f>
        <v>34134</v>
      </c>
      <c r="E45">
        <f>SUM($M$4:M45)</f>
        <v>-1989</v>
      </c>
      <c r="F45">
        <f>SUM($N$4:N45)</f>
        <v>-36364</v>
      </c>
      <c r="G45">
        <f>SUM($O$4:O45)</f>
        <v>-48577</v>
      </c>
      <c r="H45">
        <f>SUM($P$4:P45)</f>
        <v>17708</v>
      </c>
      <c r="J45">
        <v>-1250</v>
      </c>
      <c r="K45">
        <v>-1140</v>
      </c>
      <c r="L45">
        <v>-1700</v>
      </c>
      <c r="M45">
        <v>-1700</v>
      </c>
      <c r="N45">
        <v>-1700</v>
      </c>
      <c r="O45">
        <v>-1700</v>
      </c>
      <c r="P45">
        <v>-1588</v>
      </c>
      <c r="R45">
        <f>SUM(Z$4:Z45)</f>
        <v>3895</v>
      </c>
      <c r="S45">
        <f>SUM($AA$4:AA45)</f>
        <v>5920</v>
      </c>
      <c r="T45">
        <f>SUM($AB$4:AB45)</f>
        <v>-14273</v>
      </c>
      <c r="U45">
        <f>SUM($AC$4:AC45)</f>
        <v>-12051</v>
      </c>
      <c r="V45">
        <f>SUM($AD$4:AD45)</f>
        <v>-37345</v>
      </c>
      <c r="W45">
        <f>SUM($AE$4:AE45)</f>
        <v>3727</v>
      </c>
      <c r="X45">
        <f>SUM($AF$4:AF45)</f>
        <v>-2662</v>
      </c>
      <c r="Z45">
        <v>-890</v>
      </c>
      <c r="AA45">
        <v>-1500</v>
      </c>
      <c r="AB45">
        <v>-1700</v>
      </c>
      <c r="AC45">
        <v>-1180</v>
      </c>
      <c r="AD45">
        <v>-1700</v>
      </c>
      <c r="AE45">
        <v>-1700</v>
      </c>
      <c r="AF45">
        <v>-1556</v>
      </c>
      <c r="AH45">
        <f>SUM(AP$4:AP45)</f>
        <v>-22192</v>
      </c>
      <c r="AI45">
        <f>SUM($AQ$4:AQ45)</f>
        <v>89995</v>
      </c>
      <c r="AJ45">
        <f>SUM($AR$4:AR45)</f>
        <v>-32208</v>
      </c>
      <c r="AK45">
        <f>SUM($AS$4:AS45)</f>
        <v>-2747</v>
      </c>
      <c r="AL45">
        <f>SUM($AT$4:AT45)</f>
        <v>92226</v>
      </c>
      <c r="AM45">
        <f>SUM($AU$4:AU45)</f>
        <v>-13339</v>
      </c>
      <c r="AN45">
        <f>SUM($AV$4:AV45)</f>
        <v>34555</v>
      </c>
      <c r="AP45">
        <v>-890</v>
      </c>
      <c r="AQ45">
        <v>-1500</v>
      </c>
      <c r="AR45">
        <v>-1700</v>
      </c>
      <c r="AS45">
        <v>-1180</v>
      </c>
      <c r="AT45">
        <v>264</v>
      </c>
      <c r="AU45">
        <v>-1700</v>
      </c>
      <c r="AV45">
        <v>-1070</v>
      </c>
    </row>
    <row r="46" spans="2:48" x14ac:dyDescent="0.3">
      <c r="B46">
        <f>SUM($J$4:J46)</f>
        <v>3118</v>
      </c>
      <c r="C46">
        <f>SUM($K$4:K46)</f>
        <v>106740</v>
      </c>
      <c r="D46">
        <f>SUM($L$4:L46)</f>
        <v>36844</v>
      </c>
      <c r="E46">
        <f>SUM($M$4:M46)</f>
        <v>-2849</v>
      </c>
      <c r="F46">
        <f>SUM($N$4:N46)</f>
        <v>-38064</v>
      </c>
      <c r="G46">
        <f>SUM($O$4:O46)</f>
        <v>-48417</v>
      </c>
      <c r="H46">
        <f>SUM($P$4:P46)</f>
        <v>17518</v>
      </c>
      <c r="J46">
        <v>-880</v>
      </c>
      <c r="K46">
        <v>-1700</v>
      </c>
      <c r="L46">
        <v>2710</v>
      </c>
      <c r="M46">
        <v>-860</v>
      </c>
      <c r="N46">
        <v>-1700</v>
      </c>
      <c r="O46">
        <v>160</v>
      </c>
      <c r="P46">
        <v>-190</v>
      </c>
      <c r="R46">
        <f>SUM(Z$4:Z46)</f>
        <v>3735</v>
      </c>
      <c r="S46">
        <f>SUM($AA$4:AA46)</f>
        <v>4460</v>
      </c>
      <c r="T46">
        <f>SUM($AB$4:AB46)</f>
        <v>-12043</v>
      </c>
      <c r="U46">
        <f>SUM($AC$4:AC46)</f>
        <v>-12741</v>
      </c>
      <c r="V46">
        <f>SUM($AD$4:AD46)</f>
        <v>-39045</v>
      </c>
      <c r="W46">
        <f>SUM($AE$4:AE46)</f>
        <v>2027</v>
      </c>
      <c r="X46">
        <f>SUM($AF$4:AF46)</f>
        <v>-3326</v>
      </c>
      <c r="Z46">
        <v>-160</v>
      </c>
      <c r="AA46">
        <v>-1460</v>
      </c>
      <c r="AB46">
        <v>2230</v>
      </c>
      <c r="AC46">
        <v>-690</v>
      </c>
      <c r="AD46">
        <v>-1700</v>
      </c>
      <c r="AE46">
        <v>-1700</v>
      </c>
      <c r="AF46">
        <v>-664</v>
      </c>
      <c r="AH46">
        <f>SUM(AP$4:AP46)</f>
        <v>-22572</v>
      </c>
      <c r="AI46">
        <f>SUM($AQ$4:AQ46)</f>
        <v>88535</v>
      </c>
      <c r="AJ46">
        <f>SUM($AR$4:AR46)</f>
        <v>-31078</v>
      </c>
      <c r="AK46">
        <f>SUM($AS$4:AS46)</f>
        <v>-4447</v>
      </c>
      <c r="AL46">
        <f>SUM($AT$4:AT46)</f>
        <v>91276</v>
      </c>
      <c r="AM46">
        <f>SUM($AU$4:AU46)</f>
        <v>-13179</v>
      </c>
      <c r="AN46">
        <f>SUM($AV$4:AV46)</f>
        <v>34079</v>
      </c>
      <c r="AP46">
        <v>-380</v>
      </c>
      <c r="AQ46">
        <v>-1460</v>
      </c>
      <c r="AR46">
        <v>1130</v>
      </c>
      <c r="AS46">
        <v>-1700</v>
      </c>
      <c r="AT46">
        <v>-950</v>
      </c>
      <c r="AU46">
        <v>160</v>
      </c>
      <c r="AV46">
        <v>-476</v>
      </c>
    </row>
    <row r="47" spans="2:48" x14ac:dyDescent="0.3">
      <c r="B47">
        <f>SUM($J$4:J47)</f>
        <v>1918</v>
      </c>
      <c r="C47">
        <f>SUM($K$4:K47)</f>
        <v>107604</v>
      </c>
      <c r="D47">
        <f>SUM($L$4:L47)</f>
        <v>35144</v>
      </c>
      <c r="E47">
        <f>SUM($M$4:M47)</f>
        <v>-4309</v>
      </c>
      <c r="F47">
        <f>SUM($N$4:N47)</f>
        <v>-39764</v>
      </c>
      <c r="G47">
        <f>SUM($O$4:O47)</f>
        <v>-43741</v>
      </c>
      <c r="H47">
        <f>SUM($P$4:P47)</f>
        <v>18066</v>
      </c>
      <c r="J47">
        <v>-1200</v>
      </c>
      <c r="K47">
        <v>864</v>
      </c>
      <c r="L47">
        <v>-1700</v>
      </c>
      <c r="M47">
        <v>-1460</v>
      </c>
      <c r="N47">
        <v>-1700</v>
      </c>
      <c r="O47">
        <v>4676</v>
      </c>
      <c r="P47">
        <v>548</v>
      </c>
      <c r="R47">
        <f>SUM(Z$4:Z47)</f>
        <v>2535</v>
      </c>
      <c r="S47">
        <f>SUM($AA$4:AA47)</f>
        <v>4370</v>
      </c>
      <c r="T47">
        <f>SUM($AB$4:AB47)</f>
        <v>-10531</v>
      </c>
      <c r="U47">
        <f>SUM($AC$4:AC47)</f>
        <v>-14201</v>
      </c>
      <c r="V47">
        <f>SUM($AD$4:AD47)</f>
        <v>-38909</v>
      </c>
      <c r="W47">
        <f>SUM($AE$4:AE47)</f>
        <v>3603</v>
      </c>
      <c r="X47">
        <f>SUM($AF$4:AF47)</f>
        <v>-2600</v>
      </c>
      <c r="Z47">
        <v>-1200</v>
      </c>
      <c r="AA47">
        <v>-90</v>
      </c>
      <c r="AB47">
        <v>1512</v>
      </c>
      <c r="AC47">
        <v>-1460</v>
      </c>
      <c r="AD47">
        <v>136</v>
      </c>
      <c r="AE47">
        <v>1576</v>
      </c>
      <c r="AF47">
        <v>726</v>
      </c>
      <c r="AH47">
        <f>SUM(AP$4:AP47)</f>
        <v>-23932</v>
      </c>
      <c r="AI47">
        <f>SUM($AQ$4:AQ47)</f>
        <v>88999</v>
      </c>
      <c r="AJ47">
        <f>SUM($AR$4:AR47)</f>
        <v>-31958</v>
      </c>
      <c r="AK47">
        <f>SUM($AS$4:AS47)</f>
        <v>-5907</v>
      </c>
      <c r="AL47">
        <f>SUM($AT$4:AT47)</f>
        <v>91412</v>
      </c>
      <c r="AM47">
        <f>SUM($AU$4:AU47)</f>
        <v>-527</v>
      </c>
      <c r="AN47">
        <f>SUM($AV$4:AV47)</f>
        <v>36601</v>
      </c>
      <c r="AP47">
        <v>-1360</v>
      </c>
      <c r="AQ47">
        <v>464</v>
      </c>
      <c r="AR47">
        <v>-880</v>
      </c>
      <c r="AS47">
        <v>-1460</v>
      </c>
      <c r="AT47">
        <v>136</v>
      </c>
      <c r="AU47">
        <v>12652</v>
      </c>
      <c r="AV47">
        <v>2522</v>
      </c>
    </row>
    <row r="48" spans="2:48" x14ac:dyDescent="0.3">
      <c r="B48">
        <f>SUM($J$4:J48)</f>
        <v>608</v>
      </c>
      <c r="C48">
        <f>SUM($K$4:K48)</f>
        <v>106324</v>
      </c>
      <c r="D48">
        <f>SUM($L$4:L48)</f>
        <v>33644</v>
      </c>
      <c r="E48">
        <f>SUM($M$4:M48)</f>
        <v>-5809</v>
      </c>
      <c r="F48">
        <f>SUM($N$4:N48)</f>
        <v>-40454</v>
      </c>
      <c r="G48">
        <f>SUM($O$4:O48)</f>
        <v>-45241</v>
      </c>
      <c r="H48">
        <f>SUM($P$4:P48)</f>
        <v>16772</v>
      </c>
      <c r="J48">
        <v>-1310</v>
      </c>
      <c r="K48">
        <v>-1280</v>
      </c>
      <c r="L48">
        <v>-1500</v>
      </c>
      <c r="M48">
        <v>-1500</v>
      </c>
      <c r="N48">
        <v>-690</v>
      </c>
      <c r="O48">
        <v>-1500</v>
      </c>
      <c r="P48">
        <v>-1294</v>
      </c>
      <c r="R48">
        <f>SUM(Z$4:Z48)</f>
        <v>1525</v>
      </c>
      <c r="S48">
        <f>SUM($AA$4:AA48)</f>
        <v>3090</v>
      </c>
      <c r="T48">
        <f>SUM($AB$4:AB48)</f>
        <v>-12031</v>
      </c>
      <c r="U48">
        <f>SUM($AC$4:AC48)</f>
        <v>-15701</v>
      </c>
      <c r="V48">
        <f>SUM($AD$4:AD48)</f>
        <v>-39599</v>
      </c>
      <c r="W48">
        <f>SUM($AE$4:AE48)</f>
        <v>2103</v>
      </c>
      <c r="X48">
        <f>SUM($AF$4:AF48)</f>
        <v>-3894</v>
      </c>
      <c r="Z48">
        <v>-1010</v>
      </c>
      <c r="AA48">
        <v>-1280</v>
      </c>
      <c r="AB48">
        <v>-1500</v>
      </c>
      <c r="AC48">
        <v>-1500</v>
      </c>
      <c r="AD48">
        <v>-690</v>
      </c>
      <c r="AE48">
        <v>-1500</v>
      </c>
      <c r="AF48">
        <v>-1294</v>
      </c>
      <c r="AH48">
        <f>SUM(AP$4:AP48)</f>
        <v>-24402</v>
      </c>
      <c r="AI48">
        <f>SUM($AQ$4:AQ48)</f>
        <v>90723</v>
      </c>
      <c r="AJ48">
        <f>SUM($AR$4:AR48)</f>
        <v>-33458</v>
      </c>
      <c r="AK48">
        <f>SUM($AS$4:AS48)</f>
        <v>-7407</v>
      </c>
      <c r="AL48">
        <f>SUM($AT$4:AT48)</f>
        <v>90722</v>
      </c>
      <c r="AM48">
        <f>SUM($AU$4:AU48)</f>
        <v>-2027</v>
      </c>
      <c r="AN48">
        <f>SUM($AV$4:AV48)</f>
        <v>36053</v>
      </c>
      <c r="AP48">
        <v>-470</v>
      </c>
      <c r="AQ48">
        <v>1724</v>
      </c>
      <c r="AR48">
        <v>-1500</v>
      </c>
      <c r="AS48">
        <v>-1500</v>
      </c>
      <c r="AT48">
        <v>-690</v>
      </c>
      <c r="AU48">
        <v>-1500</v>
      </c>
      <c r="AV48">
        <v>-548</v>
      </c>
    </row>
    <row r="49" spans="2:48" x14ac:dyDescent="0.3">
      <c r="B49">
        <f>SUM($J$4:J49)</f>
        <v>724</v>
      </c>
      <c r="C49">
        <f>SUM($K$4:K49)</f>
        <v>104724</v>
      </c>
      <c r="D49">
        <f>SUM($L$4:L49)</f>
        <v>32044</v>
      </c>
      <c r="E49">
        <f>SUM($M$4:M49)</f>
        <v>-2975</v>
      </c>
      <c r="F49">
        <f>SUM($N$4:N49)</f>
        <v>-42054</v>
      </c>
      <c r="G49">
        <f>SUM($O$4:O49)</f>
        <v>-46841</v>
      </c>
      <c r="H49">
        <f>SUM($P$4:P49)</f>
        <v>16146</v>
      </c>
      <c r="J49">
        <v>116</v>
      </c>
      <c r="K49">
        <v>-1600</v>
      </c>
      <c r="L49">
        <v>-1600</v>
      </c>
      <c r="M49">
        <v>2834</v>
      </c>
      <c r="N49">
        <v>-1600</v>
      </c>
      <c r="O49">
        <v>-1600</v>
      </c>
      <c r="P49">
        <v>-626</v>
      </c>
      <c r="R49">
        <f>SUM(Z$4:Z49)</f>
        <v>1641</v>
      </c>
      <c r="S49">
        <f>SUM($AA$4:AA49)</f>
        <v>1490</v>
      </c>
      <c r="T49">
        <f>SUM($AB$4:AB49)</f>
        <v>-13631</v>
      </c>
      <c r="U49">
        <f>SUM($AC$4:AC49)</f>
        <v>-14257</v>
      </c>
      <c r="V49">
        <f>SUM($AD$4:AD49)</f>
        <v>-41199</v>
      </c>
      <c r="W49">
        <f>SUM($AE$4:AE49)</f>
        <v>503</v>
      </c>
      <c r="X49">
        <f>SUM($AF$4:AF49)</f>
        <v>-4798</v>
      </c>
      <c r="Z49">
        <v>116</v>
      </c>
      <c r="AA49">
        <v>-1600</v>
      </c>
      <c r="AB49">
        <v>-1600</v>
      </c>
      <c r="AC49">
        <v>1444</v>
      </c>
      <c r="AD49">
        <v>-1600</v>
      </c>
      <c r="AE49">
        <v>-1600</v>
      </c>
      <c r="AF49">
        <v>-904</v>
      </c>
      <c r="AH49">
        <f>SUM(AP$4:AP49)</f>
        <v>-24286</v>
      </c>
      <c r="AI49">
        <f>SUM($AQ$4:AQ49)</f>
        <v>89423</v>
      </c>
      <c r="AJ49">
        <f>SUM($AR$4:AR49)</f>
        <v>-35058</v>
      </c>
      <c r="AK49">
        <f>SUM($AS$4:AS49)</f>
        <v>-4573</v>
      </c>
      <c r="AL49">
        <f>SUM($AT$4:AT49)</f>
        <v>89122</v>
      </c>
      <c r="AM49">
        <f>SUM($AU$4:AU49)</f>
        <v>-3627</v>
      </c>
      <c r="AN49">
        <f>SUM($AV$4:AV49)</f>
        <v>35487</v>
      </c>
      <c r="AP49">
        <v>116</v>
      </c>
      <c r="AQ49">
        <v>-1300</v>
      </c>
      <c r="AR49">
        <v>-1600</v>
      </c>
      <c r="AS49">
        <v>2834</v>
      </c>
      <c r="AT49">
        <v>-1600</v>
      </c>
      <c r="AU49">
        <v>-1600</v>
      </c>
      <c r="AV49">
        <v>-566</v>
      </c>
    </row>
    <row r="50" spans="2:48" x14ac:dyDescent="0.3">
      <c r="B50">
        <f>SUM($J$4:J50)</f>
        <v>4890</v>
      </c>
      <c r="C50">
        <f>SUM($K$4:K50)</f>
        <v>103024</v>
      </c>
      <c r="D50">
        <f>SUM($L$4:L50)</f>
        <v>30344</v>
      </c>
      <c r="E50">
        <f>SUM($M$4:M50)</f>
        <v>-3115</v>
      </c>
      <c r="F50">
        <f>SUM($N$4:N50)</f>
        <v>-43754</v>
      </c>
      <c r="G50">
        <f>SUM($O$4:O50)</f>
        <v>-46431</v>
      </c>
      <c r="H50">
        <f>SUM($P$4:P50)</f>
        <v>15266</v>
      </c>
      <c r="J50">
        <v>4166</v>
      </c>
      <c r="K50">
        <v>-1700</v>
      </c>
      <c r="L50">
        <v>-1700</v>
      </c>
      <c r="M50">
        <v>-140</v>
      </c>
      <c r="N50">
        <v>-1700</v>
      </c>
      <c r="O50">
        <v>410</v>
      </c>
      <c r="P50">
        <v>-880</v>
      </c>
      <c r="R50">
        <f>SUM(Z$4:Z50)</f>
        <v>181</v>
      </c>
      <c r="S50">
        <f>SUM($AA$4:AA50)</f>
        <v>4270</v>
      </c>
      <c r="T50">
        <f>SUM($AB$4:AB50)</f>
        <v>-15331</v>
      </c>
      <c r="U50">
        <f>SUM($AC$4:AC50)</f>
        <v>-14107</v>
      </c>
      <c r="V50">
        <f>SUM($AD$4:AD50)</f>
        <v>-42899</v>
      </c>
      <c r="W50">
        <f>SUM($AE$4:AE50)</f>
        <v>-1197</v>
      </c>
      <c r="X50">
        <f>SUM($AF$4:AF50)</f>
        <v>-5086</v>
      </c>
      <c r="Z50">
        <v>-1460</v>
      </c>
      <c r="AA50">
        <v>2780</v>
      </c>
      <c r="AB50">
        <v>-1700</v>
      </c>
      <c r="AC50">
        <v>150</v>
      </c>
      <c r="AD50">
        <v>-1700</v>
      </c>
      <c r="AE50">
        <v>-1700</v>
      </c>
      <c r="AF50">
        <v>-288</v>
      </c>
      <c r="AH50">
        <f>SUM(AP$4:AP50)</f>
        <v>-23950</v>
      </c>
      <c r="AI50">
        <f>SUM($AQ$4:AQ50)</f>
        <v>87723</v>
      </c>
      <c r="AJ50">
        <f>SUM($AR$4:AR50)</f>
        <v>-36758</v>
      </c>
      <c r="AK50">
        <f>SUM($AS$4:AS50)</f>
        <v>-4423</v>
      </c>
      <c r="AL50">
        <f>SUM($AT$4:AT50)</f>
        <v>87422</v>
      </c>
      <c r="AM50">
        <f>SUM($AU$4:AU50)</f>
        <v>-4097</v>
      </c>
      <c r="AN50">
        <f>SUM($AV$4:AV50)</f>
        <v>34403</v>
      </c>
      <c r="AP50">
        <v>336</v>
      </c>
      <c r="AQ50">
        <v>-1700</v>
      </c>
      <c r="AR50">
        <v>-1700</v>
      </c>
      <c r="AS50">
        <v>150</v>
      </c>
      <c r="AT50">
        <v>-1700</v>
      </c>
      <c r="AU50">
        <v>-470</v>
      </c>
      <c r="AV50">
        <v>-1084</v>
      </c>
    </row>
    <row r="51" spans="2:48" x14ac:dyDescent="0.3">
      <c r="B51">
        <f>SUM($J$4:J51)</f>
        <v>3910</v>
      </c>
      <c r="C51">
        <f>SUM($K$4:K51)</f>
        <v>101324</v>
      </c>
      <c r="D51">
        <f>SUM($L$4:L51)</f>
        <v>28644</v>
      </c>
      <c r="E51">
        <f>SUM($M$4:M51)</f>
        <v>21671</v>
      </c>
      <c r="F51">
        <f>SUM($N$4:N51)</f>
        <v>-45454</v>
      </c>
      <c r="G51">
        <f>SUM($O$4:O51)</f>
        <v>-48131</v>
      </c>
      <c r="H51">
        <f>SUM($P$4:P51)</f>
        <v>18864</v>
      </c>
      <c r="J51">
        <v>-980</v>
      </c>
      <c r="K51">
        <v>-1700</v>
      </c>
      <c r="L51">
        <v>-1700</v>
      </c>
      <c r="M51">
        <v>24786</v>
      </c>
      <c r="N51">
        <v>-1700</v>
      </c>
      <c r="O51">
        <v>-1700</v>
      </c>
      <c r="P51">
        <v>3598</v>
      </c>
      <c r="R51">
        <f>SUM(Z$4:Z51)</f>
        <v>-799</v>
      </c>
      <c r="S51">
        <f>SUM($AA$4:AA51)</f>
        <v>5798</v>
      </c>
      <c r="T51">
        <f>SUM($AB$4:AB51)</f>
        <v>-17031</v>
      </c>
      <c r="U51">
        <f>SUM($AC$4:AC51)</f>
        <v>-14747</v>
      </c>
      <c r="V51">
        <f>SUM($AD$4:AD51)</f>
        <v>-44599</v>
      </c>
      <c r="W51">
        <f>SUM($AE$4:AE51)</f>
        <v>22529</v>
      </c>
      <c r="X51">
        <f>SUM($AF$4:AF51)</f>
        <v>-686</v>
      </c>
      <c r="Z51">
        <v>-980</v>
      </c>
      <c r="AA51">
        <v>1528</v>
      </c>
      <c r="AB51">
        <v>-1700</v>
      </c>
      <c r="AC51">
        <v>-640</v>
      </c>
      <c r="AD51">
        <v>-1700</v>
      </c>
      <c r="AE51">
        <v>23726</v>
      </c>
      <c r="AF51">
        <v>4400</v>
      </c>
      <c r="AH51">
        <f>SUM(AP$4:AP51)</f>
        <v>-24930</v>
      </c>
      <c r="AI51">
        <f>SUM($AQ$4:AQ51)</f>
        <v>86023</v>
      </c>
      <c r="AJ51">
        <f>SUM($AR$4:AR51)</f>
        <v>-38018</v>
      </c>
      <c r="AK51">
        <f>SUM($AS$4:AS51)</f>
        <v>-5063</v>
      </c>
      <c r="AL51">
        <f>SUM($AT$4:AT51)</f>
        <v>85722</v>
      </c>
      <c r="AM51">
        <f>SUM($AU$4:AU51)</f>
        <v>19629</v>
      </c>
      <c r="AN51">
        <f>SUM($AV$4:AV51)</f>
        <v>38089</v>
      </c>
      <c r="AP51">
        <v>-980</v>
      </c>
      <c r="AQ51">
        <v>-1700</v>
      </c>
      <c r="AR51">
        <v>-1260</v>
      </c>
      <c r="AS51">
        <v>-640</v>
      </c>
      <c r="AT51">
        <v>-1700</v>
      </c>
      <c r="AU51">
        <v>23726</v>
      </c>
      <c r="AV51">
        <v>3686</v>
      </c>
    </row>
    <row r="52" spans="2:48" x14ac:dyDescent="0.3">
      <c r="B52">
        <f>SUM($J$4:J52)</f>
        <v>3910</v>
      </c>
      <c r="C52">
        <f>SUM($K$4:K52)</f>
        <v>101324</v>
      </c>
      <c r="D52">
        <f>SUM($L$4:L52)</f>
        <v>28644</v>
      </c>
      <c r="E52">
        <f>SUM($M$4:M52)</f>
        <v>21671</v>
      </c>
      <c r="F52">
        <f>SUM($N$4:N52)</f>
        <v>-45454</v>
      </c>
      <c r="G52">
        <f>SUM($O$4:O52)</f>
        <v>-48131</v>
      </c>
      <c r="H52">
        <f>SUM($P$4:P52)</f>
        <v>18864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R52">
        <f>SUM(Z$4:Z52)</f>
        <v>-799</v>
      </c>
      <c r="S52">
        <f>SUM($AA$4:AA52)</f>
        <v>5798</v>
      </c>
      <c r="T52">
        <f>SUM($AB$4:AB52)</f>
        <v>-17031</v>
      </c>
      <c r="U52">
        <f>SUM($AC$4:AC52)</f>
        <v>-14747</v>
      </c>
      <c r="V52">
        <f>SUM($AD$4:AD52)</f>
        <v>-44599</v>
      </c>
      <c r="W52">
        <f>SUM($AE$4:AE52)</f>
        <v>22529</v>
      </c>
      <c r="X52">
        <f>SUM($AF$4:AF52)</f>
        <v>-686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f>SUM(AP$4:AP52)</f>
        <v>-24930</v>
      </c>
      <c r="AI52">
        <f>SUM($AQ$4:AQ52)</f>
        <v>86023</v>
      </c>
      <c r="AJ52">
        <f>SUM($AR$4:AR52)</f>
        <v>-38018</v>
      </c>
      <c r="AK52">
        <f>SUM($AS$4:AS52)</f>
        <v>-5063</v>
      </c>
      <c r="AL52">
        <f>SUM($AT$4:AT52)</f>
        <v>85722</v>
      </c>
      <c r="AM52">
        <f>SUM($AU$4:AU52)</f>
        <v>19629</v>
      </c>
      <c r="AN52">
        <f>SUM($AV$4:AV52)</f>
        <v>38089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</row>
  </sheetData>
  <phoneticPr fontId="1" type="noConversion"/>
  <conditionalFormatting sqref="AA1:AH1 AW1:XFD1048576 L1:X1 A1:J1 A2:AH1048576">
    <cfRule type="expression" dxfId="7" priority="2">
      <formula>A1&gt;0</formula>
    </cfRule>
  </conditionalFormatting>
  <conditionalFormatting sqref="AI1:AN1 AQ1:AV1 AI2:AV1048576">
    <cfRule type="expression" dxfId="6" priority="1">
      <formula>AI1&gt;0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>
      <selection activeCell="Q21" sqref="Q21"/>
    </sheetView>
  </sheetViews>
  <sheetFormatPr defaultRowHeight="16.5" x14ac:dyDescent="0.3"/>
  <sheetData>
    <row r="1" spans="1:17" x14ac:dyDescent="0.3">
      <c r="E1">
        <v>123</v>
      </c>
      <c r="F1">
        <v>124</v>
      </c>
      <c r="G1">
        <v>125</v>
      </c>
      <c r="H1">
        <v>134</v>
      </c>
      <c r="I1">
        <v>135</v>
      </c>
      <c r="J1">
        <v>145</v>
      </c>
      <c r="K1">
        <v>234</v>
      </c>
      <c r="L1">
        <v>235</v>
      </c>
      <c r="M1">
        <v>245</v>
      </c>
      <c r="N1">
        <v>345</v>
      </c>
    </row>
    <row r="2" spans="1:17" x14ac:dyDescent="0.3">
      <c r="E2">
        <f>SUM(E3:E100)</f>
        <v>5137</v>
      </c>
      <c r="F2">
        <f t="shared" ref="F2:N2" si="0">SUM(F3:F100)</f>
        <v>13610</v>
      </c>
      <c r="G2">
        <f t="shared" si="0"/>
        <v>-10960</v>
      </c>
      <c r="H2">
        <f t="shared" si="0"/>
        <v>-8234</v>
      </c>
      <c r="I2">
        <f t="shared" si="0"/>
        <v>98425</v>
      </c>
      <c r="J2">
        <f t="shared" si="0"/>
        <v>27330</v>
      </c>
      <c r="K2">
        <f t="shared" si="0"/>
        <v>908</v>
      </c>
      <c r="L2">
        <f t="shared" si="0"/>
        <v>10453</v>
      </c>
      <c r="M2">
        <f t="shared" si="0"/>
        <v>-7728</v>
      </c>
      <c r="N2">
        <f t="shared" si="0"/>
        <v>-13900</v>
      </c>
    </row>
    <row r="3" spans="1:17" x14ac:dyDescent="0.3">
      <c r="E3">
        <v>-200</v>
      </c>
      <c r="F3">
        <v>-200</v>
      </c>
      <c r="G3">
        <v>-200</v>
      </c>
      <c r="H3">
        <v>-200</v>
      </c>
      <c r="I3">
        <v>-200</v>
      </c>
      <c r="J3">
        <v>-200</v>
      </c>
      <c r="K3">
        <v>-200</v>
      </c>
      <c r="L3">
        <v>-200</v>
      </c>
      <c r="M3">
        <v>-200</v>
      </c>
      <c r="N3">
        <v>-200</v>
      </c>
      <c r="P3" s="4">
        <f>AVERAGE(E3:J3)</f>
        <v>-200</v>
      </c>
    </row>
    <row r="4" spans="1:17" x14ac:dyDescent="0.3">
      <c r="A4">
        <f>SUM(B4:C4)</f>
        <v>-600</v>
      </c>
      <c r="B4">
        <f>SUM(E$3:E4)</f>
        <v>-300</v>
      </c>
      <c r="C4">
        <f>SUM(F$3:F4)</f>
        <v>-300</v>
      </c>
      <c r="D4">
        <f>SUM(G$3:G4)</f>
        <v>-300</v>
      </c>
      <c r="E4">
        <v>-100</v>
      </c>
      <c r="F4">
        <v>-100</v>
      </c>
      <c r="G4">
        <v>-100</v>
      </c>
      <c r="H4">
        <v>-100</v>
      </c>
      <c r="I4">
        <v>-100</v>
      </c>
      <c r="J4">
        <v>-100</v>
      </c>
      <c r="K4">
        <v>-100</v>
      </c>
      <c r="L4">
        <v>-100</v>
      </c>
      <c r="M4">
        <v>-100</v>
      </c>
      <c r="N4">
        <v>-100</v>
      </c>
      <c r="P4" s="4">
        <f t="shared" ref="P4:P51" si="1">AVERAGE(E4:J4)</f>
        <v>-100</v>
      </c>
      <c r="Q4">
        <f>SUM(P$3:P4)</f>
        <v>-300</v>
      </c>
    </row>
    <row r="5" spans="1:17" x14ac:dyDescent="0.3">
      <c r="A5">
        <f t="shared" ref="A5:A51" si="2">SUM(B5:C5)</f>
        <v>-1000</v>
      </c>
      <c r="B5">
        <f>SUM(E$3:E5)</f>
        <v>-500</v>
      </c>
      <c r="C5">
        <f>SUM(F$3:F5)</f>
        <v>-500</v>
      </c>
      <c r="D5">
        <f>SUM(G$3:G5)</f>
        <v>-500</v>
      </c>
      <c r="E5">
        <v>-200</v>
      </c>
      <c r="F5">
        <v>-200</v>
      </c>
      <c r="G5">
        <v>-200</v>
      </c>
      <c r="H5">
        <v>-200</v>
      </c>
      <c r="I5">
        <v>-200</v>
      </c>
      <c r="J5">
        <v>-200</v>
      </c>
      <c r="K5">
        <v>-200</v>
      </c>
      <c r="L5">
        <v>-200</v>
      </c>
      <c r="M5">
        <v>-200</v>
      </c>
      <c r="N5">
        <v>-200</v>
      </c>
      <c r="P5" s="4">
        <f t="shared" si="1"/>
        <v>-200</v>
      </c>
      <c r="Q5">
        <f>SUM(P$3:P5)</f>
        <v>-500</v>
      </c>
    </row>
    <row r="6" spans="1:17" x14ac:dyDescent="0.3">
      <c r="A6">
        <f t="shared" si="2"/>
        <v>-1600</v>
      </c>
      <c r="B6">
        <f>SUM(E$3:E6)</f>
        <v>-800</v>
      </c>
      <c r="C6">
        <f>SUM(F$3:F6)</f>
        <v>-800</v>
      </c>
      <c r="D6">
        <f>SUM(G$3:G6)</f>
        <v>-800</v>
      </c>
      <c r="E6">
        <v>-300</v>
      </c>
      <c r="F6">
        <v>-300</v>
      </c>
      <c r="G6">
        <v>-300</v>
      </c>
      <c r="H6">
        <v>-300</v>
      </c>
      <c r="I6">
        <v>-300</v>
      </c>
      <c r="J6">
        <v>-300</v>
      </c>
      <c r="K6">
        <v>-300</v>
      </c>
      <c r="L6">
        <v>-300</v>
      </c>
      <c r="M6">
        <v>-300</v>
      </c>
      <c r="N6">
        <v>-300</v>
      </c>
      <c r="P6" s="4">
        <f t="shared" si="1"/>
        <v>-300</v>
      </c>
      <c r="Q6">
        <f>SUM(P$3:P6)</f>
        <v>-800</v>
      </c>
    </row>
    <row r="7" spans="1:17" x14ac:dyDescent="0.3">
      <c r="A7">
        <f t="shared" si="2"/>
        <v>-2000</v>
      </c>
      <c r="B7">
        <f>SUM(E$3:E7)</f>
        <v>-1000</v>
      </c>
      <c r="C7">
        <f>SUM(F$3:F7)</f>
        <v>-1000</v>
      </c>
      <c r="D7">
        <f>SUM(G$3:G7)</f>
        <v>-1000</v>
      </c>
      <c r="E7">
        <v>-200</v>
      </c>
      <c r="F7">
        <v>-200</v>
      </c>
      <c r="G7">
        <v>-200</v>
      </c>
      <c r="H7">
        <v>-200</v>
      </c>
      <c r="I7">
        <v>-200</v>
      </c>
      <c r="J7">
        <v>-200</v>
      </c>
      <c r="K7">
        <v>-200</v>
      </c>
      <c r="L7">
        <v>-200</v>
      </c>
      <c r="M7">
        <v>-200</v>
      </c>
      <c r="N7">
        <v>-200</v>
      </c>
      <c r="P7" s="4">
        <f t="shared" si="1"/>
        <v>-200</v>
      </c>
      <c r="Q7">
        <f>SUM(P$3:P7)</f>
        <v>-1000</v>
      </c>
    </row>
    <row r="8" spans="1:17" x14ac:dyDescent="0.3">
      <c r="A8">
        <f t="shared" si="2"/>
        <v>9032</v>
      </c>
      <c r="B8">
        <f>SUM(E$3:E8)</f>
        <v>-980</v>
      </c>
      <c r="C8">
        <f>SUM(F$3:F8)</f>
        <v>10012</v>
      </c>
      <c r="D8">
        <f>SUM(G$3:G8)</f>
        <v>-1400</v>
      </c>
      <c r="E8">
        <v>20</v>
      </c>
      <c r="F8">
        <v>11012</v>
      </c>
      <c r="G8">
        <v>-400</v>
      </c>
      <c r="H8">
        <v>-400</v>
      </c>
      <c r="I8">
        <v>-400</v>
      </c>
      <c r="J8">
        <v>-400</v>
      </c>
      <c r="K8">
        <v>-400</v>
      </c>
      <c r="L8">
        <v>-400</v>
      </c>
      <c r="M8">
        <v>-400</v>
      </c>
      <c r="N8">
        <v>-400</v>
      </c>
      <c r="P8" s="4">
        <f t="shared" si="1"/>
        <v>1572</v>
      </c>
      <c r="Q8">
        <f>SUM(P$3:P8)</f>
        <v>572</v>
      </c>
    </row>
    <row r="9" spans="1:17" x14ac:dyDescent="0.3">
      <c r="A9">
        <f t="shared" si="2"/>
        <v>8632</v>
      </c>
      <c r="B9">
        <f>SUM(E$3:E9)</f>
        <v>-1180</v>
      </c>
      <c r="C9">
        <f>SUM(F$3:F9)</f>
        <v>9812</v>
      </c>
      <c r="D9">
        <f>SUM(G$3:G9)</f>
        <v>-1600</v>
      </c>
      <c r="E9">
        <v>-200</v>
      </c>
      <c r="F9">
        <v>-200</v>
      </c>
      <c r="G9">
        <v>-200</v>
      </c>
      <c r="H9">
        <v>4076</v>
      </c>
      <c r="I9">
        <v>-200</v>
      </c>
      <c r="J9">
        <v>-200</v>
      </c>
      <c r="K9">
        <v>-200</v>
      </c>
      <c r="L9">
        <v>-200</v>
      </c>
      <c r="M9">
        <v>-200</v>
      </c>
      <c r="N9">
        <v>-200</v>
      </c>
      <c r="P9" s="4">
        <f t="shared" si="1"/>
        <v>512.66666666666663</v>
      </c>
      <c r="Q9">
        <f>SUM(P$3:P9)</f>
        <v>1084.6666666666665</v>
      </c>
    </row>
    <row r="10" spans="1:17" x14ac:dyDescent="0.3">
      <c r="A10">
        <f t="shared" si="2"/>
        <v>8232</v>
      </c>
      <c r="B10">
        <f>SUM(E$3:E10)</f>
        <v>-1380</v>
      </c>
      <c r="C10">
        <f>SUM(F$3:F10)</f>
        <v>9612</v>
      </c>
      <c r="D10">
        <f>SUM(G$3:G10)</f>
        <v>-150</v>
      </c>
      <c r="E10">
        <v>-200</v>
      </c>
      <c r="F10">
        <v>-200</v>
      </c>
      <c r="G10">
        <v>1450</v>
      </c>
      <c r="H10">
        <v>-200</v>
      </c>
      <c r="I10">
        <v>-200</v>
      </c>
      <c r="J10">
        <v>-200</v>
      </c>
      <c r="K10">
        <v>-200</v>
      </c>
      <c r="L10">
        <v>-200</v>
      </c>
      <c r="M10">
        <v>-200</v>
      </c>
      <c r="N10">
        <v>-200</v>
      </c>
      <c r="P10" s="4">
        <f t="shared" si="1"/>
        <v>75</v>
      </c>
      <c r="Q10">
        <f>SUM(P$3:P10)</f>
        <v>1159.6666666666665</v>
      </c>
    </row>
    <row r="11" spans="1:17" x14ac:dyDescent="0.3">
      <c r="A11">
        <f t="shared" si="2"/>
        <v>7832</v>
      </c>
      <c r="B11">
        <f>SUM(E$3:E11)</f>
        <v>-1580</v>
      </c>
      <c r="C11">
        <f>SUM(F$3:F11)</f>
        <v>9412</v>
      </c>
      <c r="D11">
        <f>SUM(G$3:G11)</f>
        <v>-350</v>
      </c>
      <c r="E11">
        <v>-200</v>
      </c>
      <c r="F11">
        <v>-200</v>
      </c>
      <c r="G11">
        <v>-200</v>
      </c>
      <c r="H11">
        <v>-200</v>
      </c>
      <c r="I11">
        <v>-200</v>
      </c>
      <c r="J11">
        <v>3060</v>
      </c>
      <c r="K11">
        <v>-200</v>
      </c>
      <c r="L11">
        <v>-200</v>
      </c>
      <c r="M11">
        <v>-200</v>
      </c>
      <c r="N11">
        <v>-200</v>
      </c>
      <c r="P11" s="4">
        <f t="shared" si="1"/>
        <v>343.33333333333331</v>
      </c>
      <c r="Q11">
        <f>SUM(P$3:P11)</f>
        <v>1502.9999999999998</v>
      </c>
    </row>
    <row r="12" spans="1:17" x14ac:dyDescent="0.3">
      <c r="A12">
        <f t="shared" si="2"/>
        <v>7632</v>
      </c>
      <c r="B12">
        <f>SUM(E$3:E12)</f>
        <v>-1680</v>
      </c>
      <c r="C12">
        <f>SUM(F$3:F12)</f>
        <v>9312</v>
      </c>
      <c r="D12">
        <f>SUM(G$3:G12)</f>
        <v>-450</v>
      </c>
      <c r="E12">
        <v>-100</v>
      </c>
      <c r="F12">
        <v>-100</v>
      </c>
      <c r="G12">
        <v>-100</v>
      </c>
      <c r="H12">
        <v>-100</v>
      </c>
      <c r="I12">
        <v>-100</v>
      </c>
      <c r="J12">
        <v>-100</v>
      </c>
      <c r="K12">
        <v>-100</v>
      </c>
      <c r="L12">
        <v>-100</v>
      </c>
      <c r="M12">
        <v>-100</v>
      </c>
      <c r="N12">
        <v>-100</v>
      </c>
      <c r="P12" s="4">
        <f t="shared" si="1"/>
        <v>-100</v>
      </c>
      <c r="Q12">
        <f>SUM(P$3:P12)</f>
        <v>1402.9999999999998</v>
      </c>
    </row>
    <row r="13" spans="1:17" x14ac:dyDescent="0.3">
      <c r="A13">
        <f t="shared" si="2"/>
        <v>7232</v>
      </c>
      <c r="B13">
        <f>SUM(E$3:E13)</f>
        <v>-1880</v>
      </c>
      <c r="C13">
        <f>SUM(F$3:F13)</f>
        <v>9112</v>
      </c>
      <c r="D13">
        <f>SUM(G$3:G13)</f>
        <v>-650</v>
      </c>
      <c r="E13">
        <v>-200</v>
      </c>
      <c r="F13">
        <v>-200</v>
      </c>
      <c r="G13">
        <v>-200</v>
      </c>
      <c r="H13">
        <v>-200</v>
      </c>
      <c r="I13">
        <v>-200</v>
      </c>
      <c r="J13">
        <v>-200</v>
      </c>
      <c r="K13">
        <v>-200</v>
      </c>
      <c r="L13">
        <v>-200</v>
      </c>
      <c r="M13">
        <v>-200</v>
      </c>
      <c r="N13">
        <v>-200</v>
      </c>
      <c r="P13" s="4">
        <f t="shared" si="1"/>
        <v>-200</v>
      </c>
      <c r="Q13">
        <f>SUM(P$3:P13)</f>
        <v>1202.9999999999998</v>
      </c>
    </row>
    <row r="14" spans="1:17" x14ac:dyDescent="0.3">
      <c r="A14">
        <f t="shared" si="2"/>
        <v>6632</v>
      </c>
      <c r="B14">
        <f>SUM(E$3:E14)</f>
        <v>-2180</v>
      </c>
      <c r="C14">
        <f>SUM(F$3:F14)</f>
        <v>8812</v>
      </c>
      <c r="D14">
        <f>SUM(G$3:G14)</f>
        <v>-950</v>
      </c>
      <c r="E14">
        <v>-300</v>
      </c>
      <c r="F14">
        <v>-300</v>
      </c>
      <c r="G14">
        <v>-300</v>
      </c>
      <c r="H14">
        <v>-300</v>
      </c>
      <c r="I14">
        <v>-300</v>
      </c>
      <c r="J14">
        <v>-300</v>
      </c>
      <c r="K14">
        <v>-300</v>
      </c>
      <c r="L14">
        <v>-300</v>
      </c>
      <c r="M14">
        <v>-300</v>
      </c>
      <c r="N14">
        <v>-300</v>
      </c>
      <c r="P14" s="4">
        <f t="shared" si="1"/>
        <v>-300</v>
      </c>
      <c r="Q14">
        <f>SUM(P$3:P14)</f>
        <v>902.99999999999977</v>
      </c>
    </row>
    <row r="15" spans="1:17" x14ac:dyDescent="0.3">
      <c r="A15">
        <f t="shared" si="2"/>
        <v>5832</v>
      </c>
      <c r="B15">
        <f>SUM(E$3:E15)</f>
        <v>-2580</v>
      </c>
      <c r="C15">
        <f>SUM(F$3:F15)</f>
        <v>8412</v>
      </c>
      <c r="D15">
        <f>SUM(G$3:G15)</f>
        <v>-1350</v>
      </c>
      <c r="E15">
        <v>-400</v>
      </c>
      <c r="F15">
        <v>-400</v>
      </c>
      <c r="G15">
        <v>-400</v>
      </c>
      <c r="H15">
        <v>-400</v>
      </c>
      <c r="I15">
        <v>-400</v>
      </c>
      <c r="J15">
        <v>-400</v>
      </c>
      <c r="K15">
        <v>-400</v>
      </c>
      <c r="L15">
        <v>-400</v>
      </c>
      <c r="M15">
        <v>-400</v>
      </c>
      <c r="N15">
        <v>-400</v>
      </c>
      <c r="P15" s="4">
        <f t="shared" si="1"/>
        <v>-400</v>
      </c>
      <c r="Q15">
        <f>SUM(P$3:P15)</f>
        <v>502.99999999999977</v>
      </c>
    </row>
    <row r="16" spans="1:17" x14ac:dyDescent="0.3">
      <c r="A16">
        <f t="shared" si="2"/>
        <v>5032</v>
      </c>
      <c r="B16">
        <f>SUM(E$3:E16)</f>
        <v>-2980</v>
      </c>
      <c r="C16">
        <f>SUM(F$3:F16)</f>
        <v>8012</v>
      </c>
      <c r="D16">
        <f>SUM(G$3:G16)</f>
        <v>-1750</v>
      </c>
      <c r="E16">
        <v>-400</v>
      </c>
      <c r="F16">
        <v>-400</v>
      </c>
      <c r="G16">
        <v>-400</v>
      </c>
      <c r="H16">
        <v>-400</v>
      </c>
      <c r="I16">
        <v>-400</v>
      </c>
      <c r="J16">
        <v>-400</v>
      </c>
      <c r="K16">
        <v>-400</v>
      </c>
      <c r="L16">
        <v>-400</v>
      </c>
      <c r="M16">
        <v>-400</v>
      </c>
      <c r="N16">
        <v>-400</v>
      </c>
      <c r="P16" s="4">
        <f t="shared" si="1"/>
        <v>-400</v>
      </c>
      <c r="Q16">
        <f>SUM(P$3:P16)</f>
        <v>102.99999999999977</v>
      </c>
    </row>
    <row r="17" spans="1:17" x14ac:dyDescent="0.3">
      <c r="A17">
        <f t="shared" si="2"/>
        <v>8300</v>
      </c>
      <c r="B17">
        <f>SUM(E$3:E17)</f>
        <v>-3380</v>
      </c>
      <c r="C17">
        <f>SUM(F$3:F17)</f>
        <v>11680</v>
      </c>
      <c r="D17">
        <f>SUM(G$3:G17)</f>
        <v>-2150</v>
      </c>
      <c r="E17">
        <v>-400</v>
      </c>
      <c r="F17">
        <v>3668</v>
      </c>
      <c r="G17">
        <v>-400</v>
      </c>
      <c r="H17">
        <v>-400</v>
      </c>
      <c r="I17">
        <v>8380</v>
      </c>
      <c r="J17">
        <v>-400</v>
      </c>
      <c r="K17">
        <v>-400</v>
      </c>
      <c r="L17">
        <v>-400</v>
      </c>
      <c r="M17">
        <v>-400</v>
      </c>
      <c r="N17">
        <v>-400</v>
      </c>
      <c r="P17" s="4">
        <f t="shared" si="1"/>
        <v>1741.3333333333333</v>
      </c>
      <c r="Q17">
        <f>SUM(P$3:P17)</f>
        <v>1844.333333333333</v>
      </c>
    </row>
    <row r="18" spans="1:17" x14ac:dyDescent="0.3">
      <c r="A18">
        <f t="shared" si="2"/>
        <v>7700</v>
      </c>
      <c r="B18">
        <f>SUM(E$3:E18)</f>
        <v>-3680</v>
      </c>
      <c r="C18">
        <f>SUM(F$3:F18)</f>
        <v>11380</v>
      </c>
      <c r="D18">
        <f>SUM(G$3:G18)</f>
        <v>-2450</v>
      </c>
      <c r="E18">
        <v>-300</v>
      </c>
      <c r="F18">
        <v>-300</v>
      </c>
      <c r="G18">
        <v>-300</v>
      </c>
      <c r="H18">
        <v>-300</v>
      </c>
      <c r="I18">
        <v>-300</v>
      </c>
      <c r="J18">
        <v>6944</v>
      </c>
      <c r="K18">
        <v>-300</v>
      </c>
      <c r="L18">
        <v>-300</v>
      </c>
      <c r="M18">
        <v>1440</v>
      </c>
      <c r="N18">
        <v>-300</v>
      </c>
      <c r="P18" s="4">
        <f t="shared" si="1"/>
        <v>907.33333333333337</v>
      </c>
      <c r="Q18">
        <f>SUM(P$3:P18)</f>
        <v>2751.6666666666665</v>
      </c>
    </row>
    <row r="19" spans="1:17" x14ac:dyDescent="0.3">
      <c r="A19">
        <f t="shared" si="2"/>
        <v>7100</v>
      </c>
      <c r="B19">
        <f>SUM(E$3:E19)</f>
        <v>-3980</v>
      </c>
      <c r="C19">
        <f>SUM(F$3:F19)</f>
        <v>11080</v>
      </c>
      <c r="D19">
        <f>SUM(G$3:G19)</f>
        <v>-2750</v>
      </c>
      <c r="E19">
        <v>-300</v>
      </c>
      <c r="F19">
        <v>-300</v>
      </c>
      <c r="G19">
        <v>-300</v>
      </c>
      <c r="H19">
        <v>-300</v>
      </c>
      <c r="I19">
        <v>2296</v>
      </c>
      <c r="J19">
        <v>-300</v>
      </c>
      <c r="K19">
        <v>-300</v>
      </c>
      <c r="L19">
        <v>-300</v>
      </c>
      <c r="M19">
        <v>-300</v>
      </c>
      <c r="N19">
        <v>-300</v>
      </c>
      <c r="P19" s="4">
        <f t="shared" si="1"/>
        <v>132.66666666666666</v>
      </c>
      <c r="Q19">
        <f>SUM(P$3:P19)</f>
        <v>2884.333333333333</v>
      </c>
    </row>
    <row r="20" spans="1:17" x14ac:dyDescent="0.3">
      <c r="A20">
        <f t="shared" si="2"/>
        <v>22287</v>
      </c>
      <c r="B20">
        <f>SUM(E$3:E20)</f>
        <v>11507</v>
      </c>
      <c r="C20">
        <f>SUM(F$3:F20)</f>
        <v>10780</v>
      </c>
      <c r="D20">
        <f>SUM(G$3:G20)</f>
        <v>-3050</v>
      </c>
      <c r="E20">
        <v>15487</v>
      </c>
      <c r="F20">
        <v>-300</v>
      </c>
      <c r="G20">
        <v>-300</v>
      </c>
      <c r="H20">
        <v>-300</v>
      </c>
      <c r="I20">
        <v>-300</v>
      </c>
      <c r="J20">
        <v>-300</v>
      </c>
      <c r="K20">
        <v>-300</v>
      </c>
      <c r="L20">
        <v>910</v>
      </c>
      <c r="M20">
        <v>-300</v>
      </c>
      <c r="N20">
        <v>-300</v>
      </c>
      <c r="P20" s="4">
        <f t="shared" si="1"/>
        <v>2331.1666666666665</v>
      </c>
      <c r="Q20">
        <f>SUM(P$3:P20)</f>
        <v>5215.5</v>
      </c>
    </row>
    <row r="21" spans="1:17" x14ac:dyDescent="0.3">
      <c r="A21">
        <f t="shared" si="2"/>
        <v>21487</v>
      </c>
      <c r="B21">
        <f>SUM(E$3:E21)</f>
        <v>11107</v>
      </c>
      <c r="C21">
        <f>SUM(F$3:F21)</f>
        <v>10380</v>
      </c>
      <c r="D21">
        <f>SUM(G$3:G21)</f>
        <v>-3450</v>
      </c>
      <c r="E21">
        <v>-400</v>
      </c>
      <c r="F21">
        <v>-400</v>
      </c>
      <c r="G21">
        <v>-400</v>
      </c>
      <c r="H21">
        <v>-400</v>
      </c>
      <c r="I21">
        <v>440</v>
      </c>
      <c r="J21">
        <v>-400</v>
      </c>
      <c r="K21">
        <v>-400</v>
      </c>
      <c r="L21">
        <v>-400</v>
      </c>
      <c r="M21">
        <v>2212</v>
      </c>
      <c r="N21">
        <v>-400</v>
      </c>
      <c r="P21" s="4">
        <f t="shared" si="1"/>
        <v>-260</v>
      </c>
      <c r="Q21">
        <f>SUM(P$3:P21)</f>
        <v>4955.5</v>
      </c>
    </row>
    <row r="22" spans="1:17" x14ac:dyDescent="0.3">
      <c r="A22">
        <f t="shared" si="2"/>
        <v>21287</v>
      </c>
      <c r="B22">
        <f>SUM(E$3:E22)</f>
        <v>11007</v>
      </c>
      <c r="C22">
        <f>SUM(F$3:F22)</f>
        <v>10280</v>
      </c>
      <c r="D22">
        <f>SUM(G$3:G22)</f>
        <v>-2850</v>
      </c>
      <c r="E22">
        <v>-100</v>
      </c>
      <c r="F22">
        <v>-100</v>
      </c>
      <c r="G22">
        <v>600</v>
      </c>
      <c r="H22">
        <v>-100</v>
      </c>
      <c r="I22">
        <v>-100</v>
      </c>
      <c r="J22">
        <v>-100</v>
      </c>
      <c r="K22">
        <v>-100</v>
      </c>
      <c r="L22">
        <v>-100</v>
      </c>
      <c r="M22">
        <v>-100</v>
      </c>
      <c r="N22">
        <v>-100</v>
      </c>
      <c r="P22" s="4">
        <f t="shared" si="1"/>
        <v>16.666666666666668</v>
      </c>
      <c r="Q22">
        <f>SUM(P$3:P22)</f>
        <v>4972.166666666667</v>
      </c>
    </row>
    <row r="23" spans="1:17" x14ac:dyDescent="0.3">
      <c r="A23">
        <f t="shared" si="2"/>
        <v>22827</v>
      </c>
      <c r="B23">
        <f>SUM(E$3:E23)</f>
        <v>10707</v>
      </c>
      <c r="C23">
        <f>SUM(F$3:F23)</f>
        <v>12120</v>
      </c>
      <c r="D23">
        <f>SUM(G$3:G23)</f>
        <v>-2560</v>
      </c>
      <c r="E23">
        <v>-300</v>
      </c>
      <c r="F23">
        <v>1840</v>
      </c>
      <c r="G23">
        <v>290</v>
      </c>
      <c r="H23">
        <v>-300</v>
      </c>
      <c r="I23">
        <v>15855</v>
      </c>
      <c r="J23">
        <v>-300</v>
      </c>
      <c r="K23">
        <v>-300</v>
      </c>
      <c r="L23">
        <v>-300</v>
      </c>
      <c r="M23">
        <v>-300</v>
      </c>
      <c r="N23">
        <v>-300</v>
      </c>
      <c r="P23" s="4">
        <f t="shared" si="1"/>
        <v>2847.5</v>
      </c>
      <c r="Q23">
        <f>SUM(P$3:P23)</f>
        <v>7819.666666666667</v>
      </c>
    </row>
    <row r="24" spans="1:17" x14ac:dyDescent="0.3">
      <c r="A24">
        <f t="shared" si="2"/>
        <v>23617</v>
      </c>
      <c r="B24">
        <f>SUM(E$3:E24)</f>
        <v>10307</v>
      </c>
      <c r="C24">
        <f>SUM(F$3:F24)</f>
        <v>13310</v>
      </c>
      <c r="D24">
        <f>SUM(G$3:G24)</f>
        <v>-2960</v>
      </c>
      <c r="E24">
        <v>-400</v>
      </c>
      <c r="F24">
        <v>1190</v>
      </c>
      <c r="G24">
        <v>-400</v>
      </c>
      <c r="H24">
        <v>-400</v>
      </c>
      <c r="I24">
        <v>-400</v>
      </c>
      <c r="J24">
        <v>-400</v>
      </c>
      <c r="K24">
        <v>800</v>
      </c>
      <c r="L24">
        <v>4756</v>
      </c>
      <c r="M24">
        <v>-400</v>
      </c>
      <c r="N24">
        <v>-400</v>
      </c>
      <c r="P24" s="4">
        <f t="shared" si="1"/>
        <v>-135</v>
      </c>
      <c r="Q24">
        <f>SUM(P$3:P24)</f>
        <v>7684.666666666667</v>
      </c>
    </row>
    <row r="25" spans="1:17" x14ac:dyDescent="0.3">
      <c r="A25">
        <f t="shared" si="2"/>
        <v>22617</v>
      </c>
      <c r="B25">
        <f>SUM(E$3:E25)</f>
        <v>9807</v>
      </c>
      <c r="C25">
        <f>SUM(F$3:F25)</f>
        <v>12810</v>
      </c>
      <c r="D25">
        <f>SUM(G$3:G25)</f>
        <v>-3460</v>
      </c>
      <c r="E25">
        <v>-500</v>
      </c>
      <c r="F25">
        <v>-500</v>
      </c>
      <c r="G25">
        <v>-500</v>
      </c>
      <c r="H25">
        <v>-500</v>
      </c>
      <c r="I25">
        <v>-500</v>
      </c>
      <c r="J25">
        <v>-500</v>
      </c>
      <c r="K25">
        <v>-500</v>
      </c>
      <c r="L25">
        <v>17487</v>
      </c>
      <c r="M25">
        <v>-500</v>
      </c>
      <c r="N25">
        <v>-500</v>
      </c>
      <c r="P25" s="4">
        <f t="shared" si="1"/>
        <v>-500</v>
      </c>
      <c r="Q25">
        <f>SUM(P$3:P25)</f>
        <v>7184.666666666667</v>
      </c>
    </row>
    <row r="26" spans="1:17" x14ac:dyDescent="0.3">
      <c r="A26">
        <f t="shared" si="2"/>
        <v>22657</v>
      </c>
      <c r="B26">
        <f>SUM(E$3:E26)</f>
        <v>10147</v>
      </c>
      <c r="C26">
        <f>SUM(F$3:F26)</f>
        <v>12510</v>
      </c>
      <c r="D26">
        <f>SUM(G$3:G26)</f>
        <v>-3760</v>
      </c>
      <c r="E26">
        <v>340</v>
      </c>
      <c r="F26">
        <v>-300</v>
      </c>
      <c r="G26">
        <v>-300</v>
      </c>
      <c r="H26">
        <v>-300</v>
      </c>
      <c r="I26">
        <v>-300</v>
      </c>
      <c r="J26">
        <v>-300</v>
      </c>
      <c r="K26">
        <v>-300</v>
      </c>
      <c r="L26">
        <v>-300</v>
      </c>
      <c r="M26">
        <v>-300</v>
      </c>
      <c r="N26">
        <v>-300</v>
      </c>
      <c r="P26" s="4">
        <f t="shared" si="1"/>
        <v>-193.33333333333334</v>
      </c>
      <c r="Q26">
        <f>SUM(P$3:P26)</f>
        <v>6991.3333333333339</v>
      </c>
    </row>
    <row r="27" spans="1:17" x14ac:dyDescent="0.3">
      <c r="A27">
        <f t="shared" si="2"/>
        <v>21857</v>
      </c>
      <c r="B27">
        <f>SUM(E$3:E27)</f>
        <v>9747</v>
      </c>
      <c r="C27">
        <f>SUM(F$3:F27)</f>
        <v>12110</v>
      </c>
      <c r="D27">
        <f>SUM(G$3:G27)</f>
        <v>-4160</v>
      </c>
      <c r="E27">
        <v>-400</v>
      </c>
      <c r="F27">
        <v>-400</v>
      </c>
      <c r="G27">
        <v>-400</v>
      </c>
      <c r="H27">
        <v>-400</v>
      </c>
      <c r="I27">
        <v>5540</v>
      </c>
      <c r="J27">
        <v>-400</v>
      </c>
      <c r="K27">
        <v>-400</v>
      </c>
      <c r="L27">
        <v>-400</v>
      </c>
      <c r="M27">
        <v>-400</v>
      </c>
      <c r="N27">
        <v>-400</v>
      </c>
      <c r="P27" s="4">
        <f t="shared" si="1"/>
        <v>590</v>
      </c>
      <c r="Q27">
        <f>SUM(P$3:P27)</f>
        <v>7581.3333333333339</v>
      </c>
    </row>
    <row r="28" spans="1:17" x14ac:dyDescent="0.3">
      <c r="A28">
        <f t="shared" si="2"/>
        <v>21457</v>
      </c>
      <c r="B28">
        <f>SUM(E$3:E28)</f>
        <v>9547</v>
      </c>
      <c r="C28">
        <f>SUM(F$3:F28)</f>
        <v>11910</v>
      </c>
      <c r="D28">
        <f>SUM(G$3:G28)</f>
        <v>-4360</v>
      </c>
      <c r="E28">
        <v>-200</v>
      </c>
      <c r="F28">
        <v>-200</v>
      </c>
      <c r="G28">
        <v>-200</v>
      </c>
      <c r="H28">
        <v>-200</v>
      </c>
      <c r="I28">
        <v>-200</v>
      </c>
      <c r="J28">
        <v>-200</v>
      </c>
      <c r="K28">
        <v>-200</v>
      </c>
      <c r="L28">
        <v>-200</v>
      </c>
      <c r="M28">
        <v>-200</v>
      </c>
      <c r="N28">
        <v>-200</v>
      </c>
      <c r="P28" s="4">
        <f t="shared" si="1"/>
        <v>-200</v>
      </c>
      <c r="Q28">
        <f>SUM(P$3:P28)</f>
        <v>7381.3333333333339</v>
      </c>
    </row>
    <row r="29" spans="1:17" x14ac:dyDescent="0.3">
      <c r="A29">
        <f t="shared" si="2"/>
        <v>21867</v>
      </c>
      <c r="B29">
        <f>SUM(E$3:E29)</f>
        <v>10157</v>
      </c>
      <c r="C29">
        <f>SUM(F$3:F29)</f>
        <v>11710</v>
      </c>
      <c r="D29">
        <f>SUM(G$3:G29)</f>
        <v>-4560</v>
      </c>
      <c r="E29">
        <v>610</v>
      </c>
      <c r="F29">
        <v>-200</v>
      </c>
      <c r="G29">
        <v>-200</v>
      </c>
      <c r="H29">
        <v>-200</v>
      </c>
      <c r="I29">
        <v>-200</v>
      </c>
      <c r="J29">
        <v>-200</v>
      </c>
      <c r="K29">
        <v>-200</v>
      </c>
      <c r="L29">
        <v>-200</v>
      </c>
      <c r="M29">
        <v>-200</v>
      </c>
      <c r="N29">
        <v>-200</v>
      </c>
      <c r="P29" s="4">
        <f t="shared" si="1"/>
        <v>-65</v>
      </c>
      <c r="Q29">
        <f>SUM(P$3:P29)</f>
        <v>7316.3333333333339</v>
      </c>
    </row>
    <row r="30" spans="1:17" x14ac:dyDescent="0.3">
      <c r="A30">
        <f t="shared" si="2"/>
        <v>21067</v>
      </c>
      <c r="B30">
        <f>SUM(E$3:E30)</f>
        <v>9757</v>
      </c>
      <c r="C30">
        <f>SUM(F$3:F30)</f>
        <v>11310</v>
      </c>
      <c r="D30">
        <f>SUM(G$3:G30)</f>
        <v>-4960</v>
      </c>
      <c r="E30">
        <v>-400</v>
      </c>
      <c r="F30">
        <v>-400</v>
      </c>
      <c r="G30">
        <v>-400</v>
      </c>
      <c r="H30">
        <v>-400</v>
      </c>
      <c r="I30">
        <v>2084</v>
      </c>
      <c r="J30">
        <v>-400</v>
      </c>
      <c r="K30">
        <v>-400</v>
      </c>
      <c r="L30">
        <v>-400</v>
      </c>
      <c r="M30">
        <v>-400</v>
      </c>
      <c r="N30">
        <v>-400</v>
      </c>
      <c r="P30" s="4">
        <f t="shared" si="1"/>
        <v>14</v>
      </c>
      <c r="Q30">
        <f>SUM(P$3:P30)</f>
        <v>7330.3333333333339</v>
      </c>
    </row>
    <row r="31" spans="1:17" x14ac:dyDescent="0.3">
      <c r="A31">
        <f t="shared" si="2"/>
        <v>20467</v>
      </c>
      <c r="B31">
        <f>SUM(E$3:E31)</f>
        <v>9457</v>
      </c>
      <c r="C31">
        <f>SUM(F$3:F31)</f>
        <v>11010</v>
      </c>
      <c r="D31">
        <f>SUM(G$3:G31)</f>
        <v>-5260</v>
      </c>
      <c r="E31">
        <v>-300</v>
      </c>
      <c r="F31">
        <v>-300</v>
      </c>
      <c r="G31">
        <v>-300</v>
      </c>
      <c r="H31">
        <v>-300</v>
      </c>
      <c r="I31">
        <v>-300</v>
      </c>
      <c r="J31">
        <v>-300</v>
      </c>
      <c r="K31">
        <v>-300</v>
      </c>
      <c r="L31">
        <v>-300</v>
      </c>
      <c r="M31">
        <v>60</v>
      </c>
      <c r="N31">
        <v>-300</v>
      </c>
      <c r="P31" s="4">
        <f t="shared" si="1"/>
        <v>-300</v>
      </c>
      <c r="Q31">
        <f>SUM(P$3:P31)</f>
        <v>7030.3333333333339</v>
      </c>
    </row>
    <row r="32" spans="1:17" x14ac:dyDescent="0.3">
      <c r="A32">
        <f t="shared" si="2"/>
        <v>20037</v>
      </c>
      <c r="B32">
        <f>SUM(E$3:E32)</f>
        <v>9427</v>
      </c>
      <c r="C32">
        <f>SUM(F$3:F32)</f>
        <v>10610</v>
      </c>
      <c r="D32">
        <f>SUM(G$3:G32)</f>
        <v>-5660</v>
      </c>
      <c r="E32">
        <v>-30</v>
      </c>
      <c r="F32">
        <v>-400</v>
      </c>
      <c r="G32">
        <v>-400</v>
      </c>
      <c r="H32">
        <v>-400</v>
      </c>
      <c r="I32">
        <v>-400</v>
      </c>
      <c r="J32">
        <v>-400</v>
      </c>
      <c r="K32">
        <v>7508</v>
      </c>
      <c r="L32">
        <v>-400</v>
      </c>
      <c r="M32">
        <v>-400</v>
      </c>
      <c r="N32">
        <v>-400</v>
      </c>
      <c r="P32" s="4">
        <f t="shared" si="1"/>
        <v>-338.33333333333331</v>
      </c>
      <c r="Q32">
        <f>SUM(P$3:P32)</f>
        <v>6692.0000000000009</v>
      </c>
    </row>
    <row r="33" spans="1:17" x14ac:dyDescent="0.3">
      <c r="A33">
        <f t="shared" si="2"/>
        <v>19437</v>
      </c>
      <c r="B33">
        <f>SUM(E$3:E33)</f>
        <v>9127</v>
      </c>
      <c r="C33">
        <f>SUM(F$3:F33)</f>
        <v>10310</v>
      </c>
      <c r="D33">
        <f>SUM(G$3:G33)</f>
        <v>-5960</v>
      </c>
      <c r="E33">
        <v>-300</v>
      </c>
      <c r="F33">
        <v>-300</v>
      </c>
      <c r="G33">
        <v>-300</v>
      </c>
      <c r="H33">
        <v>-300</v>
      </c>
      <c r="I33">
        <v>73330</v>
      </c>
      <c r="J33">
        <v>-300</v>
      </c>
      <c r="K33">
        <v>-300</v>
      </c>
      <c r="L33">
        <v>-300</v>
      </c>
      <c r="M33">
        <v>-300</v>
      </c>
      <c r="N33">
        <v>-300</v>
      </c>
      <c r="P33" s="4">
        <f t="shared" si="1"/>
        <v>11971.666666666666</v>
      </c>
      <c r="Q33">
        <f>SUM(P$3:P33)</f>
        <v>18663.666666666668</v>
      </c>
    </row>
    <row r="34" spans="1:17" x14ac:dyDescent="0.3">
      <c r="A34">
        <f t="shared" si="2"/>
        <v>26937</v>
      </c>
      <c r="B34">
        <f>SUM(E$3:E34)</f>
        <v>8727</v>
      </c>
      <c r="C34">
        <f>SUM(F$3:F34)</f>
        <v>18210</v>
      </c>
      <c r="D34">
        <f>SUM(G$3:G34)</f>
        <v>-6360</v>
      </c>
      <c r="E34">
        <v>-400</v>
      </c>
      <c r="F34">
        <v>7900</v>
      </c>
      <c r="G34">
        <v>-400</v>
      </c>
      <c r="H34">
        <v>-400</v>
      </c>
      <c r="I34">
        <v>-400</v>
      </c>
      <c r="J34">
        <v>-400</v>
      </c>
      <c r="K34">
        <v>-400</v>
      </c>
      <c r="L34">
        <v>-400</v>
      </c>
      <c r="M34">
        <v>-400</v>
      </c>
      <c r="N34">
        <v>-400</v>
      </c>
      <c r="P34" s="4">
        <f t="shared" si="1"/>
        <v>983.33333333333337</v>
      </c>
      <c r="Q34">
        <f>SUM(P$3:P34)</f>
        <v>19647</v>
      </c>
    </row>
    <row r="35" spans="1:17" x14ac:dyDescent="0.3">
      <c r="A35">
        <f t="shared" si="2"/>
        <v>26537</v>
      </c>
      <c r="B35">
        <f>SUM(E$3:E35)</f>
        <v>8527</v>
      </c>
      <c r="C35">
        <f>SUM(F$3:F35)</f>
        <v>18010</v>
      </c>
      <c r="D35">
        <f>SUM(G$3:G35)</f>
        <v>-6560</v>
      </c>
      <c r="E35">
        <v>-200</v>
      </c>
      <c r="F35">
        <v>-200</v>
      </c>
      <c r="G35">
        <v>-200</v>
      </c>
      <c r="H35">
        <v>-200</v>
      </c>
      <c r="I35">
        <v>-200</v>
      </c>
      <c r="J35">
        <v>-200</v>
      </c>
      <c r="K35">
        <v>-200</v>
      </c>
      <c r="L35">
        <v>-200</v>
      </c>
      <c r="M35">
        <v>-200</v>
      </c>
      <c r="N35">
        <v>-200</v>
      </c>
      <c r="P35" s="4">
        <f t="shared" si="1"/>
        <v>-200</v>
      </c>
      <c r="Q35">
        <f>SUM(P$3:P35)</f>
        <v>19447</v>
      </c>
    </row>
    <row r="36" spans="1:17" x14ac:dyDescent="0.3">
      <c r="A36">
        <f t="shared" si="2"/>
        <v>25937</v>
      </c>
      <c r="B36">
        <f>SUM(E$3:E36)</f>
        <v>8227</v>
      </c>
      <c r="C36">
        <f>SUM(F$3:F36)</f>
        <v>17710</v>
      </c>
      <c r="D36">
        <f>SUM(G$3:G36)</f>
        <v>-6860</v>
      </c>
      <c r="E36">
        <v>-300</v>
      </c>
      <c r="F36">
        <v>-300</v>
      </c>
      <c r="G36">
        <v>-300</v>
      </c>
      <c r="H36">
        <v>-300</v>
      </c>
      <c r="I36">
        <v>-300</v>
      </c>
      <c r="J36">
        <v>-300</v>
      </c>
      <c r="K36">
        <v>-300</v>
      </c>
      <c r="L36">
        <v>-300</v>
      </c>
      <c r="M36">
        <v>-300</v>
      </c>
      <c r="N36">
        <v>-300</v>
      </c>
      <c r="P36" s="4">
        <f t="shared" si="1"/>
        <v>-300</v>
      </c>
      <c r="Q36">
        <f>SUM(P$3:P36)</f>
        <v>19147</v>
      </c>
    </row>
    <row r="37" spans="1:17" x14ac:dyDescent="0.3">
      <c r="A37">
        <f t="shared" si="2"/>
        <v>25137</v>
      </c>
      <c r="B37">
        <f>SUM(E$3:E37)</f>
        <v>7827</v>
      </c>
      <c r="C37">
        <f>SUM(F$3:F37)</f>
        <v>17310</v>
      </c>
      <c r="D37">
        <f>SUM(G$3:G37)</f>
        <v>-7260</v>
      </c>
      <c r="E37">
        <v>-400</v>
      </c>
      <c r="F37">
        <v>-400</v>
      </c>
      <c r="G37">
        <v>-400</v>
      </c>
      <c r="H37">
        <v>-400</v>
      </c>
      <c r="I37">
        <v>-400</v>
      </c>
      <c r="J37">
        <v>1430</v>
      </c>
      <c r="K37">
        <v>-400</v>
      </c>
      <c r="L37">
        <v>-400</v>
      </c>
      <c r="M37">
        <v>-400</v>
      </c>
      <c r="N37">
        <v>-400</v>
      </c>
      <c r="P37" s="4">
        <f t="shared" si="1"/>
        <v>-95</v>
      </c>
      <c r="Q37">
        <f>SUM(P$3:P37)</f>
        <v>19052</v>
      </c>
    </row>
    <row r="38" spans="1:17" x14ac:dyDescent="0.3">
      <c r="A38">
        <f t="shared" si="2"/>
        <v>24947</v>
      </c>
      <c r="B38">
        <f>SUM(E$3:E38)</f>
        <v>8237</v>
      </c>
      <c r="C38">
        <f>SUM(F$3:F38)</f>
        <v>16710</v>
      </c>
      <c r="D38">
        <f>SUM(G$3:G38)</f>
        <v>-7860</v>
      </c>
      <c r="E38">
        <v>410</v>
      </c>
      <c r="F38">
        <v>-600</v>
      </c>
      <c r="G38">
        <v>-600</v>
      </c>
      <c r="H38">
        <v>-600</v>
      </c>
      <c r="I38">
        <v>-600</v>
      </c>
      <c r="J38">
        <v>-600</v>
      </c>
      <c r="K38">
        <v>-600</v>
      </c>
      <c r="L38">
        <v>-600</v>
      </c>
      <c r="M38">
        <v>-600</v>
      </c>
      <c r="N38">
        <v>-600</v>
      </c>
      <c r="P38" s="4">
        <f t="shared" si="1"/>
        <v>-431.66666666666669</v>
      </c>
      <c r="Q38">
        <f>SUM(P$3:P38)</f>
        <v>18620.333333333332</v>
      </c>
    </row>
    <row r="39" spans="1:17" x14ac:dyDescent="0.3">
      <c r="A39">
        <f t="shared" si="2"/>
        <v>24547</v>
      </c>
      <c r="B39">
        <f>SUM(E$3:E39)</f>
        <v>8037</v>
      </c>
      <c r="C39">
        <f>SUM(F$3:F39)</f>
        <v>16510</v>
      </c>
      <c r="D39">
        <f>SUM(G$3:G39)</f>
        <v>-8060</v>
      </c>
      <c r="E39">
        <v>-200</v>
      </c>
      <c r="F39">
        <v>-200</v>
      </c>
      <c r="G39">
        <v>-200</v>
      </c>
      <c r="H39">
        <v>-200</v>
      </c>
      <c r="I39">
        <v>-200</v>
      </c>
      <c r="J39">
        <v>-200</v>
      </c>
      <c r="K39">
        <v>-200</v>
      </c>
      <c r="L39">
        <v>-200</v>
      </c>
      <c r="M39">
        <v>-200</v>
      </c>
      <c r="N39">
        <v>-200</v>
      </c>
      <c r="P39" s="4">
        <f t="shared" si="1"/>
        <v>-200</v>
      </c>
      <c r="Q39">
        <f>SUM(P$3:P39)</f>
        <v>18420.333333333332</v>
      </c>
    </row>
    <row r="40" spans="1:17" x14ac:dyDescent="0.3">
      <c r="A40">
        <f t="shared" si="2"/>
        <v>24147</v>
      </c>
      <c r="B40">
        <f>SUM(E$3:E40)</f>
        <v>7837</v>
      </c>
      <c r="C40">
        <f>SUM(F$3:F40)</f>
        <v>16310</v>
      </c>
      <c r="D40">
        <f>SUM(G$3:G40)</f>
        <v>-8260</v>
      </c>
      <c r="E40">
        <v>-200</v>
      </c>
      <c r="F40">
        <v>-200</v>
      </c>
      <c r="G40">
        <v>-200</v>
      </c>
      <c r="H40">
        <v>-200</v>
      </c>
      <c r="I40">
        <v>-200</v>
      </c>
      <c r="J40">
        <v>-200</v>
      </c>
      <c r="K40">
        <v>980</v>
      </c>
      <c r="L40">
        <v>-200</v>
      </c>
      <c r="M40">
        <v>-200</v>
      </c>
      <c r="N40">
        <v>-200</v>
      </c>
      <c r="P40" s="4">
        <f t="shared" si="1"/>
        <v>-200</v>
      </c>
      <c r="Q40">
        <f>SUM(P$3:P40)</f>
        <v>18220.333333333332</v>
      </c>
    </row>
    <row r="41" spans="1:17" x14ac:dyDescent="0.3">
      <c r="A41">
        <f t="shared" si="2"/>
        <v>23547</v>
      </c>
      <c r="B41">
        <f>SUM(E$3:E41)</f>
        <v>7537</v>
      </c>
      <c r="C41">
        <f>SUM(F$3:F41)</f>
        <v>16010</v>
      </c>
      <c r="D41">
        <f>SUM(G$3:G41)</f>
        <v>-8560</v>
      </c>
      <c r="E41">
        <v>-300</v>
      </c>
      <c r="F41">
        <v>-300</v>
      </c>
      <c r="G41">
        <v>-300</v>
      </c>
      <c r="H41">
        <v>-300</v>
      </c>
      <c r="I41">
        <v>1600</v>
      </c>
      <c r="J41">
        <v>-300</v>
      </c>
      <c r="K41">
        <v>-300</v>
      </c>
      <c r="L41">
        <v>-300</v>
      </c>
      <c r="M41">
        <v>-300</v>
      </c>
      <c r="N41">
        <v>-300</v>
      </c>
      <c r="P41" s="4">
        <f t="shared" si="1"/>
        <v>16.666666666666668</v>
      </c>
      <c r="Q41">
        <f>SUM(P$3:P41)</f>
        <v>18237</v>
      </c>
    </row>
    <row r="42" spans="1:17" x14ac:dyDescent="0.3">
      <c r="A42">
        <f t="shared" si="2"/>
        <v>23147</v>
      </c>
      <c r="B42">
        <f>SUM(E$3:E42)</f>
        <v>7337</v>
      </c>
      <c r="C42">
        <f>SUM(F$3:F42)</f>
        <v>15810</v>
      </c>
      <c r="D42">
        <f>SUM(G$3:G42)</f>
        <v>-8760</v>
      </c>
      <c r="E42">
        <v>-200</v>
      </c>
      <c r="F42">
        <v>-200</v>
      </c>
      <c r="G42">
        <v>-200</v>
      </c>
      <c r="H42">
        <v>-200</v>
      </c>
      <c r="I42">
        <v>-200</v>
      </c>
      <c r="J42">
        <v>-200</v>
      </c>
      <c r="K42">
        <v>340</v>
      </c>
      <c r="L42">
        <v>-200</v>
      </c>
      <c r="M42">
        <v>-200</v>
      </c>
      <c r="N42">
        <v>-200</v>
      </c>
      <c r="P42" s="4">
        <f t="shared" si="1"/>
        <v>-200</v>
      </c>
      <c r="Q42">
        <f>SUM(P$3:P42)</f>
        <v>18037</v>
      </c>
    </row>
    <row r="43" spans="1:17" x14ac:dyDescent="0.3">
      <c r="A43">
        <f t="shared" si="2"/>
        <v>22747</v>
      </c>
      <c r="B43">
        <f>SUM(E$3:E43)</f>
        <v>7137</v>
      </c>
      <c r="C43">
        <f>SUM(F$3:F43)</f>
        <v>15610</v>
      </c>
      <c r="D43">
        <f>SUM(G$3:G43)</f>
        <v>-8960</v>
      </c>
      <c r="E43">
        <v>-200</v>
      </c>
      <c r="F43">
        <v>-200</v>
      </c>
      <c r="G43">
        <v>-200</v>
      </c>
      <c r="H43">
        <v>-200</v>
      </c>
      <c r="I43">
        <v>-200</v>
      </c>
      <c r="J43">
        <v>-200</v>
      </c>
      <c r="K43">
        <v>-200</v>
      </c>
      <c r="L43">
        <v>-200</v>
      </c>
      <c r="M43">
        <v>-200</v>
      </c>
      <c r="N43">
        <v>-200</v>
      </c>
      <c r="P43" s="4">
        <f t="shared" si="1"/>
        <v>-200</v>
      </c>
      <c r="Q43">
        <f>SUM(P$3:P43)</f>
        <v>17837</v>
      </c>
    </row>
    <row r="44" spans="1:17" x14ac:dyDescent="0.3">
      <c r="A44">
        <f t="shared" si="2"/>
        <v>22147</v>
      </c>
      <c r="B44">
        <f>SUM(E$3:E44)</f>
        <v>6837</v>
      </c>
      <c r="C44">
        <f>SUM(F$3:F44)</f>
        <v>15310</v>
      </c>
      <c r="D44">
        <f>SUM(G$3:G44)</f>
        <v>-9260</v>
      </c>
      <c r="E44">
        <v>-300</v>
      </c>
      <c r="F44">
        <v>-300</v>
      </c>
      <c r="G44">
        <v>-300</v>
      </c>
      <c r="H44">
        <v>-300</v>
      </c>
      <c r="I44">
        <v>-300</v>
      </c>
      <c r="J44">
        <v>-300</v>
      </c>
      <c r="K44">
        <v>2640</v>
      </c>
      <c r="L44">
        <v>-300</v>
      </c>
      <c r="M44">
        <v>-300</v>
      </c>
      <c r="N44">
        <v>-300</v>
      </c>
      <c r="P44" s="4">
        <f t="shared" si="1"/>
        <v>-300</v>
      </c>
      <c r="Q44">
        <f>SUM(P$3:P44)</f>
        <v>17537</v>
      </c>
    </row>
    <row r="45" spans="1:17" x14ac:dyDescent="0.3">
      <c r="A45">
        <f t="shared" si="2"/>
        <v>21347</v>
      </c>
      <c r="B45">
        <f>SUM(E$3:E45)</f>
        <v>6437</v>
      </c>
      <c r="C45">
        <f>SUM(F$3:F45)</f>
        <v>14910</v>
      </c>
      <c r="D45">
        <f>SUM(G$3:G45)</f>
        <v>-9660</v>
      </c>
      <c r="E45">
        <v>-400</v>
      </c>
      <c r="F45">
        <v>-400</v>
      </c>
      <c r="G45">
        <v>-400</v>
      </c>
      <c r="H45">
        <v>-400</v>
      </c>
      <c r="I45">
        <v>-400</v>
      </c>
      <c r="J45">
        <v>1460</v>
      </c>
      <c r="K45">
        <v>-400</v>
      </c>
      <c r="L45">
        <v>-400</v>
      </c>
      <c r="M45">
        <v>-400</v>
      </c>
      <c r="N45">
        <v>-400</v>
      </c>
      <c r="P45" s="4">
        <f t="shared" si="1"/>
        <v>-90</v>
      </c>
      <c r="Q45">
        <f>SUM(P$3:P45)</f>
        <v>17447</v>
      </c>
    </row>
    <row r="46" spans="1:17" x14ac:dyDescent="0.3">
      <c r="A46">
        <f t="shared" si="2"/>
        <v>20747</v>
      </c>
      <c r="B46">
        <f>SUM(E$3:E46)</f>
        <v>6137</v>
      </c>
      <c r="C46">
        <f>SUM(F$3:F46)</f>
        <v>14610</v>
      </c>
      <c r="D46">
        <f>SUM(G$3:G46)</f>
        <v>-9960</v>
      </c>
      <c r="E46">
        <v>-300</v>
      </c>
      <c r="F46">
        <v>-300</v>
      </c>
      <c r="G46">
        <v>-300</v>
      </c>
      <c r="H46">
        <v>-300</v>
      </c>
      <c r="I46">
        <v>-300</v>
      </c>
      <c r="J46">
        <v>1310</v>
      </c>
      <c r="K46">
        <v>-300</v>
      </c>
      <c r="L46">
        <v>-300</v>
      </c>
      <c r="M46">
        <v>-300</v>
      </c>
      <c r="N46">
        <v>-300</v>
      </c>
      <c r="P46" s="4">
        <f t="shared" si="1"/>
        <v>-31.666666666666668</v>
      </c>
      <c r="Q46">
        <f>SUM(P$3:P46)</f>
        <v>17415.333333333332</v>
      </c>
    </row>
    <row r="47" spans="1:17" x14ac:dyDescent="0.3">
      <c r="A47">
        <f t="shared" si="2"/>
        <v>20347</v>
      </c>
      <c r="B47">
        <f>SUM(E$3:E47)</f>
        <v>5937</v>
      </c>
      <c r="C47">
        <f>SUM(F$3:F47)</f>
        <v>14410</v>
      </c>
      <c r="D47">
        <f>SUM(G$3:G47)</f>
        <v>-10160</v>
      </c>
      <c r="E47">
        <v>-200</v>
      </c>
      <c r="F47">
        <v>-200</v>
      </c>
      <c r="G47">
        <v>-200</v>
      </c>
      <c r="H47">
        <v>-200</v>
      </c>
      <c r="I47">
        <v>-200</v>
      </c>
      <c r="J47">
        <v>-200</v>
      </c>
      <c r="K47">
        <v>-200</v>
      </c>
      <c r="L47">
        <v>-200</v>
      </c>
      <c r="M47">
        <v>-200</v>
      </c>
      <c r="N47">
        <v>-200</v>
      </c>
      <c r="P47" s="4">
        <f t="shared" si="1"/>
        <v>-200</v>
      </c>
      <c r="Q47">
        <f>SUM(P$3:P47)</f>
        <v>17215.333333333332</v>
      </c>
    </row>
    <row r="48" spans="1:17" x14ac:dyDescent="0.3">
      <c r="A48">
        <f t="shared" si="2"/>
        <v>19747</v>
      </c>
      <c r="B48">
        <f>SUM(E$3:E48)</f>
        <v>5637</v>
      </c>
      <c r="C48">
        <f>SUM(F$3:F48)</f>
        <v>14110</v>
      </c>
      <c r="D48">
        <f>SUM(G$3:G48)</f>
        <v>-10460</v>
      </c>
      <c r="E48">
        <v>-300</v>
      </c>
      <c r="F48">
        <v>-300</v>
      </c>
      <c r="G48">
        <v>-300</v>
      </c>
      <c r="H48">
        <v>1090</v>
      </c>
      <c r="I48">
        <v>-300</v>
      </c>
      <c r="J48">
        <v>-300</v>
      </c>
      <c r="K48">
        <v>-300</v>
      </c>
      <c r="L48">
        <v>-300</v>
      </c>
      <c r="M48">
        <v>-300</v>
      </c>
      <c r="N48">
        <v>-300</v>
      </c>
      <c r="P48" s="4">
        <f t="shared" si="1"/>
        <v>-68.333333333333329</v>
      </c>
      <c r="Q48">
        <f>SUM(P$3:P48)</f>
        <v>17147</v>
      </c>
    </row>
    <row r="49" spans="1:17" x14ac:dyDescent="0.3">
      <c r="A49">
        <f t="shared" si="2"/>
        <v>19547</v>
      </c>
      <c r="B49">
        <f>SUM(E$3:E49)</f>
        <v>5537</v>
      </c>
      <c r="C49">
        <f>SUM(F$3:F49)</f>
        <v>14010</v>
      </c>
      <c r="D49">
        <f>SUM(G$3:G49)</f>
        <v>-10560</v>
      </c>
      <c r="E49">
        <v>-100</v>
      </c>
      <c r="F49">
        <v>-100</v>
      </c>
      <c r="G49">
        <v>-100</v>
      </c>
      <c r="H49">
        <v>-100</v>
      </c>
      <c r="I49">
        <v>-100</v>
      </c>
      <c r="J49">
        <v>-100</v>
      </c>
      <c r="K49">
        <v>-100</v>
      </c>
      <c r="L49">
        <v>-100</v>
      </c>
      <c r="M49">
        <v>1360</v>
      </c>
      <c r="N49">
        <v>-100</v>
      </c>
      <c r="P49" s="4">
        <f t="shared" si="1"/>
        <v>-100</v>
      </c>
      <c r="Q49">
        <f>SUM(P$3:P49)</f>
        <v>17047</v>
      </c>
    </row>
    <row r="50" spans="1:17" x14ac:dyDescent="0.3">
      <c r="A50">
        <f t="shared" si="2"/>
        <v>18747</v>
      </c>
      <c r="B50">
        <f>SUM(E$3:E50)</f>
        <v>5137</v>
      </c>
      <c r="C50">
        <f>SUM(F$3:F50)</f>
        <v>13610</v>
      </c>
      <c r="D50">
        <f>SUM(G$3:G50)</f>
        <v>-10960</v>
      </c>
      <c r="E50">
        <v>-400</v>
      </c>
      <c r="F50">
        <v>-400</v>
      </c>
      <c r="G50">
        <v>-400</v>
      </c>
      <c r="H50">
        <v>-400</v>
      </c>
      <c r="I50">
        <v>-400</v>
      </c>
      <c r="J50">
        <v>25026</v>
      </c>
      <c r="K50">
        <v>640</v>
      </c>
      <c r="L50">
        <v>-400</v>
      </c>
      <c r="M50">
        <v>-400</v>
      </c>
      <c r="N50">
        <v>-400</v>
      </c>
      <c r="P50" s="4">
        <f t="shared" si="1"/>
        <v>3837.6666666666665</v>
      </c>
      <c r="Q50">
        <f>SUM(P$3:P50)</f>
        <v>20884.666666666668</v>
      </c>
    </row>
    <row r="51" spans="1:17" x14ac:dyDescent="0.3">
      <c r="A51">
        <f t="shared" si="2"/>
        <v>18747</v>
      </c>
      <c r="B51">
        <f>SUM(E$3:E51)</f>
        <v>5137</v>
      </c>
      <c r="C51">
        <f>SUM(F$3:F51)</f>
        <v>13610</v>
      </c>
      <c r="D51">
        <f>SUM(G$3:G51)</f>
        <v>-10960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P51" s="4">
        <f t="shared" si="1"/>
        <v>0</v>
      </c>
      <c r="Q51">
        <f>SUM(P$3:P51)</f>
        <v>20884.666666666668</v>
      </c>
    </row>
  </sheetData>
  <phoneticPr fontId="1" type="noConversion"/>
  <conditionalFormatting sqref="A1:XFD1048576">
    <cfRule type="expression" dxfId="5" priority="1">
      <formula>A1&gt;0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tabSelected="1" zoomScaleNormal="100" workbookViewId="0">
      <selection activeCell="W16" sqref="W16"/>
    </sheetView>
  </sheetViews>
  <sheetFormatPr defaultRowHeight="16.5" x14ac:dyDescent="0.3"/>
  <cols>
    <col min="1" max="1" width="23.875" bestFit="1" customWidth="1"/>
    <col min="2" max="2" width="7.25" hidden="1" customWidth="1"/>
    <col min="3" max="3" width="5.5" hidden="1" customWidth="1"/>
    <col min="4" max="4" width="7.25" hidden="1" customWidth="1"/>
    <col min="5" max="6" width="6.375" hidden="1" customWidth="1"/>
    <col min="7" max="7" width="6.5" hidden="1" customWidth="1"/>
    <col min="8" max="8" width="6.75" hidden="1" customWidth="1"/>
    <col min="9" max="10" width="5.5" hidden="1" customWidth="1"/>
    <col min="11" max="11" width="6.25" hidden="1" customWidth="1"/>
    <col min="12" max="13" width="6.375" hidden="1" customWidth="1"/>
    <col min="14" max="14" width="7.125" hidden="1" customWidth="1"/>
    <col min="15" max="15" width="0" hidden="1" customWidth="1"/>
    <col min="16" max="16" width="6.25" bestFit="1" customWidth="1"/>
    <col min="17" max="17" width="5.5" bestFit="1" customWidth="1"/>
    <col min="18" max="18" width="6.25" bestFit="1" customWidth="1"/>
    <col min="19" max="19" width="6.5" bestFit="1" customWidth="1"/>
    <col min="20" max="20" width="7.25" bestFit="1" customWidth="1"/>
    <col min="21" max="21" width="7.125" bestFit="1" customWidth="1"/>
    <col min="25" max="26" width="9" style="4"/>
  </cols>
  <sheetData>
    <row r="1" spans="1:28" x14ac:dyDescent="0.3">
      <c r="A1" t="s">
        <v>114</v>
      </c>
      <c r="Q1" s="4">
        <f>$X$1*(Q4/$X$2)</f>
        <v>2.2909904203942681</v>
      </c>
      <c r="S1" s="4">
        <f>$X$1*(S4/$X$2)</f>
        <v>12.52770960335682</v>
      </c>
      <c r="U1" s="4">
        <f>$X$1*(U4/$X$2)</f>
        <v>35.181299976248908</v>
      </c>
      <c r="W1" t="s">
        <v>115</v>
      </c>
      <c r="X1">
        <v>50</v>
      </c>
      <c r="AB1">
        <f>1+Z52/(X1*500)</f>
        <v>1.0568500000000001</v>
      </c>
    </row>
    <row r="2" spans="1:28" x14ac:dyDescent="0.3">
      <c r="B2" s="2" t="s">
        <v>0</v>
      </c>
      <c r="C2" s="2"/>
      <c r="D2" s="2"/>
      <c r="E2" s="2"/>
      <c r="F2" s="2"/>
      <c r="G2" s="2"/>
      <c r="I2" s="2" t="s">
        <v>113</v>
      </c>
      <c r="J2" s="2"/>
      <c r="K2" s="2"/>
      <c r="L2" s="2"/>
      <c r="M2" s="2"/>
      <c r="N2" s="2"/>
      <c r="P2" s="2" t="s">
        <v>112</v>
      </c>
      <c r="Q2" s="2"/>
      <c r="R2" s="2"/>
      <c r="S2" s="2"/>
      <c r="T2" s="2"/>
      <c r="U2" s="2"/>
      <c r="W2" t="s">
        <v>46</v>
      </c>
      <c r="X2" s="4">
        <f>SUM(Q4,S4,U4)</f>
        <v>50524</v>
      </c>
    </row>
    <row r="3" spans="1:28" x14ac:dyDescent="0.3">
      <c r="B3" t="s">
        <v>100</v>
      </c>
      <c r="C3" t="s">
        <v>101</v>
      </c>
      <c r="D3" t="s">
        <v>102</v>
      </c>
      <c r="E3" t="s">
        <v>103</v>
      </c>
      <c r="F3" t="s">
        <v>104</v>
      </c>
      <c r="G3" t="s">
        <v>105</v>
      </c>
      <c r="I3" t="s">
        <v>100</v>
      </c>
      <c r="J3" t="s">
        <v>101</v>
      </c>
      <c r="K3" t="s">
        <v>102</v>
      </c>
      <c r="L3" t="s">
        <v>103</v>
      </c>
      <c r="M3" t="s">
        <v>104</v>
      </c>
      <c r="N3" t="s">
        <v>105</v>
      </c>
      <c r="P3" t="s">
        <v>100</v>
      </c>
      <c r="Q3" t="s">
        <v>101</v>
      </c>
      <c r="R3" t="s">
        <v>102</v>
      </c>
      <c r="S3" t="s">
        <v>103</v>
      </c>
      <c r="T3" t="s">
        <v>104</v>
      </c>
      <c r="U3" t="s">
        <v>105</v>
      </c>
    </row>
    <row r="4" spans="1:28" x14ac:dyDescent="0.3">
      <c r="A4" t="s">
        <v>0</v>
      </c>
      <c r="B4">
        <f>SUM(B5:B102)</f>
        <v>-10712</v>
      </c>
      <c r="C4">
        <f>SUM(C5:C102)</f>
        <v>2011</v>
      </c>
      <c r="D4">
        <f t="shared" ref="D4:G4" si="0">SUM(D5:D102)</f>
        <v>-25787</v>
      </c>
      <c r="E4">
        <f t="shared" si="0"/>
        <v>4236</v>
      </c>
      <c r="F4">
        <f t="shared" si="0"/>
        <v>-5933</v>
      </c>
      <c r="G4">
        <f t="shared" si="0"/>
        <v>33832</v>
      </c>
      <c r="I4">
        <f t="shared" ref="I4:J4" si="1">SUM(I5:I102)</f>
        <v>2909</v>
      </c>
      <c r="J4">
        <f t="shared" si="1"/>
        <v>2581</v>
      </c>
      <c r="K4">
        <f t="shared" ref="K4" si="2">SUM(K5:K102)</f>
        <v>-863</v>
      </c>
      <c r="L4">
        <f t="shared" ref="L4" si="3">SUM(L5:L102)</f>
        <v>5926</v>
      </c>
      <c r="M4">
        <f t="shared" ref="M4" si="4">SUM(M5:M102)</f>
        <v>-10511</v>
      </c>
      <c r="N4" s="4">
        <f t="shared" ref="N4" si="5">SUM(N5:N102)</f>
        <v>20884.666666666668</v>
      </c>
      <c r="P4">
        <f t="shared" ref="P4" si="6">SUM(P5:P102)</f>
        <v>-6552</v>
      </c>
      <c r="Q4">
        <f t="shared" ref="Q4" si="7">SUM(Q5:Q102)</f>
        <v>2315</v>
      </c>
      <c r="R4">
        <f t="shared" ref="R4" si="8">SUM(R5:R102)</f>
        <v>-3630</v>
      </c>
      <c r="S4">
        <f t="shared" ref="S4" si="9">SUM(S5:S102)</f>
        <v>12659</v>
      </c>
      <c r="T4">
        <f t="shared" ref="T4" si="10">SUM(T5:T102)</f>
        <v>-25905</v>
      </c>
      <c r="U4" s="4">
        <f t="shared" ref="U4" si="11">SUM(U5:U102)</f>
        <v>35550</v>
      </c>
    </row>
    <row r="5" spans="1:28" x14ac:dyDescent="0.3">
      <c r="A5" t="s">
        <v>106</v>
      </c>
      <c r="C5">
        <v>-62</v>
      </c>
      <c r="D5">
        <v>865</v>
      </c>
      <c r="E5">
        <v>-300</v>
      </c>
      <c r="F5">
        <v>1740</v>
      </c>
      <c r="G5">
        <v>50</v>
      </c>
      <c r="I5">
        <v>-400</v>
      </c>
      <c r="J5">
        <v>-200</v>
      </c>
      <c r="K5">
        <v>-600</v>
      </c>
      <c r="L5">
        <v>460</v>
      </c>
      <c r="M5">
        <v>-400</v>
      </c>
      <c r="N5" s="4">
        <v>-200</v>
      </c>
      <c r="P5">
        <v>-900</v>
      </c>
      <c r="Q5">
        <v>-244</v>
      </c>
      <c r="R5">
        <v>-200</v>
      </c>
      <c r="S5">
        <v>324</v>
      </c>
      <c r="T5">
        <v>1140</v>
      </c>
      <c r="U5">
        <v>2059</v>
      </c>
      <c r="Y5" s="4">
        <f>SUM(P5:U5)/6*0.5</f>
        <v>181.58333333333334</v>
      </c>
    </row>
    <row r="6" spans="1:28" x14ac:dyDescent="0.3">
      <c r="A6" t="s">
        <v>107</v>
      </c>
      <c r="C6">
        <v>-100</v>
      </c>
      <c r="D6">
        <v>-700</v>
      </c>
      <c r="E6">
        <v>-100</v>
      </c>
      <c r="F6">
        <v>-100</v>
      </c>
      <c r="G6">
        <v>720</v>
      </c>
      <c r="I6">
        <v>-200</v>
      </c>
      <c r="J6">
        <v>-100</v>
      </c>
      <c r="K6">
        <v>-300</v>
      </c>
      <c r="L6">
        <v>-100</v>
      </c>
      <c r="M6">
        <v>-200</v>
      </c>
      <c r="N6" s="4">
        <v>-100</v>
      </c>
      <c r="P6">
        <v>-430</v>
      </c>
      <c r="Q6">
        <v>-308</v>
      </c>
      <c r="R6">
        <v>-100</v>
      </c>
      <c r="S6">
        <v>-363</v>
      </c>
      <c r="T6">
        <v>-900</v>
      </c>
      <c r="U6">
        <v>-341</v>
      </c>
      <c r="Y6" s="4">
        <f t="shared" ref="Y6:Y53" si="12">SUM(P6:U6)/6*0.5</f>
        <v>-203.5</v>
      </c>
      <c r="Z6" s="4">
        <f>SUM(Y$4:Y6)</f>
        <v>-21.916666666666657</v>
      </c>
    </row>
    <row r="7" spans="1:28" x14ac:dyDescent="0.3">
      <c r="A7" t="s">
        <v>108</v>
      </c>
      <c r="C7">
        <v>10</v>
      </c>
      <c r="D7">
        <v>2245</v>
      </c>
      <c r="E7">
        <v>-100</v>
      </c>
      <c r="F7">
        <v>-100</v>
      </c>
      <c r="G7">
        <v>-822</v>
      </c>
      <c r="I7">
        <v>-400</v>
      </c>
      <c r="J7">
        <v>-31</v>
      </c>
      <c r="K7">
        <v>2645</v>
      </c>
      <c r="L7">
        <v>120</v>
      </c>
      <c r="M7">
        <v>4136</v>
      </c>
      <c r="N7" s="4">
        <v>-200</v>
      </c>
      <c r="P7">
        <v>-60</v>
      </c>
      <c r="Q7">
        <v>-521</v>
      </c>
      <c r="R7">
        <v>3045</v>
      </c>
      <c r="S7">
        <v>285</v>
      </c>
      <c r="T7">
        <v>1468</v>
      </c>
      <c r="U7">
        <v>-768</v>
      </c>
      <c r="Y7" s="4">
        <f t="shared" si="12"/>
        <v>287.41666666666669</v>
      </c>
      <c r="Z7" s="4">
        <f>SUM(Y$4:Y7)</f>
        <v>265.5</v>
      </c>
    </row>
    <row r="8" spans="1:28" x14ac:dyDescent="0.3">
      <c r="A8" t="s">
        <v>109</v>
      </c>
      <c r="C8">
        <v>236</v>
      </c>
      <c r="D8">
        <v>-800</v>
      </c>
      <c r="E8">
        <v>-200</v>
      </c>
      <c r="F8">
        <v>-200</v>
      </c>
      <c r="G8">
        <v>-712</v>
      </c>
      <c r="I8">
        <v>-600</v>
      </c>
      <c r="J8">
        <v>157</v>
      </c>
      <c r="K8">
        <v>-900</v>
      </c>
      <c r="L8">
        <v>-60</v>
      </c>
      <c r="M8">
        <v>-600</v>
      </c>
      <c r="N8" s="4">
        <v>-300</v>
      </c>
      <c r="P8">
        <v>-467</v>
      </c>
      <c r="Q8">
        <v>197</v>
      </c>
      <c r="R8">
        <v>-300</v>
      </c>
      <c r="S8">
        <v>-660</v>
      </c>
      <c r="T8">
        <v>-700</v>
      </c>
      <c r="U8">
        <v>-653</v>
      </c>
      <c r="Y8" s="4">
        <f t="shared" si="12"/>
        <v>-215.25</v>
      </c>
      <c r="Z8" s="4">
        <f>SUM(Y$4:Y8)</f>
        <v>50.25</v>
      </c>
    </row>
    <row r="9" spans="1:28" x14ac:dyDescent="0.3">
      <c r="A9" t="s">
        <v>110</v>
      </c>
      <c r="C9">
        <v>-51</v>
      </c>
      <c r="D9">
        <v>-900</v>
      </c>
      <c r="E9">
        <v>210</v>
      </c>
      <c r="F9">
        <v>-200</v>
      </c>
      <c r="G9">
        <v>-766</v>
      </c>
      <c r="I9">
        <v>647</v>
      </c>
      <c r="J9">
        <v>-200</v>
      </c>
      <c r="K9">
        <v>2885</v>
      </c>
      <c r="L9">
        <v>-200</v>
      </c>
      <c r="M9">
        <v>-400</v>
      </c>
      <c r="N9" s="4">
        <v>-200</v>
      </c>
      <c r="P9">
        <v>499</v>
      </c>
      <c r="Q9">
        <v>-557</v>
      </c>
      <c r="R9">
        <v>-200</v>
      </c>
      <c r="S9">
        <v>-663</v>
      </c>
      <c r="T9">
        <v>-800</v>
      </c>
      <c r="U9">
        <v>-718</v>
      </c>
      <c r="Y9" s="4">
        <f t="shared" si="12"/>
        <v>-203.25</v>
      </c>
      <c r="Z9" s="4">
        <f>SUM(Y$4:Y9)</f>
        <v>-153</v>
      </c>
    </row>
    <row r="10" spans="1:28" x14ac:dyDescent="0.3">
      <c r="A10" t="s">
        <v>111</v>
      </c>
      <c r="C10">
        <v>68</v>
      </c>
      <c r="D10">
        <v>-1251</v>
      </c>
      <c r="E10">
        <v>-800</v>
      </c>
      <c r="F10">
        <v>-233</v>
      </c>
      <c r="G10">
        <v>3194</v>
      </c>
      <c r="I10">
        <v>-77</v>
      </c>
      <c r="J10">
        <v>181</v>
      </c>
      <c r="K10">
        <v>-1200</v>
      </c>
      <c r="L10">
        <v>880</v>
      </c>
      <c r="M10">
        <v>-800</v>
      </c>
      <c r="N10" s="4">
        <v>1572</v>
      </c>
      <c r="P10">
        <v>1835</v>
      </c>
      <c r="Q10">
        <v>-63</v>
      </c>
      <c r="R10">
        <v>-400</v>
      </c>
      <c r="S10">
        <v>3099</v>
      </c>
      <c r="T10">
        <v>-900</v>
      </c>
      <c r="U10">
        <v>2916</v>
      </c>
      <c r="Y10" s="4">
        <f t="shared" si="12"/>
        <v>540.58333333333337</v>
      </c>
      <c r="Z10" s="4">
        <f>SUM(Y$4:Y10)</f>
        <v>387.58333333333337</v>
      </c>
    </row>
    <row r="11" spans="1:28" x14ac:dyDescent="0.3">
      <c r="A11" t="s">
        <v>56</v>
      </c>
      <c r="B11">
        <v>-809</v>
      </c>
      <c r="C11">
        <v>-201</v>
      </c>
      <c r="D11">
        <v>-581</v>
      </c>
      <c r="E11">
        <v>-60</v>
      </c>
      <c r="F11">
        <v>-336</v>
      </c>
      <c r="G11">
        <v>792</v>
      </c>
      <c r="I11">
        <v>-400</v>
      </c>
      <c r="J11">
        <v>79</v>
      </c>
      <c r="K11">
        <v>-600</v>
      </c>
      <c r="L11">
        <v>1130</v>
      </c>
      <c r="M11">
        <v>-400</v>
      </c>
      <c r="N11" s="4">
        <v>512.66666666666663</v>
      </c>
      <c r="P11">
        <v>91</v>
      </c>
      <c r="Q11">
        <v>8</v>
      </c>
      <c r="R11">
        <v>-200</v>
      </c>
      <c r="S11">
        <v>767</v>
      </c>
      <c r="T11">
        <v>-636</v>
      </c>
      <c r="U11">
        <v>562</v>
      </c>
      <c r="Y11" s="4">
        <f t="shared" si="12"/>
        <v>49.333333333333336</v>
      </c>
      <c r="Z11" s="4">
        <f>SUM(Y$4:Y11)</f>
        <v>436.91666666666669</v>
      </c>
    </row>
    <row r="12" spans="1:28" x14ac:dyDescent="0.3">
      <c r="A12" t="s">
        <v>57</v>
      </c>
      <c r="B12">
        <v>-927</v>
      </c>
      <c r="C12">
        <v>-1</v>
      </c>
      <c r="D12">
        <v>-641</v>
      </c>
      <c r="E12">
        <v>380</v>
      </c>
      <c r="F12">
        <v>-200</v>
      </c>
      <c r="G12">
        <v>-80</v>
      </c>
      <c r="I12">
        <v>-400</v>
      </c>
      <c r="J12">
        <v>-80</v>
      </c>
      <c r="K12">
        <v>-600</v>
      </c>
      <c r="L12">
        <v>-200</v>
      </c>
      <c r="M12">
        <v>-400</v>
      </c>
      <c r="N12" s="4">
        <v>75</v>
      </c>
      <c r="P12">
        <v>-470</v>
      </c>
      <c r="Q12">
        <v>-90</v>
      </c>
      <c r="R12">
        <v>-200</v>
      </c>
      <c r="S12">
        <v>-323</v>
      </c>
      <c r="T12">
        <v>-900</v>
      </c>
      <c r="U12">
        <v>-6</v>
      </c>
      <c r="Y12" s="4">
        <f t="shared" si="12"/>
        <v>-165.75</v>
      </c>
      <c r="Z12" s="4">
        <f>SUM(Y$4:Y12)</f>
        <v>271.16666666666669</v>
      </c>
    </row>
    <row r="13" spans="1:28" x14ac:dyDescent="0.3">
      <c r="A13" t="s">
        <v>58</v>
      </c>
      <c r="B13">
        <v>529</v>
      </c>
      <c r="C13">
        <v>236</v>
      </c>
      <c r="D13">
        <v>-900</v>
      </c>
      <c r="E13">
        <v>-300</v>
      </c>
      <c r="F13">
        <v>-300</v>
      </c>
      <c r="G13">
        <v>746</v>
      </c>
      <c r="I13">
        <v>-400</v>
      </c>
      <c r="J13">
        <v>197</v>
      </c>
      <c r="K13">
        <v>57</v>
      </c>
      <c r="L13">
        <v>-30</v>
      </c>
      <c r="M13">
        <v>-400</v>
      </c>
      <c r="N13" s="4">
        <v>343.33333333333331</v>
      </c>
      <c r="P13">
        <v>49</v>
      </c>
      <c r="Q13">
        <v>63</v>
      </c>
      <c r="R13">
        <v>-200</v>
      </c>
      <c r="S13">
        <v>-470</v>
      </c>
      <c r="T13">
        <v>-900</v>
      </c>
      <c r="U13">
        <v>834</v>
      </c>
      <c r="Y13" s="4">
        <f t="shared" si="12"/>
        <v>-52</v>
      </c>
      <c r="Z13" s="4">
        <f>SUM(Y$4:Y13)</f>
        <v>219.16666666666669</v>
      </c>
    </row>
    <row r="14" spans="1:28" x14ac:dyDescent="0.3">
      <c r="A14" t="s">
        <v>59</v>
      </c>
      <c r="B14">
        <v>-862</v>
      </c>
      <c r="C14">
        <v>0</v>
      </c>
      <c r="D14">
        <v>-600</v>
      </c>
      <c r="E14">
        <v>0</v>
      </c>
      <c r="F14">
        <v>0</v>
      </c>
      <c r="G14">
        <v>-600</v>
      </c>
      <c r="I14">
        <v>-200</v>
      </c>
      <c r="J14">
        <v>512</v>
      </c>
      <c r="K14">
        <v>-300</v>
      </c>
      <c r="L14">
        <v>0</v>
      </c>
      <c r="M14">
        <v>-200</v>
      </c>
      <c r="N14" s="4">
        <v>-100</v>
      </c>
      <c r="P14">
        <v>-600</v>
      </c>
      <c r="Q14">
        <v>402</v>
      </c>
      <c r="R14">
        <v>-100</v>
      </c>
      <c r="S14">
        <v>-149</v>
      </c>
      <c r="T14">
        <v>-205</v>
      </c>
      <c r="U14">
        <v>-64</v>
      </c>
      <c r="Y14" s="4">
        <f t="shared" si="12"/>
        <v>-59.666666666666664</v>
      </c>
      <c r="Z14" s="4">
        <f>SUM(Y$4:Y14)</f>
        <v>159.50000000000003</v>
      </c>
    </row>
    <row r="15" spans="1:28" x14ac:dyDescent="0.3">
      <c r="A15" t="s">
        <v>60</v>
      </c>
      <c r="B15">
        <v>-462</v>
      </c>
      <c r="C15">
        <v>-600</v>
      </c>
      <c r="D15">
        <v>-800</v>
      </c>
      <c r="E15">
        <v>-600</v>
      </c>
      <c r="F15">
        <v>-600</v>
      </c>
      <c r="G15">
        <v>-800</v>
      </c>
      <c r="I15">
        <v>46</v>
      </c>
      <c r="J15">
        <v>-200</v>
      </c>
      <c r="K15">
        <v>-600</v>
      </c>
      <c r="L15">
        <v>-400</v>
      </c>
      <c r="M15">
        <v>-400</v>
      </c>
      <c r="N15" s="4">
        <v>-200</v>
      </c>
      <c r="P15">
        <v>-433</v>
      </c>
      <c r="Q15">
        <v>-607</v>
      </c>
      <c r="R15">
        <v>-200</v>
      </c>
      <c r="S15">
        <v>-464</v>
      </c>
      <c r="T15">
        <v>-700</v>
      </c>
      <c r="U15">
        <v>-672</v>
      </c>
      <c r="Y15" s="4">
        <f t="shared" si="12"/>
        <v>-256.33333333333331</v>
      </c>
      <c r="Z15" s="4">
        <f>SUM(Y$4:Y15)</f>
        <v>-96.833333333333286</v>
      </c>
    </row>
    <row r="16" spans="1:28" x14ac:dyDescent="0.3">
      <c r="A16" t="s">
        <v>61</v>
      </c>
      <c r="B16">
        <v>1831</v>
      </c>
      <c r="C16">
        <v>-81</v>
      </c>
      <c r="D16">
        <v>-800</v>
      </c>
      <c r="E16">
        <v>-300</v>
      </c>
      <c r="F16">
        <v>-300</v>
      </c>
      <c r="G16">
        <v>-512</v>
      </c>
      <c r="I16">
        <v>5</v>
      </c>
      <c r="J16">
        <v>-102</v>
      </c>
      <c r="K16">
        <v>-900</v>
      </c>
      <c r="L16">
        <v>120</v>
      </c>
      <c r="M16">
        <v>-600</v>
      </c>
      <c r="N16" s="4">
        <v>-300</v>
      </c>
      <c r="P16">
        <v>-564</v>
      </c>
      <c r="Q16">
        <v>61</v>
      </c>
      <c r="R16">
        <v>-300</v>
      </c>
      <c r="S16">
        <v>610</v>
      </c>
      <c r="T16">
        <v>-208</v>
      </c>
      <c r="U16">
        <v>469</v>
      </c>
      <c r="Y16" s="4">
        <f t="shared" si="12"/>
        <v>5.666666666666667</v>
      </c>
      <c r="Z16" s="4">
        <f>SUM(Y$4:Y16)</f>
        <v>-91.166666666666615</v>
      </c>
    </row>
    <row r="17" spans="1:26" x14ac:dyDescent="0.3">
      <c r="A17" t="s">
        <v>62</v>
      </c>
      <c r="B17">
        <v>-1800</v>
      </c>
      <c r="C17">
        <v>48</v>
      </c>
      <c r="D17">
        <v>378</v>
      </c>
      <c r="E17">
        <v>-300</v>
      </c>
      <c r="F17">
        <v>-300</v>
      </c>
      <c r="G17">
        <v>-800</v>
      </c>
      <c r="I17">
        <v>-800</v>
      </c>
      <c r="J17">
        <v>58</v>
      </c>
      <c r="K17">
        <v>7549</v>
      </c>
      <c r="L17">
        <v>380</v>
      </c>
      <c r="M17">
        <v>-800</v>
      </c>
      <c r="N17" s="4">
        <v>-400</v>
      </c>
      <c r="P17">
        <v>-900</v>
      </c>
      <c r="Q17">
        <v>138</v>
      </c>
      <c r="R17">
        <v>-400</v>
      </c>
      <c r="S17">
        <v>-31</v>
      </c>
      <c r="T17">
        <v>-900</v>
      </c>
      <c r="U17">
        <v>2930</v>
      </c>
      <c r="Y17" s="4">
        <f t="shared" si="12"/>
        <v>69.75</v>
      </c>
      <c r="Z17" s="4">
        <f>SUM(Y$4:Y17)</f>
        <v>-21.416666666666615</v>
      </c>
    </row>
    <row r="18" spans="1:26" x14ac:dyDescent="0.3">
      <c r="A18" t="s">
        <v>63</v>
      </c>
      <c r="B18">
        <v>-755</v>
      </c>
      <c r="C18">
        <v>-260</v>
      </c>
      <c r="D18">
        <v>-1000</v>
      </c>
      <c r="E18">
        <v>-400</v>
      </c>
      <c r="F18">
        <v>-400</v>
      </c>
      <c r="G18">
        <v>-816</v>
      </c>
      <c r="I18">
        <v>982</v>
      </c>
      <c r="J18">
        <v>-260</v>
      </c>
      <c r="K18">
        <v>-1200</v>
      </c>
      <c r="L18">
        <v>150</v>
      </c>
      <c r="M18">
        <v>-800</v>
      </c>
      <c r="N18" s="4">
        <v>-400</v>
      </c>
      <c r="P18">
        <v>-552</v>
      </c>
      <c r="Q18">
        <v>-311</v>
      </c>
      <c r="R18">
        <v>-400</v>
      </c>
      <c r="S18">
        <v>-152</v>
      </c>
      <c r="T18">
        <v>-900</v>
      </c>
      <c r="U18">
        <v>-827</v>
      </c>
      <c r="Y18" s="4">
        <f t="shared" si="12"/>
        <v>-261.83333333333331</v>
      </c>
      <c r="Z18" s="4">
        <f>SUM(Y$4:Y18)</f>
        <v>-283.24999999999994</v>
      </c>
    </row>
    <row r="19" spans="1:26" x14ac:dyDescent="0.3">
      <c r="A19" t="s">
        <v>64</v>
      </c>
      <c r="B19">
        <v>-1398</v>
      </c>
      <c r="C19">
        <v>194</v>
      </c>
      <c r="D19">
        <v>-900</v>
      </c>
      <c r="E19">
        <v>870</v>
      </c>
      <c r="F19">
        <v>-300</v>
      </c>
      <c r="G19">
        <v>1868</v>
      </c>
      <c r="I19">
        <v>-350</v>
      </c>
      <c r="J19">
        <v>368</v>
      </c>
      <c r="K19">
        <v>737</v>
      </c>
      <c r="L19">
        <v>-50</v>
      </c>
      <c r="M19">
        <v>-800</v>
      </c>
      <c r="N19" s="4">
        <v>1741.3333333333333</v>
      </c>
      <c r="P19">
        <v>-698</v>
      </c>
      <c r="Q19">
        <v>313</v>
      </c>
      <c r="R19">
        <v>-400</v>
      </c>
      <c r="S19">
        <v>85</v>
      </c>
      <c r="T19">
        <v>-900</v>
      </c>
      <c r="U19">
        <v>4265</v>
      </c>
      <c r="Y19" s="4">
        <f t="shared" si="12"/>
        <v>222.08333333333334</v>
      </c>
      <c r="Z19" s="4">
        <f>SUM(Y$4:Y19)</f>
        <v>-61.1666666666666</v>
      </c>
    </row>
    <row r="20" spans="1:26" x14ac:dyDescent="0.3">
      <c r="A20" t="s">
        <v>65</v>
      </c>
      <c r="B20">
        <v>-1517</v>
      </c>
      <c r="C20">
        <v>-132</v>
      </c>
      <c r="D20">
        <v>-1100</v>
      </c>
      <c r="E20">
        <v>-400</v>
      </c>
      <c r="F20">
        <v>-400</v>
      </c>
      <c r="G20">
        <v>978</v>
      </c>
      <c r="I20">
        <v>-600</v>
      </c>
      <c r="J20">
        <v>-32</v>
      </c>
      <c r="K20">
        <v>-691</v>
      </c>
      <c r="L20">
        <v>-400</v>
      </c>
      <c r="M20">
        <v>-600</v>
      </c>
      <c r="N20" s="4">
        <v>907.33333333333337</v>
      </c>
      <c r="P20">
        <v>-770</v>
      </c>
      <c r="Q20">
        <v>-53</v>
      </c>
      <c r="R20">
        <v>-400</v>
      </c>
      <c r="S20">
        <v>-595</v>
      </c>
      <c r="T20">
        <v>-900</v>
      </c>
      <c r="U20">
        <v>581</v>
      </c>
      <c r="Y20" s="4">
        <f t="shared" si="12"/>
        <v>-178.08333333333334</v>
      </c>
      <c r="Z20" s="4">
        <f>SUM(Y$4:Y20)</f>
        <v>-239.24999999999994</v>
      </c>
    </row>
    <row r="21" spans="1:26" x14ac:dyDescent="0.3">
      <c r="A21" t="s">
        <v>66</v>
      </c>
      <c r="B21">
        <v>-52</v>
      </c>
      <c r="C21">
        <v>214</v>
      </c>
      <c r="D21">
        <v>-900</v>
      </c>
      <c r="E21">
        <v>10</v>
      </c>
      <c r="F21">
        <v>-300</v>
      </c>
      <c r="G21">
        <v>-140</v>
      </c>
      <c r="I21">
        <v>-352</v>
      </c>
      <c r="J21">
        <v>9</v>
      </c>
      <c r="K21">
        <v>-900</v>
      </c>
      <c r="L21">
        <v>-300</v>
      </c>
      <c r="M21">
        <v>-600</v>
      </c>
      <c r="N21" s="4">
        <v>132.66666666666666</v>
      </c>
      <c r="P21">
        <v>-453</v>
      </c>
      <c r="Q21">
        <v>-34</v>
      </c>
      <c r="R21">
        <v>-300</v>
      </c>
      <c r="S21">
        <v>-753</v>
      </c>
      <c r="T21">
        <v>-900</v>
      </c>
      <c r="U21">
        <v>-349</v>
      </c>
      <c r="Y21" s="4">
        <f t="shared" si="12"/>
        <v>-232.41666666666666</v>
      </c>
      <c r="Z21" s="4">
        <f>SUM(Y$4:Y21)</f>
        <v>-471.66666666666663</v>
      </c>
    </row>
    <row r="22" spans="1:26" x14ac:dyDescent="0.3">
      <c r="A22" t="s">
        <v>67</v>
      </c>
      <c r="B22">
        <v>2133</v>
      </c>
      <c r="C22">
        <v>318</v>
      </c>
      <c r="D22">
        <v>-1000</v>
      </c>
      <c r="E22">
        <v>1000</v>
      </c>
      <c r="F22">
        <v>-400</v>
      </c>
      <c r="G22">
        <v>-762</v>
      </c>
      <c r="I22">
        <v>1797</v>
      </c>
      <c r="J22">
        <v>418</v>
      </c>
      <c r="K22">
        <v>-900</v>
      </c>
      <c r="L22">
        <v>2824</v>
      </c>
      <c r="M22">
        <v>-600</v>
      </c>
      <c r="N22" s="4">
        <v>2331.1666666666665</v>
      </c>
      <c r="P22">
        <v>1686</v>
      </c>
      <c r="Q22">
        <v>-30</v>
      </c>
      <c r="R22">
        <v>-300</v>
      </c>
      <c r="S22">
        <v>2270</v>
      </c>
      <c r="T22">
        <v>-900</v>
      </c>
      <c r="U22">
        <v>1662</v>
      </c>
      <c r="Y22" s="4">
        <f t="shared" si="12"/>
        <v>365.66666666666669</v>
      </c>
      <c r="Z22" s="4">
        <f>SUM(Y$4:Y22)</f>
        <v>-105.99999999999994</v>
      </c>
    </row>
    <row r="23" spans="1:26" x14ac:dyDescent="0.3">
      <c r="A23" t="s">
        <v>68</v>
      </c>
      <c r="B23">
        <v>-71</v>
      </c>
      <c r="C23">
        <v>-61</v>
      </c>
      <c r="D23">
        <v>-956</v>
      </c>
      <c r="E23">
        <v>220</v>
      </c>
      <c r="F23">
        <v>-400</v>
      </c>
      <c r="G23">
        <v>-978</v>
      </c>
      <c r="I23">
        <v>-353</v>
      </c>
      <c r="J23">
        <v>-111</v>
      </c>
      <c r="K23">
        <v>-791</v>
      </c>
      <c r="L23">
        <v>-400</v>
      </c>
      <c r="M23">
        <v>-800</v>
      </c>
      <c r="N23" s="4">
        <v>-260</v>
      </c>
      <c r="P23">
        <v>304</v>
      </c>
      <c r="Q23">
        <v>90</v>
      </c>
      <c r="R23">
        <v>-400</v>
      </c>
      <c r="S23">
        <v>506</v>
      </c>
      <c r="T23">
        <v>-664</v>
      </c>
      <c r="U23">
        <v>427</v>
      </c>
      <c r="Y23" s="4">
        <f t="shared" si="12"/>
        <v>21.916666666666668</v>
      </c>
      <c r="Z23" s="4">
        <f>SUM(Y$4:Y23)</f>
        <v>-84.083333333333272</v>
      </c>
    </row>
    <row r="24" spans="1:26" x14ac:dyDescent="0.3">
      <c r="A24" t="s">
        <v>69</v>
      </c>
      <c r="B24">
        <v>-1423</v>
      </c>
      <c r="C24">
        <v>-141</v>
      </c>
      <c r="D24">
        <v>-1000</v>
      </c>
      <c r="E24">
        <v>-300</v>
      </c>
      <c r="F24">
        <v>-300</v>
      </c>
      <c r="G24">
        <v>-328</v>
      </c>
      <c r="I24">
        <v>-200</v>
      </c>
      <c r="J24">
        <v>59</v>
      </c>
      <c r="K24">
        <v>-300</v>
      </c>
      <c r="L24">
        <v>-100</v>
      </c>
      <c r="M24">
        <v>-200</v>
      </c>
      <c r="N24" s="4">
        <v>16.666666666666668</v>
      </c>
      <c r="P24">
        <v>-623</v>
      </c>
      <c r="Q24">
        <v>-157</v>
      </c>
      <c r="R24">
        <v>-100</v>
      </c>
      <c r="S24">
        <v>-100</v>
      </c>
      <c r="T24">
        <v>-800</v>
      </c>
      <c r="U24">
        <v>-618</v>
      </c>
      <c r="Y24" s="4">
        <f t="shared" si="12"/>
        <v>-199.83333333333334</v>
      </c>
      <c r="Z24" s="4">
        <f>SUM(Y$4:Y24)</f>
        <v>-283.91666666666663</v>
      </c>
    </row>
    <row r="25" spans="1:26" x14ac:dyDescent="0.3">
      <c r="A25" t="s">
        <v>70</v>
      </c>
      <c r="B25">
        <v>177</v>
      </c>
      <c r="C25">
        <v>237</v>
      </c>
      <c r="D25">
        <v>888</v>
      </c>
      <c r="E25">
        <v>960</v>
      </c>
      <c r="F25">
        <v>1447</v>
      </c>
      <c r="G25">
        <v>3051</v>
      </c>
      <c r="I25">
        <v>-600</v>
      </c>
      <c r="J25">
        <v>237</v>
      </c>
      <c r="K25">
        <v>988</v>
      </c>
      <c r="L25">
        <v>680</v>
      </c>
      <c r="M25">
        <v>2381</v>
      </c>
      <c r="N25" s="4">
        <v>2847.5</v>
      </c>
      <c r="P25">
        <v>-297</v>
      </c>
      <c r="Q25">
        <v>355</v>
      </c>
      <c r="R25">
        <v>1588</v>
      </c>
      <c r="S25">
        <v>705</v>
      </c>
      <c r="T25">
        <v>1047</v>
      </c>
      <c r="U25">
        <v>4434</v>
      </c>
      <c r="Y25" s="4">
        <f t="shared" si="12"/>
        <v>652.66666666666663</v>
      </c>
      <c r="Z25" s="4">
        <f>SUM(Y$4:Y25)</f>
        <v>368.75</v>
      </c>
    </row>
    <row r="26" spans="1:26" x14ac:dyDescent="0.3">
      <c r="A26" t="s">
        <v>71</v>
      </c>
      <c r="B26">
        <v>3989</v>
      </c>
      <c r="C26">
        <v>-400</v>
      </c>
      <c r="D26">
        <v>606</v>
      </c>
      <c r="E26">
        <v>-400</v>
      </c>
      <c r="F26">
        <v>-400</v>
      </c>
      <c r="G26">
        <v>-154</v>
      </c>
      <c r="I26">
        <v>2960</v>
      </c>
      <c r="J26">
        <v>-280</v>
      </c>
      <c r="K26">
        <v>-1200</v>
      </c>
      <c r="L26">
        <v>-400</v>
      </c>
      <c r="M26">
        <v>-800</v>
      </c>
      <c r="N26" s="4">
        <v>-135</v>
      </c>
      <c r="P26">
        <v>2445</v>
      </c>
      <c r="Q26">
        <v>-780</v>
      </c>
      <c r="R26">
        <v>-400</v>
      </c>
      <c r="S26">
        <v>-581</v>
      </c>
      <c r="T26">
        <v>-900</v>
      </c>
      <c r="U26">
        <v>-610</v>
      </c>
      <c r="Y26" s="4">
        <f t="shared" si="12"/>
        <v>-68.833333333333329</v>
      </c>
      <c r="Z26" s="4">
        <f>SUM(Y$4:Y26)</f>
        <v>299.91666666666669</v>
      </c>
    </row>
    <row r="27" spans="1:26" x14ac:dyDescent="0.3">
      <c r="A27" t="s">
        <v>72</v>
      </c>
      <c r="B27">
        <v>260</v>
      </c>
      <c r="C27">
        <v>20</v>
      </c>
      <c r="D27">
        <v>541</v>
      </c>
      <c r="E27">
        <v>0</v>
      </c>
      <c r="F27">
        <v>1381</v>
      </c>
      <c r="G27">
        <v>-850</v>
      </c>
      <c r="I27">
        <v>1503</v>
      </c>
      <c r="J27">
        <v>189</v>
      </c>
      <c r="K27">
        <v>-1500</v>
      </c>
      <c r="L27">
        <v>-300</v>
      </c>
      <c r="M27">
        <v>-1000</v>
      </c>
      <c r="N27" s="4">
        <v>-500</v>
      </c>
      <c r="P27">
        <v>1060</v>
      </c>
      <c r="Q27">
        <v>-112</v>
      </c>
      <c r="R27">
        <v>-500</v>
      </c>
      <c r="S27">
        <v>33</v>
      </c>
      <c r="T27">
        <v>-900</v>
      </c>
      <c r="U27">
        <v>-747</v>
      </c>
      <c r="Y27" s="4">
        <f t="shared" si="12"/>
        <v>-97.166666666666671</v>
      </c>
      <c r="Z27" s="4">
        <f>SUM(Y$4:Y27)</f>
        <v>202.75</v>
      </c>
    </row>
    <row r="28" spans="1:26" x14ac:dyDescent="0.3">
      <c r="A28" t="s">
        <v>73</v>
      </c>
      <c r="B28">
        <v>54</v>
      </c>
      <c r="C28">
        <v>-331</v>
      </c>
      <c r="D28">
        <v>424</v>
      </c>
      <c r="E28">
        <v>-120</v>
      </c>
      <c r="F28">
        <v>829</v>
      </c>
      <c r="G28">
        <v>9678</v>
      </c>
      <c r="I28">
        <v>570</v>
      </c>
      <c r="J28">
        <v>-131</v>
      </c>
      <c r="K28">
        <v>155</v>
      </c>
      <c r="L28">
        <v>-210</v>
      </c>
      <c r="M28">
        <v>1546</v>
      </c>
      <c r="N28" s="4">
        <v>-193.33333333333334</v>
      </c>
      <c r="P28">
        <v>754</v>
      </c>
      <c r="Q28">
        <v>505</v>
      </c>
      <c r="R28">
        <v>755</v>
      </c>
      <c r="S28">
        <v>3135</v>
      </c>
      <c r="T28">
        <v>648</v>
      </c>
      <c r="U28">
        <v>7139</v>
      </c>
      <c r="Y28" s="4">
        <f t="shared" si="12"/>
        <v>1078</v>
      </c>
      <c r="Z28" s="4">
        <f>SUM(Y$4:Y28)</f>
        <v>1280.75</v>
      </c>
    </row>
    <row r="29" spans="1:26" x14ac:dyDescent="0.3">
      <c r="A29" t="s">
        <v>74</v>
      </c>
      <c r="B29">
        <v>-1039</v>
      </c>
      <c r="C29">
        <v>158</v>
      </c>
      <c r="D29">
        <v>-1100</v>
      </c>
      <c r="E29">
        <v>100</v>
      </c>
      <c r="F29">
        <v>-300</v>
      </c>
      <c r="G29">
        <v>1238</v>
      </c>
      <c r="I29">
        <v>-800</v>
      </c>
      <c r="J29">
        <v>1233</v>
      </c>
      <c r="K29">
        <v>-901</v>
      </c>
      <c r="L29">
        <v>-300</v>
      </c>
      <c r="M29">
        <v>-800</v>
      </c>
      <c r="N29" s="4">
        <v>590</v>
      </c>
      <c r="P29">
        <v>-642</v>
      </c>
      <c r="Q29">
        <v>1446</v>
      </c>
      <c r="R29">
        <v>-400</v>
      </c>
      <c r="S29">
        <v>-131</v>
      </c>
      <c r="T29">
        <v>-786</v>
      </c>
      <c r="U29">
        <v>925</v>
      </c>
      <c r="Y29" s="4">
        <f t="shared" si="12"/>
        <v>34.333333333333336</v>
      </c>
      <c r="Z29" s="4">
        <f>SUM(Y$4:Y29)</f>
        <v>1315.0833333333333</v>
      </c>
    </row>
    <row r="30" spans="1:26" x14ac:dyDescent="0.3">
      <c r="A30" t="s">
        <v>75</v>
      </c>
      <c r="B30">
        <v>118</v>
      </c>
      <c r="C30">
        <v>-300</v>
      </c>
      <c r="D30">
        <v>-1000</v>
      </c>
      <c r="E30">
        <v>-300</v>
      </c>
      <c r="F30">
        <v>-300</v>
      </c>
      <c r="G30">
        <v>2414</v>
      </c>
      <c r="I30">
        <v>-400</v>
      </c>
      <c r="J30">
        <v>-200</v>
      </c>
      <c r="K30">
        <v>-600</v>
      </c>
      <c r="L30">
        <v>-300</v>
      </c>
      <c r="M30">
        <v>-400</v>
      </c>
      <c r="N30" s="4">
        <v>-200</v>
      </c>
      <c r="P30">
        <v>-267</v>
      </c>
      <c r="Q30">
        <v>-204</v>
      </c>
      <c r="R30">
        <v>-200</v>
      </c>
      <c r="S30">
        <v>1554</v>
      </c>
      <c r="T30">
        <v>-900</v>
      </c>
      <c r="U30">
        <v>1011</v>
      </c>
      <c r="Y30" s="4">
        <f t="shared" si="12"/>
        <v>82.833333333333329</v>
      </c>
      <c r="Z30" s="4">
        <f>SUM(Y$4:Y30)</f>
        <v>1397.9166666666665</v>
      </c>
    </row>
    <row r="31" spans="1:26" x14ac:dyDescent="0.3">
      <c r="A31" t="s">
        <v>76</v>
      </c>
      <c r="B31">
        <v>3175</v>
      </c>
      <c r="C31">
        <v>28</v>
      </c>
      <c r="D31">
        <v>90</v>
      </c>
      <c r="E31">
        <v>860</v>
      </c>
      <c r="F31">
        <v>-400</v>
      </c>
      <c r="G31">
        <v>588</v>
      </c>
      <c r="I31">
        <v>-211</v>
      </c>
      <c r="J31">
        <v>-60</v>
      </c>
      <c r="K31">
        <v>-600</v>
      </c>
      <c r="L31">
        <v>380</v>
      </c>
      <c r="M31">
        <v>-400</v>
      </c>
      <c r="N31" s="4">
        <v>-65</v>
      </c>
      <c r="P31">
        <v>-77</v>
      </c>
      <c r="Q31">
        <v>81</v>
      </c>
      <c r="R31">
        <v>-200</v>
      </c>
      <c r="S31">
        <v>-123</v>
      </c>
      <c r="T31">
        <v>-900</v>
      </c>
      <c r="U31">
        <v>776</v>
      </c>
      <c r="Y31" s="4">
        <f t="shared" si="12"/>
        <v>-36.916666666666664</v>
      </c>
      <c r="Z31" s="4">
        <f>SUM(Y$4:Y31)</f>
        <v>1360.9999999999998</v>
      </c>
    </row>
    <row r="32" spans="1:26" x14ac:dyDescent="0.3">
      <c r="A32" t="s">
        <v>77</v>
      </c>
      <c r="B32">
        <v>1671</v>
      </c>
      <c r="C32">
        <v>372</v>
      </c>
      <c r="D32">
        <v>-1100</v>
      </c>
      <c r="E32">
        <v>420</v>
      </c>
      <c r="F32">
        <v>-300</v>
      </c>
      <c r="G32">
        <v>1467</v>
      </c>
      <c r="I32">
        <v>1317</v>
      </c>
      <c r="J32">
        <v>272</v>
      </c>
      <c r="K32">
        <v>-1200</v>
      </c>
      <c r="L32">
        <v>-300</v>
      </c>
      <c r="M32">
        <v>-800</v>
      </c>
      <c r="N32" s="4">
        <v>14</v>
      </c>
      <c r="P32">
        <v>1231</v>
      </c>
      <c r="Q32">
        <v>593</v>
      </c>
      <c r="R32">
        <v>-400</v>
      </c>
      <c r="S32">
        <v>-23</v>
      </c>
      <c r="T32">
        <v>-900</v>
      </c>
      <c r="U32">
        <v>294</v>
      </c>
      <c r="Y32" s="4">
        <f t="shared" si="12"/>
        <v>66.25</v>
      </c>
      <c r="Z32" s="4">
        <f>SUM(Y$4:Y32)</f>
        <v>1427.2499999999998</v>
      </c>
    </row>
    <row r="33" spans="1:26" x14ac:dyDescent="0.3">
      <c r="A33" t="s">
        <v>78</v>
      </c>
      <c r="B33">
        <v>-923</v>
      </c>
      <c r="C33">
        <v>-300</v>
      </c>
      <c r="D33">
        <v>-1300</v>
      </c>
      <c r="E33">
        <v>-300</v>
      </c>
      <c r="F33">
        <v>-300</v>
      </c>
      <c r="G33">
        <v>-1158</v>
      </c>
      <c r="I33">
        <v>-119</v>
      </c>
      <c r="J33">
        <v>-73</v>
      </c>
      <c r="K33">
        <v>-192</v>
      </c>
      <c r="L33">
        <v>-300</v>
      </c>
      <c r="M33">
        <v>-600</v>
      </c>
      <c r="N33" s="4">
        <v>-300</v>
      </c>
      <c r="P33">
        <v>-123</v>
      </c>
      <c r="Q33">
        <v>-414</v>
      </c>
      <c r="R33">
        <v>-300</v>
      </c>
      <c r="S33">
        <v>-900</v>
      </c>
      <c r="T33">
        <v>-900</v>
      </c>
      <c r="U33">
        <v>-621</v>
      </c>
      <c r="Y33" s="4">
        <f t="shared" si="12"/>
        <v>-271.5</v>
      </c>
      <c r="Z33" s="4">
        <f>SUM(Y$4:Y33)</f>
        <v>1155.7499999999998</v>
      </c>
    </row>
    <row r="34" spans="1:26" x14ac:dyDescent="0.3">
      <c r="A34" t="s">
        <v>79</v>
      </c>
      <c r="B34">
        <v>-943</v>
      </c>
      <c r="C34">
        <v>455</v>
      </c>
      <c r="D34">
        <v>943</v>
      </c>
      <c r="E34">
        <v>-300</v>
      </c>
      <c r="F34">
        <v>-40</v>
      </c>
      <c r="G34">
        <v>404</v>
      </c>
      <c r="I34">
        <v>3120</v>
      </c>
      <c r="J34">
        <v>-111</v>
      </c>
      <c r="K34">
        <v>-711</v>
      </c>
      <c r="L34">
        <v>840</v>
      </c>
      <c r="M34">
        <v>-800</v>
      </c>
      <c r="N34" s="4">
        <v>-338.33333333333331</v>
      </c>
      <c r="P34">
        <v>-690</v>
      </c>
      <c r="Q34">
        <v>421</v>
      </c>
      <c r="R34">
        <v>-400</v>
      </c>
      <c r="S34">
        <v>905</v>
      </c>
      <c r="T34">
        <v>-640</v>
      </c>
      <c r="U34">
        <v>-477</v>
      </c>
      <c r="Y34" s="4">
        <f t="shared" si="12"/>
        <v>-73.416666666666671</v>
      </c>
      <c r="Z34" s="4">
        <f>SUM(Y$4:Y34)</f>
        <v>1082.333333333333</v>
      </c>
    </row>
    <row r="35" spans="1:26" x14ac:dyDescent="0.3">
      <c r="A35" t="s">
        <v>80</v>
      </c>
      <c r="B35">
        <v>2</v>
      </c>
      <c r="C35">
        <v>-4</v>
      </c>
      <c r="D35">
        <v>-1200</v>
      </c>
      <c r="E35">
        <v>6026</v>
      </c>
      <c r="F35">
        <v>-600</v>
      </c>
      <c r="G35">
        <v>13474</v>
      </c>
      <c r="I35">
        <v>-600</v>
      </c>
      <c r="J35">
        <v>-121</v>
      </c>
      <c r="K35">
        <v>-900</v>
      </c>
      <c r="L35">
        <v>-400</v>
      </c>
      <c r="M35">
        <v>-600</v>
      </c>
      <c r="N35" s="4">
        <v>11971.666666666666</v>
      </c>
      <c r="P35">
        <v>-579</v>
      </c>
      <c r="Q35">
        <v>184</v>
      </c>
      <c r="R35">
        <v>-300</v>
      </c>
      <c r="S35">
        <v>877</v>
      </c>
      <c r="T35">
        <v>-420</v>
      </c>
      <c r="U35">
        <v>11191</v>
      </c>
      <c r="Y35" s="4">
        <f t="shared" si="12"/>
        <v>912.75</v>
      </c>
      <c r="Z35" s="4">
        <f>SUM(Y$4:Y35)</f>
        <v>1995.083333333333</v>
      </c>
    </row>
    <row r="36" spans="1:26" x14ac:dyDescent="0.3">
      <c r="A36" t="s">
        <v>81</v>
      </c>
      <c r="B36">
        <v>-629</v>
      </c>
      <c r="C36">
        <v>256</v>
      </c>
      <c r="D36">
        <v>244</v>
      </c>
      <c r="E36">
        <v>20</v>
      </c>
      <c r="F36">
        <v>-400</v>
      </c>
      <c r="G36">
        <v>830</v>
      </c>
      <c r="I36">
        <v>-124</v>
      </c>
      <c r="J36">
        <v>266</v>
      </c>
      <c r="K36">
        <v>798</v>
      </c>
      <c r="L36">
        <v>990</v>
      </c>
      <c r="M36">
        <v>-800</v>
      </c>
      <c r="N36" s="4">
        <v>983.33333333333337</v>
      </c>
      <c r="P36">
        <v>171</v>
      </c>
      <c r="Q36">
        <v>194</v>
      </c>
      <c r="R36">
        <v>-400</v>
      </c>
      <c r="S36">
        <v>699</v>
      </c>
      <c r="T36">
        <v>-900</v>
      </c>
      <c r="U36">
        <v>966</v>
      </c>
      <c r="Y36" s="4">
        <f t="shared" si="12"/>
        <v>60.833333333333336</v>
      </c>
      <c r="Z36" s="4">
        <f>SUM(Y$4:Y36)</f>
        <v>2055.9166666666665</v>
      </c>
    </row>
    <row r="37" spans="1:26" x14ac:dyDescent="0.3">
      <c r="A37" t="s">
        <v>82</v>
      </c>
      <c r="B37">
        <v>-324</v>
      </c>
      <c r="C37">
        <v>-180</v>
      </c>
      <c r="D37">
        <v>-680</v>
      </c>
      <c r="E37">
        <v>-300</v>
      </c>
      <c r="F37">
        <v>-300</v>
      </c>
      <c r="G37">
        <v>-334</v>
      </c>
      <c r="I37">
        <v>2</v>
      </c>
      <c r="J37">
        <v>-80</v>
      </c>
      <c r="K37">
        <v>-600</v>
      </c>
      <c r="L37">
        <v>-120</v>
      </c>
      <c r="M37">
        <v>-400</v>
      </c>
      <c r="N37" s="4">
        <v>-200</v>
      </c>
      <c r="P37">
        <v>-276</v>
      </c>
      <c r="Q37">
        <v>1167</v>
      </c>
      <c r="R37">
        <v>-200</v>
      </c>
      <c r="S37">
        <v>-117</v>
      </c>
      <c r="T37">
        <v>-800</v>
      </c>
      <c r="U37">
        <v>-651</v>
      </c>
      <c r="Y37" s="4">
        <f t="shared" si="12"/>
        <v>-73.083333333333329</v>
      </c>
      <c r="Z37" s="4">
        <f>SUM(Y$4:Y37)</f>
        <v>1982.8333333333333</v>
      </c>
    </row>
    <row r="38" spans="1:26" x14ac:dyDescent="0.3">
      <c r="A38" t="s">
        <v>83</v>
      </c>
      <c r="B38">
        <v>1232</v>
      </c>
      <c r="C38">
        <v>272</v>
      </c>
      <c r="D38">
        <v>-1100</v>
      </c>
      <c r="E38">
        <v>-300</v>
      </c>
      <c r="F38">
        <v>-300</v>
      </c>
      <c r="G38">
        <v>-1278</v>
      </c>
      <c r="I38">
        <v>-600</v>
      </c>
      <c r="J38">
        <v>-300</v>
      </c>
      <c r="K38">
        <v>-900</v>
      </c>
      <c r="L38">
        <v>-200</v>
      </c>
      <c r="M38">
        <v>-600</v>
      </c>
      <c r="N38" s="4">
        <v>-300</v>
      </c>
      <c r="P38">
        <v>-524</v>
      </c>
      <c r="Q38">
        <v>-393</v>
      </c>
      <c r="R38">
        <v>-300</v>
      </c>
      <c r="S38">
        <v>-348</v>
      </c>
      <c r="T38">
        <v>-418</v>
      </c>
      <c r="U38">
        <v>-698</v>
      </c>
      <c r="Y38" s="4">
        <f t="shared" si="12"/>
        <v>-223.41666666666666</v>
      </c>
      <c r="Z38" s="4">
        <f>SUM(Y$4:Y38)</f>
        <v>1759.4166666666665</v>
      </c>
    </row>
    <row r="39" spans="1:26" x14ac:dyDescent="0.3">
      <c r="A39" t="s">
        <v>84</v>
      </c>
      <c r="B39">
        <v>-1831</v>
      </c>
      <c r="C39">
        <v>-341</v>
      </c>
      <c r="D39">
        <v>-1296</v>
      </c>
      <c r="E39">
        <v>-600</v>
      </c>
      <c r="F39">
        <v>-600</v>
      </c>
      <c r="G39">
        <v>-1262</v>
      </c>
      <c r="I39">
        <v>-800</v>
      </c>
      <c r="J39">
        <v>-250</v>
      </c>
      <c r="K39">
        <v>-1200</v>
      </c>
      <c r="L39">
        <v>-400</v>
      </c>
      <c r="M39">
        <v>-800</v>
      </c>
      <c r="N39" s="4">
        <v>-95</v>
      </c>
      <c r="P39">
        <v>-600</v>
      </c>
      <c r="Q39">
        <v>-241</v>
      </c>
      <c r="R39">
        <v>-400</v>
      </c>
      <c r="S39">
        <v>-600</v>
      </c>
      <c r="T39">
        <v>-600</v>
      </c>
      <c r="U39">
        <v>-283</v>
      </c>
      <c r="Y39" s="4">
        <f t="shared" si="12"/>
        <v>-227</v>
      </c>
      <c r="Z39" s="4">
        <f>SUM(Y$4:Y39)</f>
        <v>1532.4166666666665</v>
      </c>
    </row>
    <row r="40" spans="1:26" x14ac:dyDescent="0.3">
      <c r="A40" t="s">
        <v>85</v>
      </c>
      <c r="B40">
        <v>-1074</v>
      </c>
      <c r="C40">
        <v>650</v>
      </c>
      <c r="D40">
        <v>-2200</v>
      </c>
      <c r="E40">
        <v>660</v>
      </c>
      <c r="F40">
        <v>-1000</v>
      </c>
      <c r="G40">
        <v>-20</v>
      </c>
      <c r="I40">
        <v>-992</v>
      </c>
      <c r="J40">
        <v>199</v>
      </c>
      <c r="K40">
        <v>188</v>
      </c>
      <c r="L40">
        <v>-600</v>
      </c>
      <c r="M40">
        <v>-1200</v>
      </c>
      <c r="N40" s="4">
        <v>-431.66666666666669</v>
      </c>
      <c r="P40">
        <v>-592</v>
      </c>
      <c r="Q40">
        <v>248</v>
      </c>
      <c r="R40">
        <v>-600</v>
      </c>
      <c r="S40">
        <v>-410</v>
      </c>
      <c r="T40">
        <v>-800</v>
      </c>
      <c r="U40">
        <v>-512</v>
      </c>
      <c r="Y40" s="4">
        <f t="shared" si="12"/>
        <v>-222.16666666666666</v>
      </c>
      <c r="Z40" s="4">
        <f>SUM(Y$4:Y40)</f>
        <v>1310.2499999999998</v>
      </c>
    </row>
    <row r="41" spans="1:26" x14ac:dyDescent="0.3">
      <c r="A41" t="s">
        <v>86</v>
      </c>
      <c r="B41">
        <v>-1243</v>
      </c>
      <c r="C41">
        <v>413</v>
      </c>
      <c r="D41">
        <v>3003</v>
      </c>
      <c r="E41">
        <v>-400</v>
      </c>
      <c r="F41">
        <v>3079</v>
      </c>
      <c r="G41">
        <v>48</v>
      </c>
      <c r="I41">
        <v>-400</v>
      </c>
      <c r="J41">
        <v>753</v>
      </c>
      <c r="K41">
        <v>3503</v>
      </c>
      <c r="L41">
        <v>4852</v>
      </c>
      <c r="M41">
        <v>6559</v>
      </c>
      <c r="N41" s="4">
        <v>-200</v>
      </c>
      <c r="P41">
        <v>-900</v>
      </c>
      <c r="Q41">
        <v>625</v>
      </c>
      <c r="R41">
        <v>3903</v>
      </c>
      <c r="S41">
        <v>4738</v>
      </c>
      <c r="T41">
        <v>2579</v>
      </c>
      <c r="U41">
        <v>368</v>
      </c>
      <c r="Y41" s="4">
        <f t="shared" si="12"/>
        <v>942.75</v>
      </c>
      <c r="Z41" s="4">
        <f>SUM(Y$4:Y41)</f>
        <v>2253</v>
      </c>
    </row>
    <row r="42" spans="1:26" x14ac:dyDescent="0.3">
      <c r="A42" t="s">
        <v>87</v>
      </c>
      <c r="B42">
        <v>-1800</v>
      </c>
      <c r="C42">
        <v>1339</v>
      </c>
      <c r="D42">
        <v>-1100</v>
      </c>
      <c r="E42">
        <v>700</v>
      </c>
      <c r="F42">
        <v>-300</v>
      </c>
      <c r="G42">
        <v>-428</v>
      </c>
      <c r="I42">
        <v>1522</v>
      </c>
      <c r="J42">
        <v>-200</v>
      </c>
      <c r="K42">
        <v>-600</v>
      </c>
      <c r="L42">
        <v>-100</v>
      </c>
      <c r="M42">
        <v>-400</v>
      </c>
      <c r="N42" s="4">
        <v>-200</v>
      </c>
      <c r="P42">
        <v>-900</v>
      </c>
      <c r="Q42">
        <v>-37</v>
      </c>
      <c r="R42">
        <v>-200</v>
      </c>
      <c r="S42">
        <v>-800</v>
      </c>
      <c r="T42">
        <v>-900</v>
      </c>
      <c r="U42">
        <v>-166</v>
      </c>
      <c r="Y42" s="4">
        <f t="shared" si="12"/>
        <v>-250.25</v>
      </c>
      <c r="Z42" s="4">
        <f>SUM(Y$4:Y42)</f>
        <v>2002.75</v>
      </c>
    </row>
    <row r="43" spans="1:26" x14ac:dyDescent="0.3">
      <c r="A43" t="s">
        <v>88</v>
      </c>
      <c r="B43">
        <v>365</v>
      </c>
      <c r="C43">
        <v>-111</v>
      </c>
      <c r="D43">
        <v>-1200</v>
      </c>
      <c r="E43">
        <v>200</v>
      </c>
      <c r="F43">
        <v>-300</v>
      </c>
      <c r="G43">
        <v>4132</v>
      </c>
      <c r="I43">
        <v>346</v>
      </c>
      <c r="J43">
        <v>-111</v>
      </c>
      <c r="K43">
        <v>595</v>
      </c>
      <c r="L43">
        <v>-300</v>
      </c>
      <c r="M43">
        <v>-600</v>
      </c>
      <c r="N43" s="4">
        <v>16.666666666666668</v>
      </c>
      <c r="P43">
        <v>506</v>
      </c>
      <c r="Q43">
        <v>-9</v>
      </c>
      <c r="R43">
        <v>-300</v>
      </c>
      <c r="S43">
        <v>-224</v>
      </c>
      <c r="T43">
        <v>-900</v>
      </c>
      <c r="U43">
        <v>29</v>
      </c>
      <c r="Y43" s="4">
        <f t="shared" si="12"/>
        <v>-74.833333333333329</v>
      </c>
      <c r="Z43" s="4">
        <f>SUM(Y$4:Y43)</f>
        <v>1927.9166666666667</v>
      </c>
    </row>
    <row r="44" spans="1:26" x14ac:dyDescent="0.3">
      <c r="A44" t="s">
        <v>89</v>
      </c>
      <c r="B44">
        <v>-1401</v>
      </c>
      <c r="C44">
        <v>213</v>
      </c>
      <c r="D44">
        <v>479</v>
      </c>
      <c r="E44">
        <v>-200</v>
      </c>
      <c r="F44">
        <v>-200</v>
      </c>
      <c r="G44">
        <v>-602</v>
      </c>
      <c r="I44">
        <v>-400</v>
      </c>
      <c r="J44">
        <v>213</v>
      </c>
      <c r="K44">
        <v>-600</v>
      </c>
      <c r="L44">
        <v>-200</v>
      </c>
      <c r="M44">
        <v>-400</v>
      </c>
      <c r="N44" s="4">
        <v>-200</v>
      </c>
      <c r="P44">
        <v>-501</v>
      </c>
      <c r="Q44">
        <v>59</v>
      </c>
      <c r="R44">
        <v>-200</v>
      </c>
      <c r="S44">
        <v>-225</v>
      </c>
      <c r="T44">
        <v>-449</v>
      </c>
      <c r="U44">
        <v>-771</v>
      </c>
      <c r="Y44" s="4">
        <f t="shared" si="12"/>
        <v>-173.91666666666666</v>
      </c>
      <c r="Z44" s="4">
        <f>SUM(Y$4:Y44)</f>
        <v>1754</v>
      </c>
    </row>
    <row r="45" spans="1:26" x14ac:dyDescent="0.3">
      <c r="A45" t="s">
        <v>90</v>
      </c>
      <c r="B45">
        <v>-512</v>
      </c>
      <c r="C45">
        <v>-111</v>
      </c>
      <c r="D45">
        <v>-1200</v>
      </c>
      <c r="E45">
        <v>230</v>
      </c>
      <c r="F45">
        <v>-300</v>
      </c>
      <c r="G45">
        <v>-742</v>
      </c>
      <c r="I45">
        <v>-400</v>
      </c>
      <c r="J45">
        <v>-11</v>
      </c>
      <c r="K45">
        <v>-600</v>
      </c>
      <c r="L45">
        <v>-300</v>
      </c>
      <c r="M45">
        <v>-400</v>
      </c>
      <c r="N45" s="4">
        <v>-200</v>
      </c>
      <c r="P45">
        <v>-586</v>
      </c>
      <c r="Q45">
        <v>-166</v>
      </c>
      <c r="R45">
        <v>-200</v>
      </c>
      <c r="S45">
        <v>892</v>
      </c>
      <c r="T45">
        <v>-900</v>
      </c>
      <c r="U45">
        <v>-864</v>
      </c>
      <c r="Y45" s="4">
        <f t="shared" si="12"/>
        <v>-152</v>
      </c>
      <c r="Z45" s="4">
        <f>SUM(Y$4:Y45)</f>
        <v>1602</v>
      </c>
    </row>
    <row r="46" spans="1:26" x14ac:dyDescent="0.3">
      <c r="A46" t="s">
        <v>91</v>
      </c>
      <c r="B46">
        <v>-462</v>
      </c>
      <c r="C46">
        <v>-341</v>
      </c>
      <c r="D46">
        <v>-1500</v>
      </c>
      <c r="E46">
        <v>-600</v>
      </c>
      <c r="F46">
        <v>-600</v>
      </c>
      <c r="G46">
        <v>-970</v>
      </c>
      <c r="I46">
        <v>233</v>
      </c>
      <c r="J46">
        <v>-151</v>
      </c>
      <c r="K46">
        <v>4560</v>
      </c>
      <c r="L46">
        <v>-400</v>
      </c>
      <c r="M46">
        <v>-600</v>
      </c>
      <c r="N46" s="4">
        <v>-300</v>
      </c>
      <c r="P46">
        <v>33</v>
      </c>
      <c r="Q46">
        <v>-312</v>
      </c>
      <c r="R46">
        <v>-300</v>
      </c>
      <c r="S46">
        <v>165</v>
      </c>
      <c r="T46">
        <v>-800</v>
      </c>
      <c r="U46">
        <v>-696</v>
      </c>
      <c r="Y46" s="4">
        <f t="shared" si="12"/>
        <v>-159.16666666666666</v>
      </c>
      <c r="Z46" s="4">
        <f>SUM(Y$4:Y46)</f>
        <v>1442.8333333333333</v>
      </c>
    </row>
    <row r="47" spans="1:26" x14ac:dyDescent="0.3">
      <c r="A47" t="s">
        <v>92</v>
      </c>
      <c r="B47">
        <v>-1700</v>
      </c>
      <c r="C47">
        <v>117</v>
      </c>
      <c r="D47">
        <v>-1500</v>
      </c>
      <c r="E47">
        <v>-200</v>
      </c>
      <c r="F47">
        <v>-400</v>
      </c>
      <c r="G47">
        <v>-376</v>
      </c>
      <c r="I47">
        <v>582</v>
      </c>
      <c r="J47">
        <v>474</v>
      </c>
      <c r="K47">
        <v>57</v>
      </c>
      <c r="L47">
        <v>-400</v>
      </c>
      <c r="M47">
        <v>-800</v>
      </c>
      <c r="N47" s="4">
        <v>-90</v>
      </c>
      <c r="P47">
        <v>-800</v>
      </c>
      <c r="Q47">
        <v>500</v>
      </c>
      <c r="R47">
        <v>-400</v>
      </c>
      <c r="S47">
        <v>-461</v>
      </c>
      <c r="T47">
        <v>-800</v>
      </c>
      <c r="U47">
        <v>-232</v>
      </c>
      <c r="Y47" s="4">
        <f t="shared" si="12"/>
        <v>-182.75</v>
      </c>
      <c r="Z47" s="4">
        <f>SUM(Y$4:Y47)</f>
        <v>1260.0833333333333</v>
      </c>
    </row>
    <row r="48" spans="1:26" x14ac:dyDescent="0.3">
      <c r="A48" t="s">
        <v>93</v>
      </c>
      <c r="B48">
        <v>-1029</v>
      </c>
      <c r="C48">
        <v>407</v>
      </c>
      <c r="D48">
        <v>-1600</v>
      </c>
      <c r="E48">
        <v>-230</v>
      </c>
      <c r="F48">
        <v>-400</v>
      </c>
      <c r="G48">
        <v>2622</v>
      </c>
      <c r="I48">
        <v>562</v>
      </c>
      <c r="J48">
        <v>387</v>
      </c>
      <c r="K48">
        <v>-292</v>
      </c>
      <c r="L48">
        <v>780</v>
      </c>
      <c r="M48">
        <v>-600</v>
      </c>
      <c r="N48" s="4">
        <v>-31.666666666666668</v>
      </c>
      <c r="P48">
        <v>-129</v>
      </c>
      <c r="Q48">
        <v>514</v>
      </c>
      <c r="R48">
        <v>-300</v>
      </c>
      <c r="S48">
        <v>375</v>
      </c>
      <c r="T48">
        <v>-800</v>
      </c>
      <c r="U48">
        <v>1867</v>
      </c>
      <c r="Y48" s="4">
        <f t="shared" si="12"/>
        <v>127.25</v>
      </c>
      <c r="Z48" s="4">
        <f>SUM(Y$4:Y48)</f>
        <v>1387.3333333333333</v>
      </c>
    </row>
    <row r="49" spans="1:26" x14ac:dyDescent="0.3">
      <c r="A49" t="s">
        <v>94</v>
      </c>
      <c r="B49">
        <v>-422</v>
      </c>
      <c r="C49">
        <v>-260</v>
      </c>
      <c r="D49">
        <v>604</v>
      </c>
      <c r="E49">
        <v>-400</v>
      </c>
      <c r="F49">
        <v>-400</v>
      </c>
      <c r="G49">
        <v>-448</v>
      </c>
      <c r="I49">
        <v>-400</v>
      </c>
      <c r="J49">
        <v>-60</v>
      </c>
      <c r="K49">
        <v>-600</v>
      </c>
      <c r="L49">
        <v>-90</v>
      </c>
      <c r="M49">
        <v>-400</v>
      </c>
      <c r="N49" s="4">
        <v>-200</v>
      </c>
      <c r="P49">
        <v>-330</v>
      </c>
      <c r="Q49">
        <v>291</v>
      </c>
      <c r="R49">
        <v>-200</v>
      </c>
      <c r="S49">
        <v>1556</v>
      </c>
      <c r="T49">
        <v>-282</v>
      </c>
      <c r="U49">
        <v>189</v>
      </c>
      <c r="Y49" s="4">
        <f t="shared" si="12"/>
        <v>102</v>
      </c>
      <c r="Z49" s="4">
        <f>SUM(Y$4:Y49)</f>
        <v>1489.3333333333333</v>
      </c>
    </row>
    <row r="50" spans="1:26" x14ac:dyDescent="0.3">
      <c r="A50" t="s">
        <v>95</v>
      </c>
      <c r="B50">
        <v>-1202</v>
      </c>
      <c r="C50">
        <v>-3</v>
      </c>
      <c r="D50">
        <v>-1500</v>
      </c>
      <c r="E50">
        <v>680</v>
      </c>
      <c r="F50">
        <v>-400</v>
      </c>
      <c r="G50">
        <v>-526</v>
      </c>
      <c r="I50">
        <v>-314</v>
      </c>
      <c r="J50">
        <v>-82</v>
      </c>
      <c r="K50">
        <v>-900</v>
      </c>
      <c r="L50">
        <v>-300</v>
      </c>
      <c r="M50">
        <v>-600</v>
      </c>
      <c r="N50" s="4">
        <v>-68.333333333333329</v>
      </c>
      <c r="P50">
        <v>-514</v>
      </c>
      <c r="Q50">
        <v>59</v>
      </c>
      <c r="R50">
        <v>-300</v>
      </c>
      <c r="S50">
        <v>-503</v>
      </c>
      <c r="T50">
        <v>-800</v>
      </c>
      <c r="U50">
        <v>-181</v>
      </c>
      <c r="Y50" s="4">
        <f t="shared" si="12"/>
        <v>-186.58333333333334</v>
      </c>
      <c r="Z50" s="4">
        <f>SUM(Y$4:Y50)</f>
        <v>1302.75</v>
      </c>
    </row>
    <row r="51" spans="1:26" x14ac:dyDescent="0.3">
      <c r="A51" t="s">
        <v>96</v>
      </c>
      <c r="B51">
        <v>979</v>
      </c>
      <c r="C51">
        <v>174</v>
      </c>
      <c r="D51">
        <v>-1200</v>
      </c>
      <c r="E51">
        <v>-200</v>
      </c>
      <c r="F51">
        <v>-200</v>
      </c>
      <c r="G51">
        <v>-1084</v>
      </c>
      <c r="I51">
        <v>-200</v>
      </c>
      <c r="J51">
        <v>-100</v>
      </c>
      <c r="K51">
        <v>119</v>
      </c>
      <c r="L51">
        <v>-200</v>
      </c>
      <c r="M51">
        <v>-200</v>
      </c>
      <c r="N51" s="4">
        <v>-100</v>
      </c>
      <c r="P51">
        <v>414</v>
      </c>
      <c r="Q51">
        <v>-171</v>
      </c>
      <c r="R51">
        <v>-100</v>
      </c>
      <c r="S51">
        <v>-900</v>
      </c>
      <c r="T51">
        <v>-900</v>
      </c>
      <c r="U51">
        <v>-371</v>
      </c>
      <c r="Y51" s="4">
        <f t="shared" si="12"/>
        <v>-169</v>
      </c>
      <c r="Z51" s="4">
        <f>SUM(Y$4:Y51)</f>
        <v>1133.75</v>
      </c>
    </row>
    <row r="52" spans="1:26" x14ac:dyDescent="0.3">
      <c r="A52" t="s">
        <v>97</v>
      </c>
      <c r="B52">
        <v>-617</v>
      </c>
      <c r="C52">
        <v>-52</v>
      </c>
      <c r="D52">
        <v>-492</v>
      </c>
      <c r="E52">
        <v>-300</v>
      </c>
      <c r="F52">
        <v>-300</v>
      </c>
      <c r="G52">
        <v>3886</v>
      </c>
      <c r="I52">
        <v>-193</v>
      </c>
      <c r="J52">
        <v>-43</v>
      </c>
      <c r="K52">
        <v>-821</v>
      </c>
      <c r="L52">
        <v>-300</v>
      </c>
      <c r="M52">
        <v>-133</v>
      </c>
      <c r="N52" s="4">
        <v>3837.6666666666665</v>
      </c>
      <c r="P52">
        <v>41</v>
      </c>
      <c r="Q52">
        <v>-172</v>
      </c>
      <c r="R52">
        <v>-21</v>
      </c>
      <c r="S52">
        <v>849</v>
      </c>
      <c r="T52">
        <v>-567</v>
      </c>
      <c r="U52">
        <v>3320</v>
      </c>
      <c r="Y52" s="4">
        <f t="shared" si="12"/>
        <v>287.5</v>
      </c>
      <c r="Z52" s="4">
        <f>SUM(Y$4:Y52)</f>
        <v>1421.25</v>
      </c>
    </row>
    <row r="53" spans="1:26" x14ac:dyDescent="0.3">
      <c r="A53" t="s">
        <v>98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4">
        <v>0</v>
      </c>
      <c r="P53">
        <v>-424</v>
      </c>
      <c r="Q53">
        <v>-213</v>
      </c>
      <c r="R53">
        <v>-300</v>
      </c>
      <c r="S53">
        <v>-701</v>
      </c>
      <c r="T53">
        <v>-212</v>
      </c>
      <c r="U53">
        <v>-768</v>
      </c>
      <c r="Y53" s="4">
        <f t="shared" si="12"/>
        <v>-218.16666666666666</v>
      </c>
      <c r="Z53" s="4">
        <f>SUM(Y$4:Y53)</f>
        <v>1203.0833333333333</v>
      </c>
    </row>
  </sheetData>
  <mergeCells count="3">
    <mergeCell ref="I2:N2"/>
    <mergeCell ref="B2:G2"/>
    <mergeCell ref="P2:U2"/>
  </mergeCells>
  <phoneticPr fontId="1" type="noConversion"/>
  <conditionalFormatting sqref="O2 H2:I2 A2:B2 A3:O4 V2:XFD4 A5:XFD1048576">
    <cfRule type="expression" dxfId="4" priority="6">
      <formula>A2&gt;0</formula>
    </cfRule>
  </conditionalFormatting>
  <conditionalFormatting sqref="P2 P3:U4">
    <cfRule type="expression" dxfId="1" priority="1">
      <formula>P2&gt;0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y1_t0</vt:lpstr>
      <vt:lpstr>y2_t0</vt:lpstr>
      <vt:lpstr>y4_t0</vt:lpstr>
      <vt:lpstr>sambok</vt:lpstr>
      <vt:lpstr>Sheet3</vt:lpstr>
      <vt:lpstr>strategy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양종열(Jongyoul Yang)</cp:lastModifiedBy>
  <dcterms:created xsi:type="dcterms:W3CDTF">2016-11-13T05:51:52Z</dcterms:created>
  <dcterms:modified xsi:type="dcterms:W3CDTF">2016-11-22T13:14:49Z</dcterms:modified>
</cp:coreProperties>
</file>