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1196" yWindow="48" windowWidth="21000" windowHeight="9912" activeTab="3"/>
  </bookViews>
  <sheets>
    <sheet name="sum_best" sheetId="17" r:id="rId1"/>
    <sheet name="y1_t0" sheetId="19" r:id="rId2"/>
    <sheet name="y2_t0" sheetId="20" r:id="rId3"/>
    <sheet name="y4_t0" sheetId="21" r:id="rId4"/>
    <sheet name="y8_t0" sheetId="36" r:id="rId5"/>
    <sheet name="dan1" sheetId="30" r:id="rId6"/>
    <sheet name="dan4" sheetId="28" r:id="rId7"/>
    <sheet name="yeon1" sheetId="31" r:id="rId8"/>
    <sheet name="yeon4" sheetId="29" r:id="rId9"/>
    <sheet name="bok" sheetId="25" r:id="rId10"/>
    <sheet name="by" sheetId="26" r:id="rId11"/>
    <sheet name="ssang" sheetId="24" r:id="rId12"/>
    <sheet name="sb1" sheetId="33" r:id="rId13"/>
    <sheet name="sb4" sheetId="22" r:id="rId14"/>
    <sheet name="sss4" sheetId="23" r:id="rId15"/>
    <sheet name="y4_t0_2015" sheetId="27" r:id="rId16"/>
    <sheet name="Sheet8" sheetId="34" r:id="rId17"/>
    <sheet name="Sheet1" sheetId="35" r:id="rId18"/>
  </sheets>
  <calcPr calcId="145621"/>
</workbook>
</file>

<file path=xl/calcChain.xml><?xml version="1.0" encoding="utf-8"?>
<calcChain xmlns="http://schemas.openxmlformats.org/spreadsheetml/2006/main">
  <c r="T54" i="20" l="1"/>
  <c r="T53" i="20"/>
  <c r="T52" i="20"/>
  <c r="T51" i="20"/>
  <c r="T50" i="20"/>
  <c r="T49" i="20"/>
  <c r="T48" i="20"/>
  <c r="T47" i="20"/>
  <c r="T46" i="20"/>
  <c r="T45" i="20"/>
  <c r="T44" i="20"/>
  <c r="T43" i="20"/>
  <c r="T42" i="20"/>
  <c r="T41" i="20"/>
  <c r="T40" i="20"/>
  <c r="T39" i="20"/>
  <c r="T38" i="20"/>
  <c r="T37" i="20"/>
  <c r="T36" i="20"/>
  <c r="T35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T54" i="21"/>
  <c r="T53" i="21"/>
  <c r="T52" i="21"/>
  <c r="T51" i="21"/>
  <c r="T50" i="2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T4" i="21"/>
  <c r="T3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L2" i="36"/>
  <c r="K2" i="36"/>
  <c r="J2" i="36"/>
  <c r="W2" i="36"/>
  <c r="V2" i="36"/>
  <c r="U2" i="36"/>
  <c r="T2" i="36"/>
  <c r="S2" i="36"/>
  <c r="R2" i="36"/>
  <c r="Q2" i="36"/>
  <c r="P2" i="36"/>
  <c r="I2" i="36"/>
  <c r="H2" i="36"/>
  <c r="G2" i="36"/>
  <c r="F2" i="36"/>
  <c r="E2" i="36"/>
  <c r="D2" i="36"/>
  <c r="C2" i="36"/>
  <c r="B2" i="36"/>
  <c r="O2" i="21" l="1"/>
  <c r="S2" i="21"/>
  <c r="R2" i="21"/>
  <c r="Q2" i="21"/>
  <c r="P2" i="21"/>
  <c r="N2" i="21"/>
  <c r="M2" i="21"/>
  <c r="L2" i="21"/>
  <c r="E2" i="21"/>
  <c r="I2" i="21"/>
  <c r="O2" i="20"/>
  <c r="S2" i="20"/>
  <c r="R2" i="20"/>
  <c r="Q2" i="20"/>
  <c r="P2" i="20"/>
  <c r="N2" i="20"/>
  <c r="M2" i="20"/>
  <c r="L2" i="20"/>
  <c r="E2" i="20"/>
  <c r="I2" i="20"/>
  <c r="L2" i="19"/>
  <c r="O2" i="19"/>
  <c r="S2" i="19"/>
  <c r="R2" i="19"/>
  <c r="Q2" i="19"/>
  <c r="P2" i="19"/>
  <c r="N2" i="19"/>
  <c r="M2" i="19"/>
  <c r="E2" i="19"/>
  <c r="I2" i="19"/>
  <c r="A30" i="34" l="1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3" i="3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W3" i="33"/>
  <c r="V3" i="33"/>
  <c r="U3" i="33"/>
  <c r="T3" i="33"/>
  <c r="S3" i="33"/>
  <c r="R3" i="33"/>
  <c r="Q3" i="33"/>
  <c r="P3" i="33"/>
  <c r="O3" i="33"/>
  <c r="N3" i="33"/>
  <c r="K3" i="33"/>
  <c r="J3" i="33"/>
  <c r="I3" i="33"/>
  <c r="H3" i="33"/>
  <c r="G3" i="33"/>
  <c r="F3" i="33"/>
  <c r="E3" i="33"/>
  <c r="D3" i="33"/>
  <c r="C3" i="33"/>
  <c r="B3" i="33"/>
  <c r="W3" i="22"/>
  <c r="V3" i="22"/>
  <c r="U3" i="22"/>
  <c r="T3" i="22"/>
  <c r="S3" i="22"/>
  <c r="R3" i="22"/>
  <c r="Q3" i="22"/>
  <c r="P3" i="22"/>
  <c r="O3" i="22"/>
  <c r="N3" i="22"/>
  <c r="E3" i="31"/>
  <c r="D3" i="31"/>
  <c r="C3" i="31"/>
  <c r="B3" i="31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H2" i="27" l="1"/>
  <c r="G2" i="27"/>
  <c r="F2" i="27"/>
  <c r="E2" i="27"/>
  <c r="D2" i="27"/>
  <c r="C2" i="27"/>
  <c r="B2" i="27"/>
  <c r="BI3" i="23" l="1"/>
  <c r="BH3" i="23"/>
  <c r="BG3" i="23"/>
  <c r="BF3" i="23"/>
  <c r="BE3" i="23"/>
  <c r="BD3" i="23"/>
  <c r="BC3" i="23"/>
  <c r="BB3" i="23"/>
  <c r="BA3" i="23"/>
  <c r="AZ3" i="23"/>
  <c r="AY3" i="23"/>
  <c r="AX3" i="23"/>
  <c r="AW3" i="23"/>
  <c r="AV3" i="23"/>
  <c r="AU3" i="23"/>
  <c r="AT3" i="23"/>
  <c r="AS3" i="23"/>
  <c r="AR3" i="23"/>
  <c r="AQ3" i="23"/>
  <c r="AP3" i="23"/>
  <c r="AO3" i="23"/>
  <c r="AN3" i="23"/>
  <c r="AM3" i="23"/>
  <c r="AL3" i="23"/>
  <c r="AK3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G3" i="26"/>
  <c r="F3" i="26"/>
  <c r="E3" i="26"/>
  <c r="D3" i="26"/>
  <c r="C3" i="26"/>
  <c r="B3" i="26"/>
  <c r="G3" i="25"/>
  <c r="F3" i="25"/>
  <c r="E3" i="25"/>
  <c r="D3" i="25"/>
  <c r="C3" i="25"/>
  <c r="B3" i="25"/>
  <c r="H3" i="24"/>
  <c r="G3" i="24"/>
  <c r="F3" i="24"/>
  <c r="E3" i="24"/>
  <c r="D3" i="24"/>
  <c r="C3" i="24"/>
  <c r="B3" i="24"/>
  <c r="K3" i="22"/>
  <c r="J3" i="22"/>
  <c r="I3" i="22"/>
  <c r="H3" i="22"/>
  <c r="G3" i="22"/>
  <c r="F3" i="22"/>
  <c r="E3" i="22"/>
  <c r="D3" i="22"/>
  <c r="C3" i="22"/>
  <c r="B3" i="22"/>
  <c r="A3" i="23" l="1"/>
  <c r="H2" i="21"/>
  <c r="G2" i="21"/>
  <c r="F2" i="21"/>
  <c r="D2" i="21"/>
  <c r="C2" i="21"/>
  <c r="B2" i="21"/>
  <c r="H2" i="20"/>
  <c r="G2" i="20"/>
  <c r="F2" i="20"/>
  <c r="D2" i="20"/>
  <c r="C2" i="20"/>
  <c r="B2" i="20"/>
  <c r="H2" i="19"/>
  <c r="G2" i="19"/>
  <c r="F2" i="19"/>
  <c r="D2" i="19"/>
  <c r="C2" i="19"/>
  <c r="B2" i="19"/>
  <c r="H3" i="17" l="1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S7" i="17"/>
  <c r="L52" i="17" l="1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M8" i="17" l="1"/>
  <c r="M40" i="17"/>
  <c r="M44" i="17"/>
  <c r="M32" i="17"/>
  <c r="M16" i="17"/>
  <c r="M48" i="17"/>
  <c r="M24" i="17"/>
  <c r="M6" i="17"/>
  <c r="M14" i="17"/>
  <c r="M22" i="17"/>
  <c r="M30" i="17"/>
  <c r="M38" i="17"/>
  <c r="M46" i="17"/>
  <c r="M10" i="17"/>
  <c r="M18" i="17"/>
  <c r="M26" i="17"/>
  <c r="M34" i="17"/>
  <c r="M42" i="17"/>
  <c r="M50" i="17"/>
  <c r="M12" i="17"/>
  <c r="M20" i="17"/>
  <c r="M28" i="17"/>
  <c r="M36" i="17"/>
  <c r="M49" i="17"/>
  <c r="M7" i="17"/>
  <c r="M11" i="17"/>
  <c r="M15" i="17"/>
  <c r="M19" i="17"/>
  <c r="M23" i="17"/>
  <c r="M27" i="17"/>
  <c r="M31" i="17"/>
  <c r="M35" i="17"/>
  <c r="M39" i="17"/>
  <c r="M43" i="17"/>
  <c r="M47" i="17"/>
  <c r="M51" i="17"/>
  <c r="M52" i="17"/>
  <c r="O1" i="17" s="1"/>
  <c r="M5" i="17"/>
  <c r="M9" i="17"/>
  <c r="M13" i="17"/>
  <c r="M17" i="17"/>
  <c r="M21" i="17"/>
  <c r="M25" i="17"/>
  <c r="M29" i="17"/>
  <c r="M33" i="17"/>
  <c r="M37" i="17"/>
  <c r="M41" i="17"/>
  <c r="M45" i="17"/>
  <c r="G3" i="17" l="1"/>
  <c r="F3" i="17"/>
  <c r="E3" i="17"/>
  <c r="D3" i="17"/>
  <c r="C3" i="17"/>
  <c r="B3" i="17"/>
  <c r="K2" i="17" l="1"/>
  <c r="F1" i="17" l="1"/>
  <c r="E1" i="17"/>
  <c r="D1" i="17"/>
  <c r="G1" i="17"/>
  <c r="C1" i="17"/>
  <c r="B1" i="17"/>
</calcChain>
</file>

<file path=xl/sharedStrings.xml><?xml version="1.0" encoding="utf-8"?>
<sst xmlns="http://schemas.openxmlformats.org/spreadsheetml/2006/main" count="990" uniqueCount="145">
  <si>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</si>
  <si>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</si>
  <si>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</si>
  <si>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</si>
  <si>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</si>
  <si>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</si>
  <si>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</si>
  <si>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</si>
  <si>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</si>
  <si>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</si>
  <si>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</si>
  <si>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</si>
  <si>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</si>
  <si>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</si>
  <si>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</si>
  <si>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</si>
  <si>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</si>
  <si>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</si>
  <si>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</si>
  <si>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</si>
  <si>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</si>
  <si>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</si>
  <si>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</si>
  <si>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</si>
  <si>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</si>
  <si>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</si>
  <si>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</si>
  <si>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</si>
  <si>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</si>
  <si>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</si>
  <si>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</si>
  <si>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</si>
  <si>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</si>
  <si>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</si>
  <si>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</si>
  <si>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</si>
  <si>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</si>
  <si>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</si>
  <si>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</si>
  <si>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</si>
  <si>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</si>
  <si>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</si>
  <si>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</si>
  <si>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</si>
  <si>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</si>
  <si>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</si>
  <si>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</si>
  <si>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bet</t>
    <phoneticPr fontId="1" type="noConversion"/>
  </si>
  <si>
    <t>total bet</t>
    <phoneticPr fontId="1" type="noConversion"/>
  </si>
  <si>
    <t>top1</t>
    <phoneticPr fontId="1" type="noConversion"/>
  </si>
  <si>
    <t>top1in3</t>
    <phoneticPr fontId="1" type="noConversion"/>
  </si>
  <si>
    <t>top2</t>
    <phoneticPr fontId="1" type="noConversion"/>
  </si>
  <si>
    <t>top2str</t>
    <phoneticPr fontId="1" type="noConversion"/>
  </si>
  <si>
    <t>top2in3</t>
    <phoneticPr fontId="1" type="noConversion"/>
  </si>
  <si>
    <t>top3</t>
    <phoneticPr fontId="1" type="noConversion"/>
  </si>
  <si>
    <t>10*2</t>
    <phoneticPr fontId="1" type="noConversion"/>
  </si>
  <si>
    <t>6*5</t>
    <phoneticPr fontId="1" type="noConversion"/>
  </si>
  <si>
    <t>3top2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</si>
  <si>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</si>
  <si>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</si>
  <si>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</si>
  <si>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</si>
  <si>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</si>
  <si>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</si>
  <si>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</si>
  <si>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</si>
  <si>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</si>
  <si>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</si>
  <si>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</si>
  <si>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</si>
  <si>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</si>
  <si>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{1,2,3}x4</t>
    <phoneticPr fontId="1" type="noConversion"/>
  </si>
  <si>
    <t>d</t>
    <phoneticPr fontId="1" type="noConversion"/>
  </si>
  <si>
    <t>y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</si>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</sst>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2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sum_best!$L$4:$L$52</c:f>
              <c:numCache>
                <c:formatCode>0_ </c:formatCode>
                <c:ptCount val="49"/>
                <c:pt idx="0">
                  <c:v>12042</c:v>
                </c:pt>
                <c:pt idx="1">
                  <c:v>-486.33333333333331</c:v>
                </c:pt>
                <c:pt idx="2">
                  <c:v>-688.83333333333337</c:v>
                </c:pt>
                <c:pt idx="3">
                  <c:v>93.333333333333329</c:v>
                </c:pt>
                <c:pt idx="4">
                  <c:v>-499.66666666666669</c:v>
                </c:pt>
                <c:pt idx="5">
                  <c:v>2682.3333333333335</c:v>
                </c:pt>
                <c:pt idx="6">
                  <c:v>-726.5</c:v>
                </c:pt>
                <c:pt idx="7">
                  <c:v>1433.6666666666665</c:v>
                </c:pt>
                <c:pt idx="8">
                  <c:v>8104.833333333333</c:v>
                </c:pt>
                <c:pt idx="9">
                  <c:v>-53.333333333333336</c:v>
                </c:pt>
                <c:pt idx="10">
                  <c:v>5447.833333333333</c:v>
                </c:pt>
                <c:pt idx="11">
                  <c:v>1857.3333333333335</c:v>
                </c:pt>
                <c:pt idx="12">
                  <c:v>4467.5</c:v>
                </c:pt>
                <c:pt idx="13">
                  <c:v>3016</c:v>
                </c:pt>
                <c:pt idx="14">
                  <c:v>-825.66666666666663</c:v>
                </c:pt>
                <c:pt idx="15">
                  <c:v>810.33333333333337</c:v>
                </c:pt>
                <c:pt idx="16">
                  <c:v>158.83333333333334</c:v>
                </c:pt>
                <c:pt idx="17">
                  <c:v>-922.16666666666663</c:v>
                </c:pt>
                <c:pt idx="18">
                  <c:v>-760.5</c:v>
                </c:pt>
                <c:pt idx="19">
                  <c:v>627.66666666666663</c:v>
                </c:pt>
                <c:pt idx="20">
                  <c:v>1380.8333333333333</c:v>
                </c:pt>
                <c:pt idx="21">
                  <c:v>515.5</c:v>
                </c:pt>
                <c:pt idx="22">
                  <c:v>-1078</c:v>
                </c:pt>
                <c:pt idx="23">
                  <c:v>-480.99999999999994</c:v>
                </c:pt>
                <c:pt idx="24">
                  <c:v>1014.1666666666667</c:v>
                </c:pt>
                <c:pt idx="25">
                  <c:v>646.5</c:v>
                </c:pt>
                <c:pt idx="26">
                  <c:v>188.5</c:v>
                </c:pt>
                <c:pt idx="27">
                  <c:v>10160.166666666668</c:v>
                </c:pt>
                <c:pt idx="28">
                  <c:v>-339.66666666666663</c:v>
                </c:pt>
                <c:pt idx="29">
                  <c:v>5703.333333333333</c:v>
                </c:pt>
                <c:pt idx="30">
                  <c:v>1357</c:v>
                </c:pt>
                <c:pt idx="31">
                  <c:v>2045.8333333333333</c:v>
                </c:pt>
                <c:pt idx="32">
                  <c:v>35.5</c:v>
                </c:pt>
                <c:pt idx="33">
                  <c:v>685</c:v>
                </c:pt>
                <c:pt idx="34">
                  <c:v>785</c:v>
                </c:pt>
                <c:pt idx="35">
                  <c:v>-34.166666666666664</c:v>
                </c:pt>
                <c:pt idx="36">
                  <c:v>-834.66666666666663</c:v>
                </c:pt>
                <c:pt idx="37">
                  <c:v>214.16666666666666</c:v>
                </c:pt>
                <c:pt idx="38">
                  <c:v>2152.5</c:v>
                </c:pt>
                <c:pt idx="39">
                  <c:v>885.5</c:v>
                </c:pt>
                <c:pt idx="40">
                  <c:v>539.5</c:v>
                </c:pt>
                <c:pt idx="41">
                  <c:v>11052.833333333334</c:v>
                </c:pt>
                <c:pt idx="42">
                  <c:v>-157.16666666666669</c:v>
                </c:pt>
                <c:pt idx="43">
                  <c:v>-865.83333333333337</c:v>
                </c:pt>
                <c:pt idx="44">
                  <c:v>374.66666666666669</c:v>
                </c:pt>
                <c:pt idx="45">
                  <c:v>-653.83333333333326</c:v>
                </c:pt>
                <c:pt idx="46">
                  <c:v>-1257.3333333333335</c:v>
                </c:pt>
                <c:pt idx="47">
                  <c:v>253.16666666666669</c:v>
                </c:pt>
                <c:pt idx="48">
                  <c:v>-580.5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16768"/>
        <c:axId val="195302464"/>
      </c:lineChart>
      <c:catAx>
        <c:axId val="19561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302464"/>
        <c:crosses val="autoZero"/>
        <c:auto val="1"/>
        <c:lblAlgn val="ctr"/>
        <c:lblOffset val="100"/>
        <c:noMultiLvlLbl val="0"/>
      </c:catAx>
      <c:valAx>
        <c:axId val="1953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1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581024</xdr:colOff>
      <xdr:row>12</xdr:row>
      <xdr:rowOff>100012</xdr:rowOff>
    </xdr:from>
    <xdr:to>
      <xdr:col>22</xdr:col>
      <xdr:colOff>304799</xdr:colOff>
      <xdr:row>25</xdr:row>
      <xdr:rowOff>119062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"/>
  <sheetViews>
    <sheetView workbookViewId="0">
      <selection activeCell="J9" sqref="J9"/>
    </sheetView>
  </sheetViews>
  <sheetFormatPr defaultRowHeight="17.399999999999999" x14ac:dyDescent="0.4"/>
  <cols>
    <col min="12" max="13" width="9" style="1"/>
  </cols>
  <sheetData>
    <row r="1" spans="1:20" ht="16.5" x14ac:dyDescent="0.3">
      <c r="A1" t="s">
        <v>47</v>
      </c>
      <c r="B1" s="1">
        <f>$K$1*(B3/$K$2)</f>
        <v>12.552858242767744</v>
      </c>
      <c r="C1" s="1">
        <f t="shared" ref="C1:G1" si="0">$K$1*(C3/$K$2)</f>
        <v>5.694418793189052</v>
      </c>
      <c r="D1" s="1">
        <f t="shared" si="0"/>
        <v>21.293926608893376</v>
      </c>
      <c r="E1" s="1">
        <f t="shared" si="0"/>
        <v>11.29433436391416</v>
      </c>
      <c r="F1" s="1">
        <f t="shared" si="0"/>
        <v>20.707478946648852</v>
      </c>
      <c r="G1" s="1">
        <f t="shared" si="0"/>
        <v>28.456983044586813</v>
      </c>
      <c r="J1" t="s">
        <v>48</v>
      </c>
      <c r="K1">
        <v>100</v>
      </c>
      <c r="O1">
        <f>1+M52/(K1*1000)</f>
        <v>1.6948616666666672</v>
      </c>
      <c r="R1" t="s">
        <v>49</v>
      </c>
      <c r="S1">
        <v>15</v>
      </c>
    </row>
    <row r="2" spans="1:20" ht="16.5" x14ac:dyDescent="0.3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57</v>
      </c>
      <c r="J2" t="s">
        <v>40</v>
      </c>
      <c r="K2">
        <f>SUM(B3:G3)</f>
        <v>416917</v>
      </c>
      <c r="R2" t="s">
        <v>50</v>
      </c>
      <c r="S2">
        <v>5</v>
      </c>
    </row>
    <row r="3" spans="1:20" ht="16.5" x14ac:dyDescent="0.3">
      <c r="B3">
        <f>SUM(B4:B101)</f>
        <v>52335</v>
      </c>
      <c r="C3">
        <f t="shared" ref="C3:H3" si="1">SUM(C4:C101)</f>
        <v>23741</v>
      </c>
      <c r="D3">
        <f t="shared" si="1"/>
        <v>88778</v>
      </c>
      <c r="E3">
        <f t="shared" si="1"/>
        <v>47088</v>
      </c>
      <c r="F3">
        <f t="shared" si="1"/>
        <v>86333</v>
      </c>
      <c r="G3">
        <f t="shared" si="1"/>
        <v>118642</v>
      </c>
      <c r="H3">
        <f t="shared" si="1"/>
        <v>56426</v>
      </c>
      <c r="R3" t="s">
        <v>51</v>
      </c>
      <c r="S3">
        <v>20</v>
      </c>
    </row>
    <row r="4" spans="1:20" ht="16.5" x14ac:dyDescent="0.3">
      <c r="B4">
        <v>-959</v>
      </c>
      <c r="C4">
        <v>3358</v>
      </c>
      <c r="D4">
        <v>39626</v>
      </c>
      <c r="E4">
        <v>552</v>
      </c>
      <c r="F4">
        <v>31627</v>
      </c>
      <c r="G4">
        <v>-1952</v>
      </c>
      <c r="L4" s="1">
        <f>SUM(B4:G4)/600*$K$1</f>
        <v>12042</v>
      </c>
      <c r="R4" t="s">
        <v>53</v>
      </c>
      <c r="S4">
        <v>10</v>
      </c>
    </row>
    <row r="5" spans="1:20" ht="16.5" x14ac:dyDescent="0.3">
      <c r="B5">
        <v>2181</v>
      </c>
      <c r="C5">
        <v>619</v>
      </c>
      <c r="D5">
        <v>-1930</v>
      </c>
      <c r="E5">
        <v>-820</v>
      </c>
      <c r="F5">
        <v>-1680</v>
      </c>
      <c r="G5">
        <v>-1288</v>
      </c>
      <c r="L5" s="1">
        <f t="shared" ref="L5:L52" si="2">SUM(B5:G5)/600*$K$1</f>
        <v>-486.33333333333331</v>
      </c>
      <c r="M5" s="1">
        <f>SUM(L$4:L5)</f>
        <v>11555.666666666666</v>
      </c>
      <c r="R5" t="s">
        <v>52</v>
      </c>
      <c r="S5">
        <v>20</v>
      </c>
      <c r="T5" t="s">
        <v>55</v>
      </c>
    </row>
    <row r="6" spans="1:20" ht="16.5" x14ac:dyDescent="0.3">
      <c r="B6">
        <v>3487</v>
      </c>
      <c r="C6">
        <v>-28</v>
      </c>
      <c r="D6">
        <v>-2300</v>
      </c>
      <c r="E6">
        <v>-1910</v>
      </c>
      <c r="F6">
        <v>-2300</v>
      </c>
      <c r="G6">
        <v>-1082</v>
      </c>
      <c r="L6" s="1">
        <f t="shared" si="2"/>
        <v>-688.83333333333337</v>
      </c>
      <c r="M6" s="1">
        <f>SUM(L$4:L6)</f>
        <v>10866.833333333332</v>
      </c>
      <c r="N6" s="1">
        <f>SUM($L$5:L6)</f>
        <v>-1175.1666666666667</v>
      </c>
      <c r="R6" t="s">
        <v>54</v>
      </c>
      <c r="S6">
        <v>30</v>
      </c>
      <c r="T6" t="s">
        <v>56</v>
      </c>
    </row>
    <row r="7" spans="1:20" ht="16.5" x14ac:dyDescent="0.3">
      <c r="B7">
        <v>-1090</v>
      </c>
      <c r="C7">
        <v>-301</v>
      </c>
      <c r="D7">
        <v>-33</v>
      </c>
      <c r="E7">
        <v>710</v>
      </c>
      <c r="F7">
        <v>598</v>
      </c>
      <c r="G7">
        <v>676</v>
      </c>
      <c r="L7" s="1">
        <f t="shared" si="2"/>
        <v>93.333333333333329</v>
      </c>
      <c r="M7" s="1">
        <f>SUM(L$4:L7)</f>
        <v>10960.166666666666</v>
      </c>
      <c r="N7" s="1">
        <f>SUM($L$5:L7)</f>
        <v>-1081.8333333333335</v>
      </c>
      <c r="O7" s="1">
        <f>SUM($L$6:L7)</f>
        <v>-595.5</v>
      </c>
      <c r="S7">
        <f>SUM(S1:S6)</f>
        <v>100</v>
      </c>
    </row>
    <row r="8" spans="1:20" ht="16.5" x14ac:dyDescent="0.3">
      <c r="B8">
        <v>7907</v>
      </c>
      <c r="C8">
        <v>-1065</v>
      </c>
      <c r="D8">
        <v>-2900</v>
      </c>
      <c r="E8">
        <v>-2310</v>
      </c>
      <c r="F8">
        <v>-2900</v>
      </c>
      <c r="G8">
        <v>-1730</v>
      </c>
      <c r="L8" s="1">
        <f t="shared" si="2"/>
        <v>-499.66666666666669</v>
      </c>
      <c r="M8" s="1">
        <f>SUM(L$4:L8)</f>
        <v>10460.5</v>
      </c>
      <c r="N8" s="1">
        <f>SUM($L$5:L8)</f>
        <v>-1581.5000000000002</v>
      </c>
      <c r="O8" s="1">
        <f>SUM($L$6:L8)</f>
        <v>-1095.1666666666667</v>
      </c>
      <c r="P8" s="1">
        <f>SUM($L$7:L8)</f>
        <v>-406.33333333333337</v>
      </c>
    </row>
    <row r="9" spans="1:20" ht="16.5" x14ac:dyDescent="0.3">
      <c r="B9">
        <v>-1651</v>
      </c>
      <c r="C9">
        <v>1234</v>
      </c>
      <c r="D9">
        <v>3963</v>
      </c>
      <c r="E9">
        <v>8222</v>
      </c>
      <c r="F9">
        <v>1640</v>
      </c>
      <c r="G9">
        <v>2686</v>
      </c>
      <c r="L9" s="1">
        <f t="shared" si="2"/>
        <v>2682.3333333333335</v>
      </c>
      <c r="M9" s="1">
        <f>SUM(L$4:L9)</f>
        <v>13142.833333333334</v>
      </c>
      <c r="N9" s="1">
        <f>SUM($L$5:L9)</f>
        <v>1100.8333333333333</v>
      </c>
      <c r="O9" s="1">
        <f>SUM($L$6:L9)</f>
        <v>1587.1666666666667</v>
      </c>
      <c r="P9" s="1">
        <f>SUM($L$7:L9)</f>
        <v>2276</v>
      </c>
    </row>
    <row r="10" spans="1:20" ht="16.5" x14ac:dyDescent="0.3">
      <c r="B10">
        <v>3964</v>
      </c>
      <c r="C10">
        <v>17</v>
      </c>
      <c r="D10">
        <v>-2300</v>
      </c>
      <c r="E10">
        <v>-1440</v>
      </c>
      <c r="F10">
        <v>-2300</v>
      </c>
      <c r="G10">
        <v>-2300</v>
      </c>
      <c r="L10" s="1">
        <f t="shared" si="2"/>
        <v>-726.5</v>
      </c>
      <c r="M10" s="1">
        <f>SUM(L$4:L10)</f>
        <v>12416.333333333334</v>
      </c>
      <c r="N10" s="1">
        <f>SUM($L$5:L10)</f>
        <v>374.33333333333326</v>
      </c>
      <c r="O10" s="1">
        <f>SUM($L$6:L10)</f>
        <v>860.66666666666674</v>
      </c>
      <c r="P10" s="1">
        <f>SUM($L$7:L10)</f>
        <v>1549.5</v>
      </c>
    </row>
    <row r="11" spans="1:20" ht="16.5" x14ac:dyDescent="0.3">
      <c r="B11">
        <v>1409</v>
      </c>
      <c r="C11">
        <v>382</v>
      </c>
      <c r="D11">
        <v>2730</v>
      </c>
      <c r="E11">
        <v>240</v>
      </c>
      <c r="F11">
        <v>2827</v>
      </c>
      <c r="G11">
        <v>1014</v>
      </c>
      <c r="L11" s="1">
        <f t="shared" si="2"/>
        <v>1433.6666666666665</v>
      </c>
      <c r="M11" s="1">
        <f>SUM(L$4:L11)</f>
        <v>13850</v>
      </c>
      <c r="N11" s="1">
        <f>SUM($L$5:L11)</f>
        <v>1807.9999999999998</v>
      </c>
      <c r="O11" s="1">
        <f>SUM($L$6:L11)</f>
        <v>2294.333333333333</v>
      </c>
      <c r="P11" s="1">
        <f>SUM($L$7:L11)</f>
        <v>2983.1666666666665</v>
      </c>
    </row>
    <row r="12" spans="1:20" ht="16.5" x14ac:dyDescent="0.3">
      <c r="B12">
        <v>1616</v>
      </c>
      <c r="C12">
        <v>1278</v>
      </c>
      <c r="D12">
        <v>11164</v>
      </c>
      <c r="E12">
        <v>8274</v>
      </c>
      <c r="F12">
        <v>8335</v>
      </c>
      <c r="G12">
        <v>17962</v>
      </c>
      <c r="L12" s="1">
        <f t="shared" si="2"/>
        <v>8104.833333333333</v>
      </c>
      <c r="M12" s="1">
        <f>SUM(L$4:L12)</f>
        <v>21954.833333333332</v>
      </c>
      <c r="N12" s="1">
        <f>SUM($L$5:L12)</f>
        <v>9912.8333333333321</v>
      </c>
      <c r="O12" s="1">
        <f>SUM($L$6:L12)</f>
        <v>10399.166666666666</v>
      </c>
      <c r="P12" s="1">
        <f>SUM($L$7:L12)</f>
        <v>11088</v>
      </c>
    </row>
    <row r="13" spans="1:20" ht="16.5" x14ac:dyDescent="0.3">
      <c r="B13">
        <v>6141</v>
      </c>
      <c r="C13">
        <v>-666</v>
      </c>
      <c r="D13">
        <v>-1980</v>
      </c>
      <c r="E13">
        <v>-1420</v>
      </c>
      <c r="F13">
        <v>-2081</v>
      </c>
      <c r="G13">
        <v>-314</v>
      </c>
      <c r="L13" s="1">
        <f t="shared" si="2"/>
        <v>-53.333333333333336</v>
      </c>
      <c r="M13" s="1">
        <f>SUM(L$4:L13)</f>
        <v>21901.5</v>
      </c>
      <c r="N13" s="1">
        <f>SUM($L$5:L13)</f>
        <v>9859.4999999999982</v>
      </c>
      <c r="O13" s="1">
        <f>SUM($L$6:L13)</f>
        <v>10345.833333333332</v>
      </c>
      <c r="P13" s="1">
        <f>SUM($L$7:L13)</f>
        <v>11034.666666666666</v>
      </c>
    </row>
    <row r="14" spans="1:20" ht="16.5" x14ac:dyDescent="0.3">
      <c r="B14">
        <v>-940</v>
      </c>
      <c r="C14">
        <v>1019</v>
      </c>
      <c r="D14">
        <v>-1860</v>
      </c>
      <c r="E14">
        <v>4674</v>
      </c>
      <c r="F14">
        <v>-1916</v>
      </c>
      <c r="G14">
        <v>31710</v>
      </c>
      <c r="L14" s="1">
        <f t="shared" si="2"/>
        <v>5447.833333333333</v>
      </c>
      <c r="M14" s="1">
        <f>SUM(L$4:L14)</f>
        <v>27349.333333333332</v>
      </c>
      <c r="N14" s="1">
        <f>SUM($L$5:L14)</f>
        <v>15307.333333333332</v>
      </c>
      <c r="O14" s="1">
        <f>SUM($L$6:L14)</f>
        <v>15793.666666666664</v>
      </c>
      <c r="P14" s="1">
        <f>SUM($L$7:L14)</f>
        <v>16482.5</v>
      </c>
    </row>
    <row r="15" spans="1:20" ht="16.5" x14ac:dyDescent="0.3">
      <c r="B15">
        <v>3205</v>
      </c>
      <c r="C15">
        <v>1629</v>
      </c>
      <c r="D15">
        <v>-822</v>
      </c>
      <c r="E15">
        <v>8284</v>
      </c>
      <c r="F15">
        <v>-1132</v>
      </c>
      <c r="G15">
        <v>-20</v>
      </c>
      <c r="L15" s="1">
        <f t="shared" si="2"/>
        <v>1857.3333333333335</v>
      </c>
      <c r="M15" s="1">
        <f>SUM(L$4:L15)</f>
        <v>29206.666666666664</v>
      </c>
      <c r="N15" s="1">
        <f>SUM($L$5:L15)</f>
        <v>17164.666666666664</v>
      </c>
      <c r="O15" s="1">
        <f>SUM($L$6:L15)</f>
        <v>17650.999999999996</v>
      </c>
      <c r="P15" s="1">
        <f>SUM($L$7:L15)</f>
        <v>18339.833333333332</v>
      </c>
    </row>
    <row r="16" spans="1:20" ht="16.5" x14ac:dyDescent="0.3">
      <c r="B16">
        <v>2139</v>
      </c>
      <c r="C16">
        <v>3481</v>
      </c>
      <c r="D16">
        <v>-553</v>
      </c>
      <c r="E16">
        <v>-580</v>
      </c>
      <c r="F16">
        <v>-633</v>
      </c>
      <c r="G16">
        <v>22951</v>
      </c>
      <c r="L16" s="1">
        <f t="shared" si="2"/>
        <v>4467.5</v>
      </c>
      <c r="M16" s="1">
        <f>SUM(L$4:L16)</f>
        <v>33674.166666666664</v>
      </c>
      <c r="N16" s="1">
        <f>SUM($L$5:L16)</f>
        <v>21632.166666666664</v>
      </c>
      <c r="O16" s="1">
        <f>SUM($L$6:L16)</f>
        <v>22118.499999999996</v>
      </c>
      <c r="P16" s="1">
        <f>SUM($L$7:L16)</f>
        <v>22807.333333333332</v>
      </c>
    </row>
    <row r="17" spans="2:16" ht="16.5" x14ac:dyDescent="0.3">
      <c r="B17">
        <v>7378</v>
      </c>
      <c r="C17">
        <v>1423</v>
      </c>
      <c r="D17">
        <v>2716</v>
      </c>
      <c r="E17">
        <v>3310</v>
      </c>
      <c r="F17">
        <v>1909</v>
      </c>
      <c r="G17">
        <v>1360</v>
      </c>
      <c r="L17" s="1">
        <f t="shared" si="2"/>
        <v>3016</v>
      </c>
      <c r="M17" s="1">
        <f>SUM(L$4:L17)</f>
        <v>36690.166666666664</v>
      </c>
      <c r="N17" s="1">
        <f>SUM($L$5:L17)</f>
        <v>24648.166666666664</v>
      </c>
      <c r="O17" s="1">
        <f>SUM($L$6:L17)</f>
        <v>25134.499999999996</v>
      </c>
      <c r="P17" s="1">
        <f>SUM($L$7:L17)</f>
        <v>25823.333333333332</v>
      </c>
    </row>
    <row r="18" spans="2:16" x14ac:dyDescent="0.4">
      <c r="B18">
        <v>581</v>
      </c>
      <c r="C18">
        <v>-129</v>
      </c>
      <c r="D18">
        <v>-2300</v>
      </c>
      <c r="E18">
        <v>650</v>
      </c>
      <c r="F18">
        <v>-2300</v>
      </c>
      <c r="G18">
        <v>-1456</v>
      </c>
      <c r="L18" s="1">
        <f t="shared" si="2"/>
        <v>-825.66666666666663</v>
      </c>
      <c r="M18" s="1">
        <f>SUM(L$4:L18)</f>
        <v>35864.5</v>
      </c>
      <c r="N18" s="1">
        <f>SUM($L$5:L18)</f>
        <v>23822.499999999996</v>
      </c>
      <c r="O18" s="1">
        <f>SUM($L$6:L18)</f>
        <v>24308.833333333328</v>
      </c>
      <c r="P18" s="1">
        <f>SUM($L$7:L18)</f>
        <v>24997.666666666664</v>
      </c>
    </row>
    <row r="19" spans="2:16" x14ac:dyDescent="0.4">
      <c r="B19">
        <v>1832</v>
      </c>
      <c r="C19">
        <v>244</v>
      </c>
      <c r="D19">
        <v>-2300</v>
      </c>
      <c r="E19">
        <v>-1000</v>
      </c>
      <c r="F19">
        <v>-2300</v>
      </c>
      <c r="G19">
        <v>8386</v>
      </c>
      <c r="L19" s="1">
        <f t="shared" si="2"/>
        <v>810.33333333333337</v>
      </c>
      <c r="M19" s="1">
        <f>SUM(L$4:L19)</f>
        <v>36674.833333333336</v>
      </c>
      <c r="N19" s="1">
        <f>SUM($L$5:L19)</f>
        <v>24632.833333333328</v>
      </c>
      <c r="O19" s="1">
        <f>SUM($L$6:L19)</f>
        <v>25119.166666666661</v>
      </c>
      <c r="P19" s="1">
        <f>SUM($L$7:L19)</f>
        <v>25807.999999999996</v>
      </c>
    </row>
    <row r="20" spans="2:16" x14ac:dyDescent="0.4">
      <c r="B20">
        <v>1942</v>
      </c>
      <c r="C20">
        <v>-325</v>
      </c>
      <c r="D20">
        <v>-775</v>
      </c>
      <c r="E20">
        <v>1160</v>
      </c>
      <c r="F20">
        <v>-1053</v>
      </c>
      <c r="G20">
        <v>4</v>
      </c>
      <c r="L20" s="1">
        <f t="shared" si="2"/>
        <v>158.83333333333334</v>
      </c>
      <c r="M20" s="1">
        <f>SUM(L$4:L20)</f>
        <v>36833.666666666672</v>
      </c>
      <c r="N20" s="1">
        <f>SUM($L$5:L20)</f>
        <v>24791.666666666661</v>
      </c>
      <c r="O20" s="1">
        <f>SUM($L$6:L20)</f>
        <v>25277.999999999993</v>
      </c>
      <c r="P20" s="1">
        <f>SUM($L$7:L20)</f>
        <v>25966.833333333328</v>
      </c>
    </row>
    <row r="21" spans="2:16" x14ac:dyDescent="0.4">
      <c r="B21">
        <v>-523</v>
      </c>
      <c r="C21">
        <v>579</v>
      </c>
      <c r="D21">
        <v>-1890</v>
      </c>
      <c r="E21">
        <v>-1650</v>
      </c>
      <c r="F21">
        <v>-1895</v>
      </c>
      <c r="G21">
        <v>-154</v>
      </c>
      <c r="L21" s="1">
        <f t="shared" si="2"/>
        <v>-922.16666666666663</v>
      </c>
      <c r="M21" s="1">
        <f>SUM(L$4:L21)</f>
        <v>35911.500000000007</v>
      </c>
      <c r="N21" s="1">
        <f>SUM($L$5:L21)</f>
        <v>23869.499999999993</v>
      </c>
      <c r="O21" s="1">
        <f>SUM($L$6:L21)</f>
        <v>24355.833333333325</v>
      </c>
      <c r="P21" s="1">
        <f>SUM($L$7:L21)</f>
        <v>25044.666666666661</v>
      </c>
    </row>
    <row r="22" spans="2:16" x14ac:dyDescent="0.4">
      <c r="B22">
        <v>-12</v>
      </c>
      <c r="C22">
        <v>573</v>
      </c>
      <c r="D22">
        <v>-2100</v>
      </c>
      <c r="E22">
        <v>460</v>
      </c>
      <c r="F22">
        <v>-2100</v>
      </c>
      <c r="G22">
        <v>-1384</v>
      </c>
      <c r="L22" s="1">
        <f t="shared" si="2"/>
        <v>-760.5</v>
      </c>
      <c r="M22" s="1">
        <f>SUM(L$4:L22)</f>
        <v>35151.000000000007</v>
      </c>
      <c r="N22" s="1">
        <f>SUM($L$5:L22)</f>
        <v>23108.999999999993</v>
      </c>
      <c r="O22" s="1">
        <f>SUM($L$6:L22)</f>
        <v>23595.333333333325</v>
      </c>
      <c r="P22" s="1">
        <f>SUM($L$7:L22)</f>
        <v>24284.166666666661</v>
      </c>
    </row>
    <row r="23" spans="2:16" x14ac:dyDescent="0.4">
      <c r="B23">
        <v>2158</v>
      </c>
      <c r="C23">
        <v>-662</v>
      </c>
      <c r="D23">
        <v>1191</v>
      </c>
      <c r="E23">
        <v>-910</v>
      </c>
      <c r="F23">
        <v>11</v>
      </c>
      <c r="G23">
        <v>1978</v>
      </c>
      <c r="L23" s="1">
        <f t="shared" si="2"/>
        <v>627.66666666666663</v>
      </c>
      <c r="M23" s="1">
        <f>SUM(L$4:L23)</f>
        <v>35778.666666666672</v>
      </c>
      <c r="N23" s="1">
        <f>SUM($L$5:L23)</f>
        <v>23736.666666666661</v>
      </c>
      <c r="O23" s="1">
        <f>SUM($L$6:L23)</f>
        <v>24222.999999999993</v>
      </c>
      <c r="P23" s="1">
        <f>SUM($L$7:L23)</f>
        <v>24911.833333333328</v>
      </c>
    </row>
    <row r="24" spans="2:16" x14ac:dyDescent="0.4">
      <c r="B24">
        <v>-863</v>
      </c>
      <c r="C24">
        <v>808</v>
      </c>
      <c r="D24">
        <v>2789</v>
      </c>
      <c r="E24">
        <v>2490</v>
      </c>
      <c r="F24">
        <v>3087</v>
      </c>
      <c r="G24">
        <v>-26</v>
      </c>
      <c r="L24" s="1">
        <f t="shared" si="2"/>
        <v>1380.8333333333333</v>
      </c>
      <c r="M24" s="1">
        <f>SUM(L$4:L24)</f>
        <v>37159.500000000007</v>
      </c>
      <c r="N24" s="1">
        <f>SUM($L$5:L24)</f>
        <v>25117.499999999993</v>
      </c>
      <c r="O24" s="1">
        <f>SUM($L$6:L24)</f>
        <v>25603.833333333325</v>
      </c>
      <c r="P24" s="1">
        <f>SUM($L$7:L24)</f>
        <v>26292.666666666661</v>
      </c>
    </row>
    <row r="25" spans="2:16" x14ac:dyDescent="0.4">
      <c r="B25">
        <v>2348</v>
      </c>
      <c r="C25">
        <v>678</v>
      </c>
      <c r="D25">
        <v>-2200</v>
      </c>
      <c r="E25">
        <v>1120</v>
      </c>
      <c r="F25">
        <v>-2200</v>
      </c>
      <c r="G25">
        <v>3347</v>
      </c>
      <c r="L25" s="1">
        <f t="shared" si="2"/>
        <v>515.5</v>
      </c>
      <c r="M25" s="1">
        <f>SUM(L$4:L25)</f>
        <v>37675.000000000007</v>
      </c>
      <c r="N25" s="1">
        <f>SUM($L$5:L25)</f>
        <v>25632.999999999993</v>
      </c>
      <c r="O25" s="1">
        <f>SUM($L$6:L25)</f>
        <v>26119.333333333325</v>
      </c>
      <c r="P25" s="1">
        <f>SUM($L$7:L25)</f>
        <v>26808.166666666661</v>
      </c>
    </row>
    <row r="26" spans="2:16" x14ac:dyDescent="0.4">
      <c r="B26">
        <v>-791</v>
      </c>
      <c r="C26">
        <v>279</v>
      </c>
      <c r="D26">
        <v>-1591</v>
      </c>
      <c r="E26">
        <v>-710</v>
      </c>
      <c r="F26">
        <v>-1583</v>
      </c>
      <c r="G26">
        <v>-2072</v>
      </c>
      <c r="L26" s="1">
        <f t="shared" si="2"/>
        <v>-1078</v>
      </c>
      <c r="M26" s="1">
        <f>SUM(L$4:L26)</f>
        <v>36597.000000000007</v>
      </c>
      <c r="N26" s="1">
        <f>SUM($L$5:L26)</f>
        <v>24554.999999999993</v>
      </c>
      <c r="O26" s="1">
        <f>SUM($L$6:L26)</f>
        <v>25041.333333333325</v>
      </c>
      <c r="P26" s="1">
        <f>SUM($L$7:L26)</f>
        <v>25730.166666666661</v>
      </c>
    </row>
    <row r="27" spans="2:16" x14ac:dyDescent="0.4">
      <c r="B27">
        <v>26</v>
      </c>
      <c r="C27">
        <v>-853</v>
      </c>
      <c r="D27">
        <v>-197</v>
      </c>
      <c r="E27">
        <v>-350</v>
      </c>
      <c r="F27">
        <v>-192</v>
      </c>
      <c r="G27">
        <v>-1320</v>
      </c>
      <c r="L27" s="1">
        <f t="shared" si="2"/>
        <v>-480.99999999999994</v>
      </c>
      <c r="M27" s="1">
        <f>SUM(L$4:L27)</f>
        <v>36116.000000000007</v>
      </c>
      <c r="N27" s="1">
        <f>SUM($L$5:L27)</f>
        <v>24073.999999999993</v>
      </c>
      <c r="O27" s="1">
        <f>SUM($L$6:L27)</f>
        <v>24560.333333333325</v>
      </c>
      <c r="P27" s="1">
        <f>SUM($L$7:L27)</f>
        <v>25249.166666666661</v>
      </c>
    </row>
    <row r="28" spans="2:16" x14ac:dyDescent="0.4">
      <c r="B28">
        <v>37</v>
      </c>
      <c r="C28">
        <v>1223</v>
      </c>
      <c r="D28">
        <v>1966</v>
      </c>
      <c r="E28">
        <v>968</v>
      </c>
      <c r="F28">
        <v>2283</v>
      </c>
      <c r="G28">
        <v>-392</v>
      </c>
      <c r="L28" s="1">
        <f t="shared" si="2"/>
        <v>1014.1666666666667</v>
      </c>
      <c r="M28" s="1">
        <f>SUM(L$4:L28)</f>
        <v>37130.166666666672</v>
      </c>
      <c r="N28" s="1">
        <f>SUM($L$5:L28)</f>
        <v>25088.166666666661</v>
      </c>
      <c r="O28" s="1">
        <f>SUM($L$6:L28)</f>
        <v>25574.499999999993</v>
      </c>
      <c r="P28" s="1">
        <f>SUM($L$7:L28)</f>
        <v>26263.333333333328</v>
      </c>
    </row>
    <row r="29" spans="2:16" x14ac:dyDescent="0.4">
      <c r="B29">
        <v>395</v>
      </c>
      <c r="C29">
        <v>-61</v>
      </c>
      <c r="D29">
        <v>-1176</v>
      </c>
      <c r="E29">
        <v>3390</v>
      </c>
      <c r="F29">
        <v>-919</v>
      </c>
      <c r="G29">
        <v>2250</v>
      </c>
      <c r="L29" s="1">
        <f t="shared" si="2"/>
        <v>646.5</v>
      </c>
      <c r="M29" s="1">
        <f>SUM(L$4:L29)</f>
        <v>37776.666666666672</v>
      </c>
      <c r="N29" s="1">
        <f>SUM($L$5:L29)</f>
        <v>25734.666666666661</v>
      </c>
      <c r="O29" s="1">
        <f>SUM($L$6:L29)</f>
        <v>26220.999999999993</v>
      </c>
      <c r="P29" s="1">
        <f>SUM($L$7:L29)</f>
        <v>26909.833333333328</v>
      </c>
    </row>
    <row r="30" spans="2:16" x14ac:dyDescent="0.4">
      <c r="B30">
        <v>-1407</v>
      </c>
      <c r="C30">
        <v>510</v>
      </c>
      <c r="D30">
        <v>-713</v>
      </c>
      <c r="E30">
        <v>2600</v>
      </c>
      <c r="F30">
        <v>-897</v>
      </c>
      <c r="G30">
        <v>1038</v>
      </c>
      <c r="L30" s="1">
        <f t="shared" si="2"/>
        <v>188.5</v>
      </c>
      <c r="M30" s="1">
        <f>SUM(L$4:L30)</f>
        <v>37965.166666666672</v>
      </c>
      <c r="N30" s="1">
        <f>SUM($L$5:L30)</f>
        <v>25923.166666666661</v>
      </c>
      <c r="O30" s="1">
        <f>SUM($L$6:L30)</f>
        <v>26409.499999999993</v>
      </c>
      <c r="P30" s="1">
        <f>SUM($L$7:L30)</f>
        <v>27098.333333333328</v>
      </c>
    </row>
    <row r="31" spans="2:16" x14ac:dyDescent="0.4">
      <c r="B31">
        <v>3669</v>
      </c>
      <c r="C31">
        <v>1328</v>
      </c>
      <c r="D31">
        <v>24679</v>
      </c>
      <c r="E31">
        <v>3234</v>
      </c>
      <c r="F31">
        <v>30195</v>
      </c>
      <c r="G31">
        <v>-2144</v>
      </c>
      <c r="L31" s="1">
        <f t="shared" si="2"/>
        <v>10160.166666666668</v>
      </c>
      <c r="M31" s="1">
        <f>SUM(L$4:L31)</f>
        <v>48125.333333333343</v>
      </c>
      <c r="N31" s="1">
        <f>SUM($L$5:L31)</f>
        <v>36083.333333333328</v>
      </c>
      <c r="O31" s="1">
        <f>SUM($L$6:L31)</f>
        <v>36569.666666666657</v>
      </c>
      <c r="P31" s="1">
        <f>SUM($L$7:L31)</f>
        <v>37258.5</v>
      </c>
    </row>
    <row r="32" spans="2:16" x14ac:dyDescent="0.4">
      <c r="B32">
        <v>-1292</v>
      </c>
      <c r="C32">
        <v>422</v>
      </c>
      <c r="D32">
        <v>-82</v>
      </c>
      <c r="E32">
        <v>1110</v>
      </c>
      <c r="F32">
        <v>-252</v>
      </c>
      <c r="G32">
        <v>-1944</v>
      </c>
      <c r="H32">
        <v>-1287</v>
      </c>
      <c r="L32" s="1">
        <f t="shared" si="2"/>
        <v>-339.66666666666663</v>
      </c>
      <c r="M32" s="1">
        <f>SUM(L$4:L32)</f>
        <v>47785.666666666679</v>
      </c>
      <c r="N32" s="1">
        <f>SUM($L$5:L32)</f>
        <v>35743.666666666664</v>
      </c>
      <c r="O32" s="1">
        <f>SUM($L$6:L32)</f>
        <v>36229.999999999993</v>
      </c>
      <c r="P32" s="1">
        <f>SUM($L$7:L32)</f>
        <v>36918.833333333336</v>
      </c>
    </row>
    <row r="33" spans="2:18" x14ac:dyDescent="0.4">
      <c r="B33">
        <v>1443</v>
      </c>
      <c r="C33">
        <v>-18</v>
      </c>
      <c r="D33">
        <v>12559</v>
      </c>
      <c r="E33">
        <v>360</v>
      </c>
      <c r="F33">
        <v>20656</v>
      </c>
      <c r="G33">
        <v>-780</v>
      </c>
      <c r="H33">
        <v>-598</v>
      </c>
      <c r="L33" s="1">
        <f t="shared" si="2"/>
        <v>5703.333333333333</v>
      </c>
      <c r="M33" s="1">
        <f>SUM(L$4:L33)</f>
        <v>53489.000000000015</v>
      </c>
      <c r="N33" s="1">
        <f>SUM($L$5:L33)</f>
        <v>41447</v>
      </c>
      <c r="O33" s="1">
        <f>SUM($L$6:L33)</f>
        <v>41933.333333333328</v>
      </c>
      <c r="P33" s="1">
        <f>SUM($L$7:L33)</f>
        <v>42622.166666666672</v>
      </c>
    </row>
    <row r="34" spans="2:18" x14ac:dyDescent="0.4">
      <c r="B34">
        <v>-217</v>
      </c>
      <c r="C34">
        <v>474</v>
      </c>
      <c r="D34">
        <v>193</v>
      </c>
      <c r="E34">
        <v>2200</v>
      </c>
      <c r="F34">
        <v>208</v>
      </c>
      <c r="G34">
        <v>5284</v>
      </c>
      <c r="H34">
        <v>10459</v>
      </c>
      <c r="L34" s="1">
        <f t="shared" si="2"/>
        <v>1357</v>
      </c>
      <c r="M34" s="1">
        <f>SUM(L$4:L34)</f>
        <v>54846.000000000015</v>
      </c>
      <c r="N34" s="1">
        <f>SUM($L$5:L34)</f>
        <v>42804</v>
      </c>
      <c r="O34" s="1">
        <f>SUM($L$6:L34)</f>
        <v>43290.333333333328</v>
      </c>
      <c r="P34" s="1">
        <f>SUM($L$7:L34)</f>
        <v>43979.166666666672</v>
      </c>
    </row>
    <row r="35" spans="2:18" x14ac:dyDescent="0.4">
      <c r="B35">
        <v>-1732</v>
      </c>
      <c r="C35">
        <v>380</v>
      </c>
      <c r="D35">
        <v>5103</v>
      </c>
      <c r="E35">
        <v>1280</v>
      </c>
      <c r="F35">
        <v>7606</v>
      </c>
      <c r="G35">
        <v>-362</v>
      </c>
      <c r="H35">
        <v>1375</v>
      </c>
      <c r="L35" s="1">
        <f t="shared" si="2"/>
        <v>2045.8333333333333</v>
      </c>
      <c r="M35" s="1">
        <f>SUM(L$4:L35)</f>
        <v>56891.83333333335</v>
      </c>
      <c r="N35" s="1">
        <f>SUM($L$5:L35)</f>
        <v>44849.833333333336</v>
      </c>
      <c r="O35" s="1">
        <f>SUM($L$6:L35)</f>
        <v>45336.166666666664</v>
      </c>
      <c r="P35" s="1">
        <f>SUM($L$7:L35)</f>
        <v>46025.000000000007</v>
      </c>
    </row>
    <row r="36" spans="2:18" x14ac:dyDescent="0.4">
      <c r="B36">
        <v>198</v>
      </c>
      <c r="C36">
        <v>136</v>
      </c>
      <c r="D36">
        <v>116</v>
      </c>
      <c r="E36">
        <v>660</v>
      </c>
      <c r="F36">
        <v>487</v>
      </c>
      <c r="G36">
        <v>-1384</v>
      </c>
      <c r="H36">
        <v>-1188</v>
      </c>
      <c r="L36" s="1">
        <f t="shared" si="2"/>
        <v>35.5</v>
      </c>
      <c r="M36" s="1">
        <f>SUM(L$4:L36)</f>
        <v>56927.33333333335</v>
      </c>
      <c r="N36" s="1">
        <f>SUM($L$5:L36)</f>
        <v>44885.333333333336</v>
      </c>
      <c r="O36" s="1">
        <f>SUM($L$6:L36)</f>
        <v>45371.666666666664</v>
      </c>
      <c r="P36" s="1">
        <f>SUM($L$7:L36)</f>
        <v>46060.500000000007</v>
      </c>
    </row>
    <row r="37" spans="2:18" x14ac:dyDescent="0.4">
      <c r="B37">
        <v>-1785</v>
      </c>
      <c r="C37">
        <v>849</v>
      </c>
      <c r="D37">
        <v>904</v>
      </c>
      <c r="E37">
        <v>3360</v>
      </c>
      <c r="F37">
        <v>702</v>
      </c>
      <c r="G37">
        <v>80</v>
      </c>
      <c r="H37">
        <v>-154</v>
      </c>
      <c r="L37" s="1">
        <f t="shared" si="2"/>
        <v>685</v>
      </c>
      <c r="M37" s="1">
        <f>SUM(L$4:L37)</f>
        <v>57612.33333333335</v>
      </c>
      <c r="N37" s="1">
        <f>SUM($L$5:L37)</f>
        <v>45570.333333333336</v>
      </c>
      <c r="O37" s="1">
        <f>SUM($L$6:L37)</f>
        <v>46056.666666666664</v>
      </c>
      <c r="P37" s="1">
        <f>SUM($L$7:L37)</f>
        <v>46745.500000000007</v>
      </c>
    </row>
    <row r="38" spans="2:18" x14ac:dyDescent="0.4">
      <c r="B38">
        <v>2816</v>
      </c>
      <c r="C38">
        <v>-5</v>
      </c>
      <c r="D38">
        <v>-507</v>
      </c>
      <c r="E38">
        <v>2130</v>
      </c>
      <c r="F38">
        <v>-745</v>
      </c>
      <c r="G38">
        <v>1021</v>
      </c>
      <c r="H38">
        <v>-2213</v>
      </c>
      <c r="L38" s="1">
        <f t="shared" si="2"/>
        <v>785</v>
      </c>
      <c r="M38" s="1">
        <f>SUM(L$4:L38)</f>
        <v>58397.33333333335</v>
      </c>
      <c r="N38" s="1">
        <f>SUM($L$5:L38)</f>
        <v>46355.333333333336</v>
      </c>
      <c r="O38" s="1">
        <f>SUM($L$6:L38)</f>
        <v>46841.666666666664</v>
      </c>
      <c r="P38" s="1">
        <f>SUM($L$7:L38)</f>
        <v>47530.500000000007</v>
      </c>
    </row>
    <row r="39" spans="2:18" x14ac:dyDescent="0.4">
      <c r="B39">
        <v>-281</v>
      </c>
      <c r="C39">
        <v>-1065</v>
      </c>
      <c r="D39">
        <v>-848</v>
      </c>
      <c r="E39">
        <v>-870</v>
      </c>
      <c r="F39">
        <v>-726</v>
      </c>
      <c r="G39">
        <v>3585</v>
      </c>
      <c r="H39">
        <v>1539</v>
      </c>
      <c r="L39" s="1">
        <f t="shared" si="2"/>
        <v>-34.166666666666664</v>
      </c>
      <c r="M39" s="1">
        <f>SUM(L$4:L39)</f>
        <v>58363.166666666686</v>
      </c>
      <c r="N39" s="1">
        <f>SUM($L$5:L39)</f>
        <v>46321.166666666672</v>
      </c>
      <c r="O39" s="1">
        <f>SUM($L$6:L39)</f>
        <v>46807.5</v>
      </c>
      <c r="P39" s="1">
        <f>SUM($L$7:L39)</f>
        <v>47496.333333333343</v>
      </c>
    </row>
    <row r="40" spans="2:18" x14ac:dyDescent="0.4">
      <c r="B40">
        <v>-26</v>
      </c>
      <c r="C40">
        <v>584</v>
      </c>
      <c r="D40">
        <v>-2300</v>
      </c>
      <c r="E40">
        <v>-1540</v>
      </c>
      <c r="F40">
        <v>-2300</v>
      </c>
      <c r="G40">
        <v>574</v>
      </c>
      <c r="H40">
        <v>210</v>
      </c>
      <c r="L40" s="1">
        <f t="shared" si="2"/>
        <v>-834.66666666666663</v>
      </c>
      <c r="M40" s="1">
        <f>SUM(L$4:L40)</f>
        <v>57528.500000000022</v>
      </c>
      <c r="N40" s="1">
        <f>SUM($L$5:L40)</f>
        <v>45486.500000000007</v>
      </c>
      <c r="O40" s="1">
        <f>SUM($L$6:L40)</f>
        <v>45972.833333333336</v>
      </c>
      <c r="P40" s="1">
        <f>SUM($L$7:L40)</f>
        <v>46661.666666666679</v>
      </c>
    </row>
    <row r="41" spans="2:18" x14ac:dyDescent="0.4">
      <c r="B41">
        <v>990</v>
      </c>
      <c r="C41">
        <v>203</v>
      </c>
      <c r="D41">
        <v>853</v>
      </c>
      <c r="E41">
        <v>160</v>
      </c>
      <c r="F41">
        <v>577</v>
      </c>
      <c r="G41">
        <v>-1498</v>
      </c>
      <c r="H41">
        <v>-2020</v>
      </c>
      <c r="L41" s="1">
        <f t="shared" si="2"/>
        <v>214.16666666666666</v>
      </c>
      <c r="M41" s="1">
        <f>SUM(L$4:L41)</f>
        <v>57742.666666666686</v>
      </c>
      <c r="N41" s="1">
        <f>SUM($L$5:L41)</f>
        <v>45700.666666666672</v>
      </c>
      <c r="O41" s="1">
        <f>SUM($L$6:L41)</f>
        <v>46187</v>
      </c>
      <c r="P41" s="1">
        <f>SUM($L$7:L41)</f>
        <v>46875.833333333343</v>
      </c>
    </row>
    <row r="42" spans="2:18" x14ac:dyDescent="0.4">
      <c r="B42">
        <v>-1817</v>
      </c>
      <c r="C42">
        <v>1083</v>
      </c>
      <c r="D42">
        <v>-523</v>
      </c>
      <c r="E42">
        <v>-550</v>
      </c>
      <c r="F42">
        <v>-541</v>
      </c>
      <c r="G42">
        <v>15263</v>
      </c>
      <c r="H42">
        <v>1815</v>
      </c>
      <c r="L42" s="1">
        <f t="shared" si="2"/>
        <v>2152.5</v>
      </c>
      <c r="M42" s="1">
        <f>SUM(L$4:L42)</f>
        <v>59895.166666666686</v>
      </c>
      <c r="N42" s="1">
        <f>SUM($L$5:L42)</f>
        <v>47853.166666666672</v>
      </c>
      <c r="O42" s="1">
        <f>SUM($L$6:L42)</f>
        <v>48339.5</v>
      </c>
      <c r="P42" s="1">
        <f>SUM($L$7:L42)</f>
        <v>49028.333333333343</v>
      </c>
      <c r="R42" s="1"/>
    </row>
    <row r="43" spans="2:18" x14ac:dyDescent="0.4">
      <c r="B43">
        <v>2440</v>
      </c>
      <c r="C43">
        <v>1365</v>
      </c>
      <c r="D43">
        <v>-1202</v>
      </c>
      <c r="E43">
        <v>1780</v>
      </c>
      <c r="F43">
        <v>-1314</v>
      </c>
      <c r="G43">
        <v>2244</v>
      </c>
      <c r="H43">
        <v>205</v>
      </c>
      <c r="L43" s="1">
        <f t="shared" si="2"/>
        <v>885.5</v>
      </c>
      <c r="M43" s="1">
        <f>SUM(L$4:L43)</f>
        <v>60780.666666666686</v>
      </c>
      <c r="N43" s="1">
        <f>SUM($L$5:L43)</f>
        <v>48738.666666666672</v>
      </c>
      <c r="O43" s="1">
        <f>SUM($L$6:L43)</f>
        <v>49225</v>
      </c>
      <c r="P43" s="1">
        <f>SUM($L$7:L43)</f>
        <v>49913.833333333343</v>
      </c>
    </row>
    <row r="44" spans="2:18" x14ac:dyDescent="0.4">
      <c r="B44">
        <v>4577</v>
      </c>
      <c r="C44">
        <v>213</v>
      </c>
      <c r="D44">
        <v>233</v>
      </c>
      <c r="E44">
        <v>-1320</v>
      </c>
      <c r="F44">
        <v>260</v>
      </c>
      <c r="G44">
        <v>-726</v>
      </c>
      <c r="H44">
        <v>-2050</v>
      </c>
      <c r="L44" s="1">
        <f t="shared" si="2"/>
        <v>539.5</v>
      </c>
      <c r="M44" s="1">
        <f>SUM(L$4:L44)</f>
        <v>61320.166666666686</v>
      </c>
      <c r="N44" s="1">
        <f>SUM($L$5:L44)</f>
        <v>49278.166666666672</v>
      </c>
      <c r="O44" s="1">
        <f>SUM($L$6:L44)</f>
        <v>49764.5</v>
      </c>
      <c r="P44" s="1">
        <f>SUM($L$7:L44)</f>
        <v>50453.333333333343</v>
      </c>
    </row>
    <row r="45" spans="2:18" x14ac:dyDescent="0.4">
      <c r="B45">
        <v>2391</v>
      </c>
      <c r="C45">
        <v>147</v>
      </c>
      <c r="D45">
        <v>22159</v>
      </c>
      <c r="E45">
        <v>2600</v>
      </c>
      <c r="F45">
        <v>17366</v>
      </c>
      <c r="G45">
        <v>21654</v>
      </c>
      <c r="H45">
        <v>51983</v>
      </c>
      <c r="L45" s="1">
        <f t="shared" si="2"/>
        <v>11052.833333333334</v>
      </c>
      <c r="M45" s="1">
        <f>SUM(L$4:L45)</f>
        <v>72373.000000000015</v>
      </c>
      <c r="N45" s="1">
        <f>SUM($L$5:L45)</f>
        <v>60331.000000000007</v>
      </c>
      <c r="O45" s="1">
        <f>SUM($L$6:L45)</f>
        <v>60817.333333333336</v>
      </c>
      <c r="P45" s="1">
        <f>SUM($L$7:L45)</f>
        <v>61506.166666666679</v>
      </c>
    </row>
    <row r="46" spans="2:18" x14ac:dyDescent="0.4">
      <c r="B46">
        <v>-848</v>
      </c>
      <c r="C46">
        <v>189</v>
      </c>
      <c r="D46">
        <v>553</v>
      </c>
      <c r="E46">
        <v>-1410</v>
      </c>
      <c r="F46">
        <v>1635</v>
      </c>
      <c r="G46">
        <v>-1062</v>
      </c>
      <c r="H46">
        <v>-947</v>
      </c>
      <c r="L46" s="1">
        <f t="shared" si="2"/>
        <v>-157.16666666666669</v>
      </c>
      <c r="M46" s="1">
        <f>SUM(L$4:L46)</f>
        <v>72215.833333333343</v>
      </c>
      <c r="N46" s="1">
        <f>SUM($L$5:L46)</f>
        <v>60173.833333333343</v>
      </c>
      <c r="O46" s="1">
        <f>SUM($L$6:L46)</f>
        <v>60660.166666666672</v>
      </c>
      <c r="P46" s="1">
        <f>SUM($L$7:L46)</f>
        <v>61349.000000000015</v>
      </c>
    </row>
    <row r="47" spans="2:18" x14ac:dyDescent="0.4">
      <c r="B47">
        <v>-1037</v>
      </c>
      <c r="C47">
        <v>74</v>
      </c>
      <c r="D47">
        <v>-1372</v>
      </c>
      <c r="E47">
        <v>-870</v>
      </c>
      <c r="F47">
        <v>-1504</v>
      </c>
      <c r="G47">
        <v>-486</v>
      </c>
      <c r="H47">
        <v>-1520</v>
      </c>
      <c r="L47" s="1">
        <f t="shared" si="2"/>
        <v>-865.83333333333337</v>
      </c>
      <c r="M47" s="1">
        <f>SUM(L$4:L47)</f>
        <v>71350.000000000015</v>
      </c>
      <c r="N47" s="1">
        <f>SUM($L$5:L47)</f>
        <v>59308.000000000007</v>
      </c>
      <c r="O47" s="1">
        <f>SUM($L$6:L47)</f>
        <v>59794.333333333336</v>
      </c>
      <c r="P47" s="1">
        <f>SUM($L$7:L47)</f>
        <v>60483.166666666679</v>
      </c>
    </row>
    <row r="48" spans="2:18" x14ac:dyDescent="0.4">
      <c r="B48">
        <v>-794</v>
      </c>
      <c r="C48">
        <v>1932</v>
      </c>
      <c r="D48">
        <v>-853</v>
      </c>
      <c r="E48">
        <v>940</v>
      </c>
      <c r="F48">
        <v>-725</v>
      </c>
      <c r="G48">
        <v>1748</v>
      </c>
      <c r="H48">
        <v>809</v>
      </c>
      <c r="L48" s="1">
        <f t="shared" si="2"/>
        <v>374.66666666666669</v>
      </c>
      <c r="M48" s="1">
        <f>SUM(L$4:L48)</f>
        <v>71724.666666666686</v>
      </c>
      <c r="N48" s="1">
        <f>SUM($L$5:L48)</f>
        <v>59682.666666666672</v>
      </c>
      <c r="O48" s="1">
        <f>SUM($L$6:L48)</f>
        <v>60169</v>
      </c>
      <c r="P48" s="1">
        <f>SUM($L$7:L48)</f>
        <v>60857.833333333343</v>
      </c>
    </row>
    <row r="49" spans="2:16" x14ac:dyDescent="0.4">
      <c r="B49">
        <v>734</v>
      </c>
      <c r="C49">
        <v>-292</v>
      </c>
      <c r="D49">
        <v>-1860</v>
      </c>
      <c r="E49">
        <v>840</v>
      </c>
      <c r="F49">
        <v>-1881</v>
      </c>
      <c r="G49">
        <v>-1464</v>
      </c>
      <c r="H49">
        <v>1845</v>
      </c>
      <c r="L49" s="1">
        <f t="shared" si="2"/>
        <v>-653.83333333333326</v>
      </c>
      <c r="M49" s="1">
        <f>SUM(L$4:L49)</f>
        <v>71070.833333333358</v>
      </c>
      <c r="N49" s="1">
        <f>SUM($L$5:L49)</f>
        <v>59028.833333333336</v>
      </c>
      <c r="O49" s="1">
        <f>SUM($L$6:L49)</f>
        <v>59515.166666666664</v>
      </c>
      <c r="P49" s="1">
        <f>SUM($L$7:L49)</f>
        <v>60204.000000000007</v>
      </c>
    </row>
    <row r="50" spans="2:16" x14ac:dyDescent="0.4">
      <c r="B50">
        <v>-1874</v>
      </c>
      <c r="C50">
        <v>580</v>
      </c>
      <c r="D50">
        <v>-1701</v>
      </c>
      <c r="E50">
        <v>-1430</v>
      </c>
      <c r="F50">
        <v>-1733</v>
      </c>
      <c r="G50">
        <v>-1386</v>
      </c>
      <c r="H50">
        <v>-1411</v>
      </c>
      <c r="L50" s="1">
        <f t="shared" si="2"/>
        <v>-1257.3333333333335</v>
      </c>
      <c r="M50" s="1">
        <f>SUM(L$4:L50)</f>
        <v>69813.500000000029</v>
      </c>
      <c r="N50" s="1">
        <f>SUM($L$5:L50)</f>
        <v>57771.5</v>
      </c>
      <c r="O50" s="1">
        <f>SUM($L$6:L50)</f>
        <v>58257.833333333328</v>
      </c>
      <c r="P50" s="1">
        <f>SUM($L$7:L50)</f>
        <v>58946.666666666672</v>
      </c>
    </row>
    <row r="51" spans="2:16" x14ac:dyDescent="0.4">
      <c r="B51">
        <v>3289</v>
      </c>
      <c r="C51">
        <v>413</v>
      </c>
      <c r="D51">
        <v>-1900</v>
      </c>
      <c r="E51">
        <v>810</v>
      </c>
      <c r="F51">
        <v>-1946</v>
      </c>
      <c r="G51">
        <v>853</v>
      </c>
      <c r="H51">
        <v>-886</v>
      </c>
      <c r="L51" s="1">
        <f t="shared" si="2"/>
        <v>253.16666666666669</v>
      </c>
      <c r="M51" s="1">
        <f>SUM(L$4:L51)</f>
        <v>70066.666666666701</v>
      </c>
      <c r="N51" s="1">
        <f>SUM($L$5:L51)</f>
        <v>58024.666666666664</v>
      </c>
      <c r="O51" s="1">
        <f>SUM($L$6:L51)</f>
        <v>58510.999999999993</v>
      </c>
      <c r="P51" s="1">
        <f>SUM($L$7:L51)</f>
        <v>59199.833333333336</v>
      </c>
    </row>
    <row r="52" spans="2:16" x14ac:dyDescent="0.4">
      <c r="B52">
        <v>981</v>
      </c>
      <c r="C52">
        <v>-495</v>
      </c>
      <c r="D52">
        <v>-1651</v>
      </c>
      <c r="E52">
        <v>-390</v>
      </c>
      <c r="F52">
        <v>-1628</v>
      </c>
      <c r="G52">
        <v>-300</v>
      </c>
      <c r="H52">
        <v>460</v>
      </c>
      <c r="L52" s="1">
        <f t="shared" si="2"/>
        <v>-580.5</v>
      </c>
      <c r="M52" s="1">
        <f>SUM(L$4:L52)</f>
        <v>69486.166666666701</v>
      </c>
      <c r="N52" s="1">
        <f>SUM($L$5:L52)</f>
        <v>57444.166666666664</v>
      </c>
      <c r="O52" s="1">
        <f>SUM($L$6:L52)</f>
        <v>57930.499999999993</v>
      </c>
      <c r="P52" s="1">
        <f>SUM($L$7:L52)</f>
        <v>58619.333333333336</v>
      </c>
    </row>
    <row r="53" spans="2:16" x14ac:dyDescent="0.4">
      <c r="N53" s="1"/>
      <c r="P53" s="1"/>
    </row>
  </sheetData>
  <phoneticPr fontId="1" type="noConversion"/>
  <conditionalFormatting sqref="B1:G1048576 H2:I2">
    <cfRule type="expression" dxfId="26" priority="2">
      <formula>B1&gt;20000</formula>
    </cfRule>
  </conditionalFormatting>
  <conditionalFormatting sqref="H3">
    <cfRule type="expression" dxfId="25" priority="1">
      <formula>H3&gt;20000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7.399999999999999" x14ac:dyDescent="0.4"/>
  <sheetData>
    <row r="1" spans="2:14" x14ac:dyDescent="0.4">
      <c r="B1" t="s">
        <v>79</v>
      </c>
      <c r="I1" t="s">
        <v>80</v>
      </c>
    </row>
    <row r="2" spans="2:14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4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" si="1">SUM(I4:I101)</f>
        <v>615</v>
      </c>
      <c r="J3">
        <f t="shared" ref="J3" si="2">SUM(J4:J101)</f>
        <v>-5240</v>
      </c>
      <c r="K3">
        <f t="shared" ref="K3" si="3">SUM(K4:K101)</f>
        <v>-2396</v>
      </c>
      <c r="L3">
        <f t="shared" ref="L3" si="4">SUM(L4:L101)</f>
        <v>-1827</v>
      </c>
      <c r="M3">
        <f t="shared" ref="M3" si="5">SUM(M4:M101)</f>
        <v>-3471</v>
      </c>
      <c r="N3">
        <f t="shared" ref="N3" si="6">SUM(N4:N101)</f>
        <v>-6254</v>
      </c>
    </row>
    <row r="4" spans="2:14" x14ac:dyDescent="0.4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4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4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4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4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4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4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4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4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4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4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4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4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4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4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4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4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4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4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4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4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4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4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4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4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4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4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4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4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4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4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4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4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4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4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4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4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4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4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4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4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4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4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4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4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4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4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4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7.399999999999999" x14ac:dyDescent="0.4"/>
  <sheetData>
    <row r="1" spans="2:9" x14ac:dyDescent="0.4">
      <c r="B1" t="s">
        <v>81</v>
      </c>
      <c r="I1" t="s">
        <v>82</v>
      </c>
    </row>
    <row r="2" spans="2:9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4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4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4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4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4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4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4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4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4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4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4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4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4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4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4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4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4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4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4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4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4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4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4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4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4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4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4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4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4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4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4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4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4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4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4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4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4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4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4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4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4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4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4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4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4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4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4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4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4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56"/>
  <sheetViews>
    <sheetView workbookViewId="0">
      <selection activeCell="J3" sqref="J3"/>
    </sheetView>
  </sheetViews>
  <sheetFormatPr defaultRowHeight="17.399999999999999" x14ac:dyDescent="0.4"/>
  <sheetData>
    <row r="1" spans="2:10" x14ac:dyDescent="0.4">
      <c r="B1" t="s">
        <v>83</v>
      </c>
      <c r="J1" t="s">
        <v>82</v>
      </c>
    </row>
    <row r="2" spans="2:10" x14ac:dyDescent="0.4">
      <c r="B2">
        <v>12</v>
      </c>
      <c r="C2">
        <v>13</v>
      </c>
      <c r="D2">
        <v>21</v>
      </c>
      <c r="E2">
        <v>23</v>
      </c>
      <c r="F2">
        <v>31</v>
      </c>
      <c r="G2">
        <v>32</v>
      </c>
      <c r="H2" t="s">
        <v>71</v>
      </c>
    </row>
    <row r="3" spans="2:10" x14ac:dyDescent="0.4">
      <c r="B3">
        <f>SUM(B4:B101)</f>
        <v>-5733</v>
      </c>
      <c r="C3">
        <f t="shared" ref="C3:H3" si="0">SUM(C4:C101)</f>
        <v>-55553</v>
      </c>
      <c r="D3">
        <f t="shared" si="0"/>
        <v>14898</v>
      </c>
      <c r="E3">
        <f t="shared" si="0"/>
        <v>42975</v>
      </c>
      <c r="F3">
        <f t="shared" si="0"/>
        <v>-71092</v>
      </c>
      <c r="G3">
        <f t="shared" si="0"/>
        <v>-18490</v>
      </c>
      <c r="H3">
        <f t="shared" si="0"/>
        <v>-33178</v>
      </c>
    </row>
    <row r="4" spans="2:10" x14ac:dyDescent="0.4">
      <c r="B4">
        <v>-2300</v>
      </c>
      <c r="C4">
        <v>-1900</v>
      </c>
      <c r="D4">
        <v>1028</v>
      </c>
      <c r="E4">
        <v>-2300</v>
      </c>
      <c r="F4">
        <v>-2300</v>
      </c>
      <c r="G4">
        <v>-1061</v>
      </c>
      <c r="H4">
        <v>-620</v>
      </c>
    </row>
    <row r="5" spans="2:10" x14ac:dyDescent="0.4">
      <c r="B5">
        <v>-428</v>
      </c>
      <c r="C5">
        <v>-2300</v>
      </c>
      <c r="D5">
        <v>-2300</v>
      </c>
      <c r="E5">
        <v>-2300</v>
      </c>
      <c r="F5">
        <v>-2300</v>
      </c>
      <c r="G5">
        <v>-2300</v>
      </c>
      <c r="H5">
        <v>1165</v>
      </c>
    </row>
    <row r="6" spans="2:10" x14ac:dyDescent="0.4">
      <c r="B6">
        <v>-933</v>
      </c>
      <c r="C6">
        <v>-370</v>
      </c>
      <c r="D6">
        <v>-2300</v>
      </c>
      <c r="E6">
        <v>-2300</v>
      </c>
      <c r="F6">
        <v>-2300</v>
      </c>
      <c r="G6">
        <v>2734</v>
      </c>
      <c r="H6">
        <v>-756</v>
      </c>
    </row>
    <row r="7" spans="2:10" x14ac:dyDescent="0.4">
      <c r="B7">
        <v>-2300</v>
      </c>
      <c r="C7">
        <v>-2800</v>
      </c>
      <c r="D7">
        <v>-1395</v>
      </c>
      <c r="E7">
        <v>-2800</v>
      </c>
      <c r="F7">
        <v>-2800</v>
      </c>
      <c r="G7">
        <v>-2800</v>
      </c>
      <c r="H7">
        <v>1742</v>
      </c>
    </row>
    <row r="8" spans="2:10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2:10" x14ac:dyDescent="0.4">
      <c r="B9">
        <v>-1900</v>
      </c>
      <c r="C9">
        <v>-1900</v>
      </c>
      <c r="D9">
        <v>-1900</v>
      </c>
      <c r="E9">
        <v>5180</v>
      </c>
      <c r="F9">
        <v>-1351</v>
      </c>
      <c r="G9">
        <v>-1900</v>
      </c>
      <c r="H9">
        <v>-1641</v>
      </c>
    </row>
    <row r="10" spans="2:10" x14ac:dyDescent="0.4">
      <c r="B10">
        <v>-957</v>
      </c>
      <c r="C10">
        <v>-1542</v>
      </c>
      <c r="D10">
        <v>-1512</v>
      </c>
      <c r="E10">
        <v>-2300</v>
      </c>
      <c r="F10">
        <v>-2300</v>
      </c>
      <c r="G10">
        <v>-2300</v>
      </c>
      <c r="H10">
        <v>1020</v>
      </c>
    </row>
    <row r="11" spans="2:10" x14ac:dyDescent="0.4">
      <c r="B11">
        <v>-2300</v>
      </c>
      <c r="C11">
        <v>-335</v>
      </c>
      <c r="D11">
        <v>-503</v>
      </c>
      <c r="E11">
        <v>7955</v>
      </c>
      <c r="F11">
        <v>-1244</v>
      </c>
      <c r="G11">
        <v>-2300</v>
      </c>
      <c r="H11">
        <v>-1557</v>
      </c>
    </row>
    <row r="12" spans="2:10" x14ac:dyDescent="0.4">
      <c r="B12">
        <v>-2300</v>
      </c>
      <c r="C12">
        <v>666</v>
      </c>
      <c r="D12">
        <v>-533</v>
      </c>
      <c r="E12">
        <v>18971</v>
      </c>
      <c r="F12">
        <v>-2300</v>
      </c>
      <c r="G12">
        <v>-2300</v>
      </c>
      <c r="H12">
        <v>-1622</v>
      </c>
    </row>
    <row r="13" spans="2:10" x14ac:dyDescent="0.4">
      <c r="B13">
        <v>-2300</v>
      </c>
      <c r="C13">
        <v>-2300</v>
      </c>
      <c r="D13">
        <v>-2300</v>
      </c>
      <c r="E13">
        <v>-1661</v>
      </c>
      <c r="F13">
        <v>-2300</v>
      </c>
      <c r="G13">
        <v>-2300</v>
      </c>
      <c r="H13">
        <v>-2208</v>
      </c>
    </row>
    <row r="14" spans="2:10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10" x14ac:dyDescent="0.4">
      <c r="B15">
        <v>43850</v>
      </c>
      <c r="C15">
        <v>-2300</v>
      </c>
      <c r="D15">
        <v>-2300</v>
      </c>
      <c r="E15">
        <v>-1532</v>
      </c>
      <c r="F15">
        <v>-2300</v>
      </c>
      <c r="G15">
        <v>-2300</v>
      </c>
      <c r="H15">
        <v>-749</v>
      </c>
    </row>
    <row r="16" spans="2:10" x14ac:dyDescent="0.4">
      <c r="B16">
        <v>-2300</v>
      </c>
      <c r="C16">
        <v>1860</v>
      </c>
      <c r="D16">
        <v>-2300</v>
      </c>
      <c r="E16">
        <v>-251</v>
      </c>
      <c r="F16">
        <v>-655</v>
      </c>
      <c r="G16">
        <v>452</v>
      </c>
      <c r="H16">
        <v>-1737</v>
      </c>
    </row>
    <row r="17" spans="2:8" x14ac:dyDescent="0.4">
      <c r="B17">
        <v>-2000</v>
      </c>
      <c r="C17">
        <v>-2000</v>
      </c>
      <c r="D17">
        <v>888</v>
      </c>
      <c r="E17">
        <v>-2000</v>
      </c>
      <c r="F17">
        <v>-2000</v>
      </c>
      <c r="G17">
        <v>734</v>
      </c>
      <c r="H17">
        <v>-1219</v>
      </c>
    </row>
    <row r="18" spans="2:8" x14ac:dyDescent="0.4">
      <c r="B18">
        <v>-2200</v>
      </c>
      <c r="C18">
        <v>-19</v>
      </c>
      <c r="D18">
        <v>-653</v>
      </c>
      <c r="E18">
        <v>-2200</v>
      </c>
      <c r="F18">
        <v>-2200</v>
      </c>
      <c r="G18">
        <v>6217</v>
      </c>
      <c r="H18">
        <v>-775</v>
      </c>
    </row>
    <row r="19" spans="2:8" x14ac:dyDescent="0.4">
      <c r="B19">
        <v>7708</v>
      </c>
      <c r="C19">
        <v>-1591</v>
      </c>
      <c r="D19">
        <v>304</v>
      </c>
      <c r="E19">
        <v>-2300</v>
      </c>
      <c r="F19">
        <v>-1581</v>
      </c>
      <c r="G19">
        <v>-2300</v>
      </c>
      <c r="H19">
        <v>-2208</v>
      </c>
    </row>
    <row r="20" spans="2:8" x14ac:dyDescent="0.4">
      <c r="B20">
        <v>-2300</v>
      </c>
      <c r="C20">
        <v>-2300</v>
      </c>
      <c r="D20">
        <v>3608</v>
      </c>
      <c r="E20">
        <v>-2300</v>
      </c>
      <c r="F20">
        <v>-2300</v>
      </c>
      <c r="G20">
        <v>-2300</v>
      </c>
      <c r="H20">
        <v>-1832</v>
      </c>
    </row>
    <row r="21" spans="2:8" x14ac:dyDescent="0.4">
      <c r="B21">
        <v>-1055</v>
      </c>
      <c r="C21">
        <v>-35</v>
      </c>
      <c r="D21">
        <v>1824</v>
      </c>
      <c r="E21">
        <v>-1591</v>
      </c>
      <c r="F21">
        <v>-2300</v>
      </c>
      <c r="G21">
        <v>-516</v>
      </c>
      <c r="H21">
        <v>-1783</v>
      </c>
    </row>
    <row r="22" spans="2:8" x14ac:dyDescent="0.4">
      <c r="B22">
        <v>-1960</v>
      </c>
      <c r="C22">
        <v>-2200</v>
      </c>
      <c r="D22">
        <v>-1711</v>
      </c>
      <c r="E22">
        <v>-1591</v>
      </c>
      <c r="F22">
        <v>-2200</v>
      </c>
      <c r="G22">
        <v>-2200</v>
      </c>
      <c r="H22">
        <v>2211</v>
      </c>
    </row>
    <row r="23" spans="2:8" x14ac:dyDescent="0.4">
      <c r="B23">
        <v>250</v>
      </c>
      <c r="C23">
        <v>-2100</v>
      </c>
      <c r="D23">
        <v>-239</v>
      </c>
      <c r="E23">
        <v>-2100</v>
      </c>
      <c r="F23">
        <v>-826</v>
      </c>
      <c r="G23">
        <v>-2100</v>
      </c>
      <c r="H23">
        <v>3126</v>
      </c>
    </row>
    <row r="24" spans="2:8" x14ac:dyDescent="0.4">
      <c r="B24">
        <v>-1701</v>
      </c>
      <c r="C24">
        <v>-1641</v>
      </c>
      <c r="D24">
        <v>-1412</v>
      </c>
      <c r="E24">
        <v>2223</v>
      </c>
      <c r="F24">
        <v>-2200</v>
      </c>
      <c r="G24">
        <v>-2200</v>
      </c>
      <c r="H24">
        <v>-2112</v>
      </c>
    </row>
    <row r="25" spans="2:8" x14ac:dyDescent="0.4">
      <c r="B25">
        <v>-2200</v>
      </c>
      <c r="C25">
        <v>-2200</v>
      </c>
      <c r="D25">
        <v>-1910</v>
      </c>
      <c r="E25">
        <v>1014</v>
      </c>
      <c r="F25">
        <v>1111</v>
      </c>
      <c r="G25">
        <v>4738</v>
      </c>
      <c r="H25">
        <v>1443</v>
      </c>
    </row>
    <row r="26" spans="2:8" x14ac:dyDescent="0.4">
      <c r="B26">
        <v>1955</v>
      </c>
      <c r="C26">
        <v>-2200</v>
      </c>
      <c r="D26">
        <v>9523</v>
      </c>
      <c r="E26">
        <v>-2200</v>
      </c>
      <c r="F26">
        <v>-1711</v>
      </c>
      <c r="G26">
        <v>-2200</v>
      </c>
      <c r="H26">
        <v>-943</v>
      </c>
    </row>
    <row r="27" spans="2:8" x14ac:dyDescent="0.4">
      <c r="B27">
        <v>-616</v>
      </c>
      <c r="C27">
        <v>-653</v>
      </c>
      <c r="D27">
        <v>-2200</v>
      </c>
      <c r="E27">
        <v>-2200</v>
      </c>
      <c r="F27">
        <v>-256</v>
      </c>
      <c r="G27">
        <v>-965</v>
      </c>
      <c r="H27">
        <v>-1455</v>
      </c>
    </row>
    <row r="28" spans="2:8" x14ac:dyDescent="0.4">
      <c r="B28">
        <v>-1562</v>
      </c>
      <c r="C28">
        <v>-2200</v>
      </c>
      <c r="D28">
        <v>162</v>
      </c>
      <c r="E28">
        <v>-698</v>
      </c>
      <c r="F28">
        <v>-2200</v>
      </c>
      <c r="G28">
        <v>-168</v>
      </c>
      <c r="H28">
        <v>-1735</v>
      </c>
    </row>
    <row r="29" spans="2:8" x14ac:dyDescent="0.4">
      <c r="B29">
        <v>-1472</v>
      </c>
      <c r="C29">
        <v>-2200</v>
      </c>
      <c r="D29">
        <v>-1133</v>
      </c>
      <c r="E29">
        <v>191</v>
      </c>
      <c r="F29">
        <v>-1332</v>
      </c>
      <c r="G29">
        <v>3803</v>
      </c>
      <c r="H29">
        <v>-1916</v>
      </c>
    </row>
    <row r="30" spans="2:8" x14ac:dyDescent="0.4">
      <c r="B30">
        <v>2446</v>
      </c>
      <c r="C30">
        <v>-883</v>
      </c>
      <c r="D30">
        <v>-2200</v>
      </c>
      <c r="E30">
        <v>-2200</v>
      </c>
      <c r="F30">
        <v>-2200</v>
      </c>
      <c r="G30">
        <v>-131</v>
      </c>
      <c r="H30">
        <v>-1889</v>
      </c>
    </row>
    <row r="31" spans="2:8" x14ac:dyDescent="0.4">
      <c r="B31">
        <v>-1085</v>
      </c>
      <c r="C31">
        <v>-1532</v>
      </c>
      <c r="D31">
        <v>-2200</v>
      </c>
      <c r="E31">
        <v>-1830</v>
      </c>
      <c r="F31">
        <v>-1014</v>
      </c>
      <c r="G31">
        <v>37</v>
      </c>
      <c r="H31">
        <v>-1030</v>
      </c>
    </row>
    <row r="32" spans="2:8" x14ac:dyDescent="0.4">
      <c r="B32">
        <v>-540</v>
      </c>
      <c r="C32">
        <v>2439</v>
      </c>
      <c r="D32">
        <v>-983</v>
      </c>
      <c r="E32">
        <v>60950</v>
      </c>
      <c r="F32">
        <v>1229</v>
      </c>
      <c r="G32">
        <v>-360</v>
      </c>
      <c r="H32">
        <v>-1060</v>
      </c>
    </row>
    <row r="33" spans="2:8" x14ac:dyDescent="0.4">
      <c r="B33">
        <v>-464</v>
      </c>
      <c r="C33">
        <v>-2200</v>
      </c>
      <c r="D33">
        <v>-2200</v>
      </c>
      <c r="E33">
        <v>793</v>
      </c>
      <c r="F33">
        <v>1098</v>
      </c>
      <c r="G33">
        <v>-1432</v>
      </c>
      <c r="H33">
        <v>822</v>
      </c>
    </row>
    <row r="34" spans="2:8" x14ac:dyDescent="0.4">
      <c r="B34">
        <v>1827</v>
      </c>
      <c r="C34">
        <v>-1830</v>
      </c>
      <c r="D34">
        <v>-797</v>
      </c>
      <c r="E34">
        <v>-2200</v>
      </c>
      <c r="F34">
        <v>-2200</v>
      </c>
      <c r="G34">
        <v>3438</v>
      </c>
      <c r="H34">
        <v>-768</v>
      </c>
    </row>
    <row r="35" spans="2:8" x14ac:dyDescent="0.4">
      <c r="B35">
        <v>-603</v>
      </c>
      <c r="C35">
        <v>2720</v>
      </c>
      <c r="D35">
        <v>-2100</v>
      </c>
      <c r="E35">
        <v>1552</v>
      </c>
      <c r="F35">
        <v>-3</v>
      </c>
      <c r="G35">
        <v>-1651</v>
      </c>
      <c r="H35">
        <v>-1708</v>
      </c>
    </row>
    <row r="36" spans="2:8" x14ac:dyDescent="0.4">
      <c r="B36">
        <v>-253</v>
      </c>
      <c r="C36">
        <v>-2000</v>
      </c>
      <c r="D36">
        <v>-2000</v>
      </c>
      <c r="E36">
        <v>-1123</v>
      </c>
      <c r="F36">
        <v>-1520</v>
      </c>
      <c r="G36">
        <v>15624</v>
      </c>
      <c r="H36">
        <v>-1348</v>
      </c>
    </row>
    <row r="37" spans="2:8" x14ac:dyDescent="0.4">
      <c r="B37">
        <v>-2200</v>
      </c>
      <c r="C37">
        <v>-1910</v>
      </c>
      <c r="D37">
        <v>-1083</v>
      </c>
      <c r="E37">
        <v>-1382</v>
      </c>
      <c r="F37">
        <v>376</v>
      </c>
      <c r="G37">
        <v>2357</v>
      </c>
      <c r="H37">
        <v>-1307</v>
      </c>
    </row>
    <row r="38" spans="2:8" x14ac:dyDescent="0.4">
      <c r="B38">
        <v>-478</v>
      </c>
      <c r="C38">
        <v>-845</v>
      </c>
      <c r="D38">
        <v>5217</v>
      </c>
      <c r="E38">
        <v>2368</v>
      </c>
      <c r="F38">
        <v>-2200</v>
      </c>
      <c r="G38">
        <v>-965</v>
      </c>
      <c r="H38">
        <v>-2035</v>
      </c>
    </row>
    <row r="39" spans="2:8" x14ac:dyDescent="0.4">
      <c r="B39">
        <v>-836</v>
      </c>
      <c r="C39">
        <v>-2500</v>
      </c>
      <c r="D39">
        <v>12099</v>
      </c>
      <c r="E39">
        <v>488</v>
      </c>
      <c r="F39">
        <v>-2500</v>
      </c>
      <c r="G39">
        <v>-2500</v>
      </c>
      <c r="H39">
        <v>-471</v>
      </c>
    </row>
    <row r="40" spans="2:8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2:8" x14ac:dyDescent="0.4">
      <c r="B41">
        <v>-2700</v>
      </c>
      <c r="C41">
        <v>-1585</v>
      </c>
      <c r="D41">
        <v>2393</v>
      </c>
      <c r="E41">
        <v>-2700</v>
      </c>
      <c r="F41">
        <v>-984</v>
      </c>
      <c r="G41">
        <v>-1812</v>
      </c>
      <c r="H41">
        <v>268</v>
      </c>
    </row>
    <row r="42" spans="2:8" x14ac:dyDescent="0.4">
      <c r="B42">
        <v>-1960</v>
      </c>
      <c r="C42">
        <v>-2030</v>
      </c>
      <c r="D42">
        <v>99</v>
      </c>
      <c r="E42">
        <v>-2300</v>
      </c>
      <c r="F42">
        <v>-2300</v>
      </c>
      <c r="G42">
        <v>-2300</v>
      </c>
      <c r="H42">
        <v>53</v>
      </c>
    </row>
    <row r="43" spans="2:8" x14ac:dyDescent="0.4">
      <c r="B43">
        <v>-2400</v>
      </c>
      <c r="C43">
        <v>-22</v>
      </c>
      <c r="D43">
        <v>585</v>
      </c>
      <c r="E43">
        <v>980</v>
      </c>
      <c r="F43">
        <v>-2400</v>
      </c>
      <c r="G43">
        <v>-423</v>
      </c>
      <c r="H43">
        <v>-1209</v>
      </c>
    </row>
    <row r="44" spans="2:8" x14ac:dyDescent="0.4">
      <c r="B44">
        <v>-2400</v>
      </c>
      <c r="C44">
        <v>6334</v>
      </c>
      <c r="D44">
        <v>-2400</v>
      </c>
      <c r="E44">
        <v>1317</v>
      </c>
      <c r="F44">
        <v>-2400</v>
      </c>
      <c r="G44">
        <v>-2400</v>
      </c>
      <c r="H44">
        <v>-839</v>
      </c>
    </row>
    <row r="45" spans="2:8" x14ac:dyDescent="0.4">
      <c r="B45">
        <v>-2400</v>
      </c>
      <c r="C45">
        <v>-1941</v>
      </c>
      <c r="D45">
        <v>-2400</v>
      </c>
      <c r="E45">
        <v>-947</v>
      </c>
      <c r="F45">
        <v>570</v>
      </c>
      <c r="G45">
        <v>-2400</v>
      </c>
      <c r="H45">
        <v>-1110</v>
      </c>
    </row>
    <row r="46" spans="2:8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2:8" x14ac:dyDescent="0.4">
      <c r="B47">
        <v>1585</v>
      </c>
      <c r="C47">
        <v>-751</v>
      </c>
      <c r="D47">
        <v>-2400</v>
      </c>
      <c r="E47">
        <v>3319</v>
      </c>
      <c r="F47">
        <v>-2400</v>
      </c>
      <c r="G47">
        <v>-2400</v>
      </c>
      <c r="H47">
        <v>-1758</v>
      </c>
    </row>
    <row r="48" spans="2:8" x14ac:dyDescent="0.4">
      <c r="B48">
        <v>-220</v>
      </c>
      <c r="C48">
        <v>-843</v>
      </c>
      <c r="D48">
        <v>27922</v>
      </c>
      <c r="E48">
        <v>-2200</v>
      </c>
      <c r="F48">
        <v>-1242</v>
      </c>
      <c r="G48">
        <v>-2200</v>
      </c>
      <c r="H48">
        <v>-1130</v>
      </c>
    </row>
    <row r="49" spans="2:8" x14ac:dyDescent="0.4">
      <c r="B49">
        <v>-2200</v>
      </c>
      <c r="C49">
        <v>-1521</v>
      </c>
      <c r="D49">
        <v>-937</v>
      </c>
      <c r="E49">
        <v>-2200</v>
      </c>
      <c r="F49">
        <v>-2200</v>
      </c>
      <c r="G49">
        <v>5470</v>
      </c>
      <c r="H49">
        <v>-773</v>
      </c>
    </row>
    <row r="50" spans="2:8" x14ac:dyDescent="0.4">
      <c r="B50">
        <v>-1850</v>
      </c>
      <c r="C50">
        <v>-2200</v>
      </c>
      <c r="D50">
        <v>-1085</v>
      </c>
      <c r="E50">
        <v>-807</v>
      </c>
      <c r="F50">
        <v>-1086</v>
      </c>
      <c r="G50">
        <v>-2200</v>
      </c>
      <c r="H50">
        <v>3882</v>
      </c>
    </row>
    <row r="51" spans="2:8" x14ac:dyDescent="0.4">
      <c r="B51">
        <v>-1523</v>
      </c>
      <c r="C51">
        <v>-1431</v>
      </c>
      <c r="D51">
        <v>-972</v>
      </c>
      <c r="E51">
        <v>-1352</v>
      </c>
      <c r="F51">
        <v>495</v>
      </c>
      <c r="G51">
        <v>-498</v>
      </c>
      <c r="H51">
        <v>1556</v>
      </c>
    </row>
    <row r="52" spans="2:8" x14ac:dyDescent="0.4">
      <c r="B52">
        <v>-1651</v>
      </c>
      <c r="C52">
        <v>-2200</v>
      </c>
      <c r="D52">
        <v>719</v>
      </c>
      <c r="E52">
        <v>-1561</v>
      </c>
      <c r="F52">
        <v>-445</v>
      </c>
      <c r="G52">
        <v>-2200</v>
      </c>
      <c r="H52">
        <v>-58</v>
      </c>
    </row>
    <row r="53" spans="2:8" x14ac:dyDescent="0.4">
      <c r="B53">
        <v>-1493</v>
      </c>
      <c r="C53">
        <v>-2300</v>
      </c>
      <c r="D53">
        <v>-1285</v>
      </c>
      <c r="E53">
        <v>-2300</v>
      </c>
      <c r="F53">
        <v>-2300</v>
      </c>
      <c r="G53">
        <v>-1165</v>
      </c>
      <c r="H53">
        <v>-1633</v>
      </c>
    </row>
    <row r="54" spans="2:8" x14ac:dyDescent="0.4">
      <c r="B54">
        <v>-1422</v>
      </c>
      <c r="C54">
        <v>-12</v>
      </c>
      <c r="D54">
        <v>-700</v>
      </c>
      <c r="E54">
        <v>-2300</v>
      </c>
      <c r="F54">
        <v>-1411</v>
      </c>
      <c r="G54">
        <v>-1592</v>
      </c>
      <c r="H54">
        <v>-1831</v>
      </c>
    </row>
    <row r="55" spans="2:8" x14ac:dyDescent="0.4">
      <c r="B55">
        <v>-1592</v>
      </c>
      <c r="C55">
        <v>-1950</v>
      </c>
      <c r="D55">
        <v>870</v>
      </c>
      <c r="E55">
        <v>-2300</v>
      </c>
      <c r="F55">
        <v>-1910</v>
      </c>
      <c r="G55">
        <v>-955</v>
      </c>
      <c r="H55">
        <v>-1641</v>
      </c>
    </row>
    <row r="56" spans="2:8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6"/>
  <sheetViews>
    <sheetView workbookViewId="0">
      <selection activeCell="B17" sqref="B17"/>
    </sheetView>
  </sheetViews>
  <sheetFormatPr defaultRowHeight="17.399999999999999" x14ac:dyDescent="0.4"/>
  <cols>
    <col min="1" max="1" width="23.19921875" bestFit="1" customWidth="1"/>
    <col min="2" max="2" width="7.796875" bestFit="1" customWidth="1"/>
    <col min="3" max="3" width="6.3984375" bestFit="1" customWidth="1"/>
    <col min="4" max="4" width="7.3984375" bestFit="1" customWidth="1"/>
    <col min="5" max="7" width="7.09765625" bestFit="1" customWidth="1"/>
    <col min="8" max="8" width="6.3984375" bestFit="1" customWidth="1"/>
    <col min="9" max="11" width="7.09765625" bestFit="1" customWidth="1"/>
    <col min="13" max="13" width="23.19921875" bestFit="1" customWidth="1"/>
    <col min="14" max="20" width="6.09765625" bestFit="1" customWidth="1"/>
    <col min="21" max="21" width="5.3984375" bestFit="1" customWidth="1"/>
    <col min="22" max="23" width="6.09765625" bestFit="1" customWidth="1"/>
  </cols>
  <sheetData>
    <row r="2" spans="1:23" x14ac:dyDescent="0.4">
      <c r="B2">
        <v>123</v>
      </c>
      <c r="C2">
        <v>124</v>
      </c>
      <c r="D2">
        <v>125</v>
      </c>
      <c r="E2">
        <v>134</v>
      </c>
      <c r="F2">
        <v>135</v>
      </c>
      <c r="G2">
        <v>145</v>
      </c>
      <c r="H2">
        <v>234</v>
      </c>
      <c r="I2">
        <v>235</v>
      </c>
      <c r="J2">
        <v>245</v>
      </c>
      <c r="K2">
        <v>345</v>
      </c>
      <c r="N2">
        <v>123</v>
      </c>
      <c r="O2">
        <v>124</v>
      </c>
      <c r="P2">
        <v>125</v>
      </c>
      <c r="Q2">
        <v>134</v>
      </c>
      <c r="R2">
        <v>135</v>
      </c>
      <c r="S2">
        <v>145</v>
      </c>
      <c r="T2">
        <v>234</v>
      </c>
      <c r="U2">
        <v>235</v>
      </c>
      <c r="V2">
        <v>245</v>
      </c>
      <c r="W2">
        <v>345</v>
      </c>
    </row>
    <row r="3" spans="1:23" x14ac:dyDescent="0.4">
      <c r="B3">
        <f>SUM(B4:B101)</f>
        <v>-26566</v>
      </c>
      <c r="C3">
        <f t="shared" ref="C3:K3" si="0">SUM(C4:C101)</f>
        <v>26057</v>
      </c>
      <c r="D3">
        <f t="shared" si="0"/>
        <v>96841</v>
      </c>
      <c r="E3">
        <f t="shared" si="0"/>
        <v>-37371</v>
      </c>
      <c r="F3">
        <f t="shared" si="0"/>
        <v>-20720</v>
      </c>
      <c r="G3">
        <f t="shared" si="0"/>
        <v>-39536</v>
      </c>
      <c r="H3">
        <f t="shared" si="0"/>
        <v>11414</v>
      </c>
      <c r="I3">
        <f t="shared" si="0"/>
        <v>-40464</v>
      </c>
      <c r="J3">
        <f t="shared" si="0"/>
        <v>-13201</v>
      </c>
      <c r="K3">
        <f t="shared" si="0"/>
        <v>-81622</v>
      </c>
      <c r="N3">
        <f>SUM(N4:N101)</f>
        <v>-1003</v>
      </c>
      <c r="O3">
        <f t="shared" ref="O3:W3" si="1">SUM(O4:O101)</f>
        <v>-3239</v>
      </c>
      <c r="P3">
        <f t="shared" si="1"/>
        <v>-3273</v>
      </c>
      <c r="Q3">
        <f t="shared" si="1"/>
        <v>-5752</v>
      </c>
      <c r="R3">
        <f t="shared" si="1"/>
        <v>-1588</v>
      </c>
      <c r="S3">
        <f t="shared" si="1"/>
        <v>-2120</v>
      </c>
      <c r="T3">
        <f t="shared" si="1"/>
        <v>-3962</v>
      </c>
      <c r="U3">
        <f t="shared" si="1"/>
        <v>-736</v>
      </c>
      <c r="V3">
        <f t="shared" si="1"/>
        <v>-5906</v>
      </c>
      <c r="W3">
        <f t="shared" si="1"/>
        <v>-7524</v>
      </c>
    </row>
    <row r="4" spans="1:23" x14ac:dyDescent="0.4">
      <c r="A4" t="s">
        <v>35</v>
      </c>
      <c r="B4">
        <v>-1650</v>
      </c>
      <c r="C4">
        <v>-2300</v>
      </c>
      <c r="D4">
        <v>-440</v>
      </c>
      <c r="E4">
        <v>-1730</v>
      </c>
      <c r="F4">
        <v>1384</v>
      </c>
      <c r="G4">
        <v>360</v>
      </c>
      <c r="H4">
        <v>2480</v>
      </c>
      <c r="I4">
        <v>-176</v>
      </c>
      <c r="J4">
        <v>-2300</v>
      </c>
      <c r="K4">
        <v>-2300</v>
      </c>
      <c r="M4" t="s">
        <v>84</v>
      </c>
      <c r="N4">
        <v>-56</v>
      </c>
      <c r="O4">
        <v>-166</v>
      </c>
      <c r="P4">
        <v>-230</v>
      </c>
      <c r="Q4">
        <v>70</v>
      </c>
      <c r="R4">
        <v>-230</v>
      </c>
      <c r="S4">
        <v>53</v>
      </c>
      <c r="T4">
        <v>-230</v>
      </c>
      <c r="U4">
        <v>1585</v>
      </c>
      <c r="V4">
        <v>-230</v>
      </c>
      <c r="W4">
        <v>-230</v>
      </c>
    </row>
    <row r="5" spans="1:23" x14ac:dyDescent="0.4">
      <c r="A5" t="s">
        <v>36</v>
      </c>
      <c r="B5">
        <v>-2300</v>
      </c>
      <c r="C5">
        <v>4100</v>
      </c>
      <c r="D5">
        <v>-2300</v>
      </c>
      <c r="E5">
        <v>-2300</v>
      </c>
      <c r="F5">
        <v>-2300</v>
      </c>
      <c r="G5">
        <v>540</v>
      </c>
      <c r="H5">
        <v>-1350</v>
      </c>
      <c r="I5">
        <v>-2300</v>
      </c>
      <c r="J5">
        <v>-2300</v>
      </c>
      <c r="K5">
        <v>-2300</v>
      </c>
      <c r="M5" t="s">
        <v>85</v>
      </c>
      <c r="N5">
        <v>80</v>
      </c>
      <c r="O5">
        <v>-103</v>
      </c>
      <c r="P5">
        <v>214</v>
      </c>
      <c r="Q5">
        <v>-230</v>
      </c>
      <c r="R5">
        <v>260</v>
      </c>
      <c r="S5">
        <v>1323</v>
      </c>
      <c r="T5">
        <v>-230</v>
      </c>
      <c r="U5">
        <v>162</v>
      </c>
      <c r="V5">
        <v>168</v>
      </c>
      <c r="W5">
        <v>-230</v>
      </c>
    </row>
    <row r="6" spans="1:23" x14ac:dyDescent="0.4">
      <c r="A6" t="s">
        <v>37</v>
      </c>
      <c r="B6">
        <v>1476</v>
      </c>
      <c r="C6">
        <v>-2300</v>
      </c>
      <c r="D6">
        <v>-2300</v>
      </c>
      <c r="E6">
        <v>-2300</v>
      </c>
      <c r="F6">
        <v>-2300</v>
      </c>
      <c r="G6">
        <v>-2300</v>
      </c>
      <c r="H6">
        <v>-850</v>
      </c>
      <c r="I6">
        <v>-2300</v>
      </c>
      <c r="J6">
        <v>-2100</v>
      </c>
      <c r="K6">
        <v>-1840</v>
      </c>
      <c r="M6" t="s">
        <v>86</v>
      </c>
      <c r="N6">
        <v>-208</v>
      </c>
      <c r="O6">
        <v>-100</v>
      </c>
      <c r="P6">
        <v>-230</v>
      </c>
      <c r="Q6">
        <v>-230</v>
      </c>
      <c r="R6">
        <v>-230</v>
      </c>
      <c r="S6">
        <v>225</v>
      </c>
      <c r="T6">
        <v>-230</v>
      </c>
      <c r="U6">
        <v>-230</v>
      </c>
      <c r="V6">
        <v>-230</v>
      </c>
      <c r="W6">
        <v>-230</v>
      </c>
    </row>
    <row r="7" spans="1:23" x14ac:dyDescent="0.4">
      <c r="A7" t="s">
        <v>38</v>
      </c>
      <c r="B7">
        <v>-2800</v>
      </c>
      <c r="C7">
        <v>-628</v>
      </c>
      <c r="D7">
        <v>1118</v>
      </c>
      <c r="E7">
        <v>19171</v>
      </c>
      <c r="F7">
        <v>-2800</v>
      </c>
      <c r="G7">
        <v>-2800</v>
      </c>
      <c r="H7">
        <v>-2800</v>
      </c>
      <c r="I7">
        <v>-2800</v>
      </c>
      <c r="J7">
        <v>-2800</v>
      </c>
      <c r="K7">
        <v>-2800</v>
      </c>
      <c r="M7" t="s">
        <v>87</v>
      </c>
      <c r="N7">
        <v>703</v>
      </c>
      <c r="O7">
        <v>660</v>
      </c>
      <c r="P7">
        <v>1304</v>
      </c>
      <c r="Q7">
        <v>-151</v>
      </c>
      <c r="R7">
        <v>127</v>
      </c>
      <c r="S7">
        <v>-230</v>
      </c>
      <c r="T7">
        <v>-230</v>
      </c>
      <c r="U7">
        <v>-230</v>
      </c>
      <c r="V7">
        <v>-230</v>
      </c>
      <c r="W7">
        <v>-230</v>
      </c>
    </row>
    <row r="8" spans="1:23" x14ac:dyDescent="0.4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88</v>
      </c>
      <c r="N8">
        <v>-230</v>
      </c>
      <c r="O8">
        <v>-230</v>
      </c>
      <c r="P8">
        <v>-131</v>
      </c>
      <c r="Q8">
        <v>-230</v>
      </c>
      <c r="R8">
        <v>2003</v>
      </c>
      <c r="S8">
        <v>416</v>
      </c>
      <c r="T8">
        <v>-230</v>
      </c>
      <c r="U8">
        <v>-230</v>
      </c>
      <c r="V8">
        <v>-230</v>
      </c>
      <c r="W8">
        <v>-160</v>
      </c>
    </row>
    <row r="9" spans="1:23" x14ac:dyDescent="0.4">
      <c r="A9" t="s">
        <v>39</v>
      </c>
      <c r="B9">
        <v>-1370</v>
      </c>
      <c r="C9">
        <v>-1900</v>
      </c>
      <c r="D9">
        <v>-1900</v>
      </c>
      <c r="E9">
        <v>-1900</v>
      </c>
      <c r="F9">
        <v>-1900</v>
      </c>
      <c r="G9">
        <v>-1900</v>
      </c>
      <c r="H9">
        <v>22431</v>
      </c>
      <c r="I9">
        <v>-1900</v>
      </c>
      <c r="J9">
        <v>-1010</v>
      </c>
      <c r="K9">
        <v>80</v>
      </c>
      <c r="M9" t="s">
        <v>89</v>
      </c>
      <c r="N9">
        <v>-173</v>
      </c>
      <c r="O9">
        <v>-84</v>
      </c>
      <c r="P9">
        <v>-260</v>
      </c>
      <c r="Q9">
        <v>18</v>
      </c>
      <c r="R9">
        <v>-260</v>
      </c>
      <c r="S9">
        <v>-260</v>
      </c>
      <c r="T9">
        <v>303</v>
      </c>
      <c r="U9">
        <v>930</v>
      </c>
      <c r="V9">
        <v>-260</v>
      </c>
      <c r="W9">
        <v>-260</v>
      </c>
    </row>
    <row r="10" spans="1:23" x14ac:dyDescent="0.4">
      <c r="A10" t="s">
        <v>0</v>
      </c>
      <c r="B10">
        <v>-320</v>
      </c>
      <c r="C10">
        <v>-2300</v>
      </c>
      <c r="D10">
        <v>-2300</v>
      </c>
      <c r="E10">
        <v>-2300</v>
      </c>
      <c r="F10">
        <v>-2300</v>
      </c>
      <c r="G10">
        <v>528</v>
      </c>
      <c r="H10">
        <v>-2300</v>
      </c>
      <c r="I10">
        <v>-2300</v>
      </c>
      <c r="J10">
        <v>-2300</v>
      </c>
      <c r="K10">
        <v>-2300</v>
      </c>
      <c r="M10" t="s">
        <v>90</v>
      </c>
      <c r="N10">
        <v>-83</v>
      </c>
      <c r="O10">
        <v>-195</v>
      </c>
      <c r="P10">
        <v>160</v>
      </c>
      <c r="Q10">
        <v>-230</v>
      </c>
      <c r="R10">
        <v>271</v>
      </c>
      <c r="S10">
        <v>-230</v>
      </c>
      <c r="T10">
        <v>-79</v>
      </c>
      <c r="U10">
        <v>-147</v>
      </c>
      <c r="V10">
        <v>-230</v>
      </c>
      <c r="W10">
        <v>-230</v>
      </c>
    </row>
    <row r="11" spans="1:23" x14ac:dyDescent="0.4">
      <c r="A11" t="s">
        <v>1</v>
      </c>
      <c r="B11">
        <v>-2300</v>
      </c>
      <c r="C11">
        <v>-840</v>
      </c>
      <c r="D11">
        <v>-2300</v>
      </c>
      <c r="E11">
        <v>-290</v>
      </c>
      <c r="F11">
        <v>-2300</v>
      </c>
      <c r="G11">
        <v>2592</v>
      </c>
      <c r="H11">
        <v>-210</v>
      </c>
      <c r="I11">
        <v>-2300</v>
      </c>
      <c r="J11">
        <v>-2300</v>
      </c>
      <c r="K11">
        <v>-2300</v>
      </c>
      <c r="M11" t="s">
        <v>91</v>
      </c>
      <c r="N11">
        <v>1297</v>
      </c>
      <c r="O11">
        <v>-230</v>
      </c>
      <c r="P11">
        <v>-230</v>
      </c>
      <c r="Q11">
        <v>-230</v>
      </c>
      <c r="R11">
        <v>-158</v>
      </c>
      <c r="S11">
        <v>-230</v>
      </c>
      <c r="T11">
        <v>-230</v>
      </c>
      <c r="U11">
        <v>-230</v>
      </c>
      <c r="V11">
        <v>-62</v>
      </c>
      <c r="W11">
        <v>-230</v>
      </c>
    </row>
    <row r="12" spans="1:23" x14ac:dyDescent="0.4">
      <c r="A12" t="s">
        <v>2</v>
      </c>
      <c r="B12">
        <v>-2300</v>
      </c>
      <c r="C12">
        <v>-1020</v>
      </c>
      <c r="D12">
        <v>-1670</v>
      </c>
      <c r="E12">
        <v>-2300</v>
      </c>
      <c r="F12">
        <v>-690</v>
      </c>
      <c r="G12">
        <v>-50</v>
      </c>
      <c r="H12">
        <v>-2300</v>
      </c>
      <c r="I12">
        <v>-2300</v>
      </c>
      <c r="J12">
        <v>688</v>
      </c>
      <c r="K12">
        <v>-2300</v>
      </c>
      <c r="M12" t="s">
        <v>92</v>
      </c>
      <c r="N12">
        <v>258</v>
      </c>
      <c r="O12">
        <v>916</v>
      </c>
      <c r="P12">
        <v>-230</v>
      </c>
      <c r="Q12">
        <v>422</v>
      </c>
      <c r="R12">
        <v>-230</v>
      </c>
      <c r="S12">
        <v>-230</v>
      </c>
      <c r="T12">
        <v>-230</v>
      </c>
      <c r="U12">
        <v>-230</v>
      </c>
      <c r="V12">
        <v>-230</v>
      </c>
      <c r="W12">
        <v>-230</v>
      </c>
    </row>
    <row r="13" spans="1:23" x14ac:dyDescent="0.4">
      <c r="A13" t="s">
        <v>3</v>
      </c>
      <c r="B13">
        <v>-2300</v>
      </c>
      <c r="C13">
        <v>-2300</v>
      </c>
      <c r="D13">
        <v>-2300</v>
      </c>
      <c r="E13">
        <v>-2300</v>
      </c>
      <c r="F13">
        <v>10160</v>
      </c>
      <c r="G13">
        <v>-880</v>
      </c>
      <c r="H13">
        <v>-1080</v>
      </c>
      <c r="I13">
        <v>-2300</v>
      </c>
      <c r="J13">
        <v>-2300</v>
      </c>
      <c r="K13">
        <v>-2300</v>
      </c>
      <c r="M13" t="s">
        <v>93</v>
      </c>
      <c r="N13">
        <v>-43</v>
      </c>
      <c r="O13">
        <v>-230</v>
      </c>
      <c r="P13">
        <v>-230</v>
      </c>
      <c r="Q13">
        <v>-230</v>
      </c>
      <c r="R13">
        <v>-230</v>
      </c>
      <c r="S13">
        <v>397</v>
      </c>
      <c r="T13">
        <v>-230</v>
      </c>
      <c r="U13">
        <v>-230</v>
      </c>
      <c r="V13">
        <v>-230</v>
      </c>
      <c r="W13">
        <v>-230</v>
      </c>
    </row>
    <row r="14" spans="1:23" x14ac:dyDescent="0.4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94</v>
      </c>
      <c r="N14">
        <v>-180</v>
      </c>
      <c r="O14">
        <v>-150</v>
      </c>
      <c r="P14">
        <v>-107</v>
      </c>
      <c r="Q14">
        <v>56</v>
      </c>
      <c r="R14">
        <v>-180</v>
      </c>
      <c r="S14">
        <v>-180</v>
      </c>
      <c r="T14">
        <v>-180</v>
      </c>
      <c r="U14">
        <v>-180</v>
      </c>
      <c r="V14">
        <v>-180</v>
      </c>
      <c r="W14">
        <v>-180</v>
      </c>
    </row>
    <row r="15" spans="1:23" x14ac:dyDescent="0.4">
      <c r="A15" t="s">
        <v>4</v>
      </c>
      <c r="B15">
        <v>-2300</v>
      </c>
      <c r="C15">
        <v>24699</v>
      </c>
      <c r="D15">
        <v>-1520</v>
      </c>
      <c r="E15">
        <v>-2300</v>
      </c>
      <c r="F15">
        <v>-2300</v>
      </c>
      <c r="G15">
        <v>1306</v>
      </c>
      <c r="H15">
        <v>-2300</v>
      </c>
      <c r="I15">
        <v>-2300</v>
      </c>
      <c r="J15">
        <v>6992</v>
      </c>
      <c r="K15">
        <v>-2300</v>
      </c>
      <c r="M15" t="s">
        <v>95</v>
      </c>
      <c r="N15">
        <v>-118</v>
      </c>
      <c r="O15">
        <v>94</v>
      </c>
      <c r="P15">
        <v>-230</v>
      </c>
      <c r="Q15">
        <v>-125</v>
      </c>
      <c r="R15">
        <v>-230</v>
      </c>
      <c r="S15">
        <v>471</v>
      </c>
      <c r="T15">
        <v>-230</v>
      </c>
      <c r="U15">
        <v>368</v>
      </c>
      <c r="V15">
        <v>-230</v>
      </c>
      <c r="W15">
        <v>-230</v>
      </c>
    </row>
    <row r="16" spans="1:23" x14ac:dyDescent="0.4">
      <c r="A16" t="s">
        <v>5</v>
      </c>
      <c r="B16">
        <v>6884</v>
      </c>
      <c r="C16">
        <v>-2300</v>
      </c>
      <c r="D16">
        <v>-320</v>
      </c>
      <c r="E16">
        <v>-2300</v>
      </c>
      <c r="F16">
        <v>2912</v>
      </c>
      <c r="G16">
        <v>-1580</v>
      </c>
      <c r="H16">
        <v>-2300</v>
      </c>
      <c r="I16">
        <v>2048</v>
      </c>
      <c r="J16">
        <v>-2300</v>
      </c>
      <c r="K16">
        <v>-2300</v>
      </c>
      <c r="M16" t="s">
        <v>96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 t="s">
        <v>6</v>
      </c>
      <c r="B17">
        <v>6716</v>
      </c>
      <c r="C17">
        <v>-280</v>
      </c>
      <c r="D17">
        <v>-2000</v>
      </c>
      <c r="E17">
        <v>-2000</v>
      </c>
      <c r="F17">
        <v>-2000</v>
      </c>
      <c r="G17">
        <v>-300</v>
      </c>
      <c r="H17">
        <v>-2000</v>
      </c>
      <c r="I17">
        <v>-2000</v>
      </c>
      <c r="J17">
        <v>-2000</v>
      </c>
      <c r="K17">
        <v>-2000</v>
      </c>
      <c r="M17" t="s">
        <v>97</v>
      </c>
      <c r="N17">
        <v>-105</v>
      </c>
      <c r="O17">
        <v>-230</v>
      </c>
      <c r="P17">
        <v>-230</v>
      </c>
      <c r="Q17">
        <v>-108</v>
      </c>
      <c r="R17">
        <v>-230</v>
      </c>
      <c r="S17">
        <v>-230</v>
      </c>
      <c r="T17">
        <v>-230</v>
      </c>
      <c r="U17">
        <v>4</v>
      </c>
      <c r="V17">
        <v>1617</v>
      </c>
      <c r="W17">
        <v>1209</v>
      </c>
    </row>
    <row r="18" spans="1:23" x14ac:dyDescent="0.4">
      <c r="A18" t="s">
        <v>7</v>
      </c>
      <c r="B18">
        <v>-2200</v>
      </c>
      <c r="C18">
        <v>-1660</v>
      </c>
      <c r="D18">
        <v>-2200</v>
      </c>
      <c r="E18">
        <v>-120</v>
      </c>
      <c r="F18">
        <v>-2200</v>
      </c>
      <c r="G18">
        <v>-2200</v>
      </c>
      <c r="H18">
        <v>-2200</v>
      </c>
      <c r="I18">
        <v>13857</v>
      </c>
      <c r="J18">
        <v>-2200</v>
      </c>
      <c r="K18">
        <v>-2200</v>
      </c>
      <c r="M18" t="s">
        <v>98</v>
      </c>
      <c r="N18">
        <v>-230</v>
      </c>
      <c r="O18">
        <v>-186</v>
      </c>
      <c r="P18">
        <v>-86</v>
      </c>
      <c r="Q18">
        <v>-107</v>
      </c>
      <c r="R18">
        <v>-230</v>
      </c>
      <c r="S18">
        <v>186</v>
      </c>
      <c r="T18">
        <v>-230</v>
      </c>
      <c r="U18">
        <v>268</v>
      </c>
      <c r="V18">
        <v>-230</v>
      </c>
      <c r="W18">
        <v>-230</v>
      </c>
    </row>
    <row r="19" spans="1:23" x14ac:dyDescent="0.4">
      <c r="A19" t="s">
        <v>8</v>
      </c>
      <c r="B19">
        <v>1232</v>
      </c>
      <c r="C19">
        <v>-650</v>
      </c>
      <c r="D19">
        <v>-368</v>
      </c>
      <c r="E19">
        <v>2176</v>
      </c>
      <c r="F19">
        <v>-1530</v>
      </c>
      <c r="G19">
        <v>-2300</v>
      </c>
      <c r="H19">
        <v>-2300</v>
      </c>
      <c r="I19">
        <v>-2300</v>
      </c>
      <c r="J19">
        <v>-2300</v>
      </c>
      <c r="K19">
        <v>-2300</v>
      </c>
      <c r="M19" t="s">
        <v>99</v>
      </c>
      <c r="N19">
        <v>-12</v>
      </c>
      <c r="O19">
        <v>-38</v>
      </c>
      <c r="P19">
        <v>89</v>
      </c>
      <c r="Q19">
        <v>-230</v>
      </c>
      <c r="R19">
        <v>-230</v>
      </c>
      <c r="S19">
        <v>-160</v>
      </c>
      <c r="T19">
        <v>-230</v>
      </c>
      <c r="U19">
        <v>-230</v>
      </c>
      <c r="V19">
        <v>-230</v>
      </c>
      <c r="W19">
        <v>-230</v>
      </c>
    </row>
    <row r="20" spans="1:23" x14ac:dyDescent="0.4">
      <c r="A20" t="s">
        <v>9</v>
      </c>
      <c r="B20">
        <v>-1930</v>
      </c>
      <c r="C20">
        <v>42028</v>
      </c>
      <c r="D20">
        <v>-1050</v>
      </c>
      <c r="E20">
        <v>2848</v>
      </c>
      <c r="F20">
        <v>-2300</v>
      </c>
      <c r="G20">
        <v>680</v>
      </c>
      <c r="H20">
        <v>-2300</v>
      </c>
      <c r="I20">
        <v>14519</v>
      </c>
      <c r="J20">
        <v>-2300</v>
      </c>
      <c r="K20">
        <v>-2300</v>
      </c>
      <c r="M20" t="s">
        <v>100</v>
      </c>
      <c r="N20">
        <v>-171</v>
      </c>
      <c r="O20">
        <v>-26</v>
      </c>
      <c r="P20">
        <v>-210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455</v>
      </c>
      <c r="W20">
        <v>127</v>
      </c>
    </row>
    <row r="21" spans="1:23" x14ac:dyDescent="0.4">
      <c r="A21" t="s">
        <v>10</v>
      </c>
      <c r="B21">
        <v>-2300</v>
      </c>
      <c r="C21">
        <v>-1010</v>
      </c>
      <c r="D21">
        <v>476</v>
      </c>
      <c r="E21">
        <v>-1680</v>
      </c>
      <c r="F21">
        <v>1790</v>
      </c>
      <c r="G21">
        <v>-2300</v>
      </c>
      <c r="H21">
        <v>-2300</v>
      </c>
      <c r="I21">
        <v>3220</v>
      </c>
      <c r="J21">
        <v>-2300</v>
      </c>
      <c r="K21">
        <v>-2300</v>
      </c>
      <c r="M21" t="s">
        <v>101</v>
      </c>
      <c r="N21">
        <v>-240</v>
      </c>
      <c r="O21">
        <v>-201</v>
      </c>
      <c r="P21">
        <v>-240</v>
      </c>
      <c r="Q21">
        <v>-240</v>
      </c>
      <c r="R21">
        <v>-240</v>
      </c>
      <c r="S21">
        <v>950</v>
      </c>
      <c r="T21">
        <v>-43</v>
      </c>
      <c r="U21">
        <v>-240</v>
      </c>
      <c r="V21">
        <v>-240</v>
      </c>
      <c r="W21">
        <v>-240</v>
      </c>
    </row>
    <row r="22" spans="1:23" x14ac:dyDescent="0.4">
      <c r="A22" t="s">
        <v>11</v>
      </c>
      <c r="B22">
        <v>-1730</v>
      </c>
      <c r="C22">
        <v>-1370</v>
      </c>
      <c r="D22">
        <v>-1070</v>
      </c>
      <c r="E22">
        <v>-830</v>
      </c>
      <c r="F22">
        <v>-1890</v>
      </c>
      <c r="G22">
        <v>4624</v>
      </c>
      <c r="H22">
        <v>-1640</v>
      </c>
      <c r="I22">
        <v>-2200</v>
      </c>
      <c r="J22">
        <v>-1560</v>
      </c>
      <c r="K22">
        <v>-2200</v>
      </c>
      <c r="M22" t="s">
        <v>102</v>
      </c>
      <c r="N22">
        <v>-99</v>
      </c>
      <c r="O22">
        <v>-40</v>
      </c>
      <c r="P22">
        <v>-230</v>
      </c>
      <c r="Q22">
        <v>-179</v>
      </c>
      <c r="R22">
        <v>-230</v>
      </c>
      <c r="S22">
        <v>-133</v>
      </c>
      <c r="T22">
        <v>-230</v>
      </c>
      <c r="U22">
        <v>-230</v>
      </c>
      <c r="V22">
        <v>-230</v>
      </c>
      <c r="W22">
        <v>-230</v>
      </c>
    </row>
    <row r="23" spans="1:23" x14ac:dyDescent="0.4">
      <c r="A23" t="s">
        <v>12</v>
      </c>
      <c r="B23">
        <v>-1240</v>
      </c>
      <c r="C23">
        <v>-2100</v>
      </c>
      <c r="D23">
        <v>-1350</v>
      </c>
      <c r="E23">
        <v>-2100</v>
      </c>
      <c r="F23">
        <v>-970</v>
      </c>
      <c r="G23">
        <v>-2100</v>
      </c>
      <c r="H23">
        <v>5248</v>
      </c>
      <c r="I23">
        <v>-24</v>
      </c>
      <c r="J23">
        <v>-2100</v>
      </c>
      <c r="K23">
        <v>-2100</v>
      </c>
      <c r="M23" t="s">
        <v>103</v>
      </c>
      <c r="N23">
        <v>109</v>
      </c>
      <c r="O23">
        <v>-220</v>
      </c>
      <c r="P23">
        <v>-112</v>
      </c>
      <c r="Q23">
        <v>-150</v>
      </c>
      <c r="R23">
        <v>-220</v>
      </c>
      <c r="S23">
        <v>-102</v>
      </c>
      <c r="T23">
        <v>-220</v>
      </c>
      <c r="U23">
        <v>629</v>
      </c>
      <c r="V23">
        <v>-220</v>
      </c>
      <c r="W23">
        <v>-220</v>
      </c>
    </row>
    <row r="24" spans="1:23" x14ac:dyDescent="0.4">
      <c r="A24" t="s">
        <v>13</v>
      </c>
      <c r="B24">
        <v>-1230</v>
      </c>
      <c r="C24">
        <v>-2200</v>
      </c>
      <c r="D24">
        <v>-1080</v>
      </c>
      <c r="E24">
        <v>-2200</v>
      </c>
      <c r="F24">
        <v>1332</v>
      </c>
      <c r="G24">
        <v>1732</v>
      </c>
      <c r="H24">
        <v>-2200</v>
      </c>
      <c r="I24">
        <v>-1840</v>
      </c>
      <c r="J24">
        <v>-2200</v>
      </c>
      <c r="K24">
        <v>-2200</v>
      </c>
      <c r="M24" t="s">
        <v>104</v>
      </c>
      <c r="N24">
        <v>-183</v>
      </c>
      <c r="O24">
        <v>-124</v>
      </c>
      <c r="P24">
        <v>-176</v>
      </c>
      <c r="Q24">
        <v>129</v>
      </c>
      <c r="R24">
        <v>-220</v>
      </c>
      <c r="S24">
        <v>-17</v>
      </c>
      <c r="T24">
        <v>-220</v>
      </c>
      <c r="U24">
        <v>-220</v>
      </c>
      <c r="V24">
        <v>205</v>
      </c>
      <c r="W24">
        <v>-220</v>
      </c>
    </row>
    <row r="25" spans="1:23" x14ac:dyDescent="0.4">
      <c r="A25" t="s">
        <v>14</v>
      </c>
      <c r="B25">
        <v>-770</v>
      </c>
      <c r="C25">
        <v>-1390</v>
      </c>
      <c r="D25">
        <v>-1990</v>
      </c>
      <c r="E25">
        <v>3304</v>
      </c>
      <c r="F25">
        <v>692</v>
      </c>
      <c r="G25">
        <v>-2200</v>
      </c>
      <c r="H25">
        <v>-12</v>
      </c>
      <c r="I25">
        <v>-2200</v>
      </c>
      <c r="J25">
        <v>-2200</v>
      </c>
      <c r="K25">
        <v>-2200</v>
      </c>
      <c r="M25" t="s">
        <v>105</v>
      </c>
      <c r="N25">
        <v>-220</v>
      </c>
      <c r="O25">
        <v>305</v>
      </c>
      <c r="P25">
        <v>-41</v>
      </c>
      <c r="Q25">
        <v>-220</v>
      </c>
      <c r="R25">
        <v>-37</v>
      </c>
      <c r="S25">
        <v>300</v>
      </c>
      <c r="T25">
        <v>1397</v>
      </c>
      <c r="U25">
        <v>480</v>
      </c>
      <c r="V25">
        <v>-220</v>
      </c>
      <c r="W25">
        <v>65</v>
      </c>
    </row>
    <row r="26" spans="1:23" x14ac:dyDescent="0.4">
      <c r="A26" t="s">
        <v>15</v>
      </c>
      <c r="B26">
        <v>-1900</v>
      </c>
      <c r="C26">
        <v>130</v>
      </c>
      <c r="D26">
        <v>-2200</v>
      </c>
      <c r="E26">
        <v>-2200</v>
      </c>
      <c r="F26">
        <v>-2200</v>
      </c>
      <c r="G26">
        <v>-900</v>
      </c>
      <c r="H26">
        <v>-116</v>
      </c>
      <c r="I26">
        <v>-2200</v>
      </c>
      <c r="J26">
        <v>-2200</v>
      </c>
      <c r="K26">
        <v>-2200</v>
      </c>
      <c r="M26" t="s">
        <v>106</v>
      </c>
      <c r="N26">
        <v>-59</v>
      </c>
      <c r="O26">
        <v>-220</v>
      </c>
      <c r="P26">
        <v>486</v>
      </c>
      <c r="Q26">
        <v>-182</v>
      </c>
      <c r="R26">
        <v>19</v>
      </c>
      <c r="S26">
        <v>-106</v>
      </c>
      <c r="T26">
        <v>-78</v>
      </c>
      <c r="U26">
        <v>-220</v>
      </c>
      <c r="V26">
        <v>-220</v>
      </c>
      <c r="W26">
        <v>-220</v>
      </c>
    </row>
    <row r="27" spans="1:23" x14ac:dyDescent="0.4">
      <c r="A27" t="s">
        <v>16</v>
      </c>
      <c r="B27">
        <v>-310</v>
      </c>
      <c r="C27">
        <v>-1130</v>
      </c>
      <c r="D27">
        <v>-2200</v>
      </c>
      <c r="E27">
        <v>-2200</v>
      </c>
      <c r="F27">
        <v>-124</v>
      </c>
      <c r="G27">
        <v>-2200</v>
      </c>
      <c r="H27">
        <v>-2200</v>
      </c>
      <c r="I27">
        <v>-2200</v>
      </c>
      <c r="J27">
        <v>-600</v>
      </c>
      <c r="K27">
        <v>-2200</v>
      </c>
      <c r="M27" t="s">
        <v>107</v>
      </c>
      <c r="N27">
        <v>-143</v>
      </c>
      <c r="O27">
        <v>6</v>
      </c>
      <c r="P27">
        <v>123</v>
      </c>
      <c r="Q27">
        <v>-220</v>
      </c>
      <c r="R27">
        <v>-153</v>
      </c>
      <c r="S27">
        <v>11</v>
      </c>
      <c r="T27">
        <v>-220</v>
      </c>
      <c r="U27">
        <v>-220</v>
      </c>
      <c r="V27">
        <v>-220</v>
      </c>
      <c r="W27">
        <v>-220</v>
      </c>
    </row>
    <row r="28" spans="1:23" x14ac:dyDescent="0.4">
      <c r="A28" t="s">
        <v>17</v>
      </c>
      <c r="B28">
        <v>160</v>
      </c>
      <c r="C28">
        <v>-2200</v>
      </c>
      <c r="D28">
        <v>8216</v>
      </c>
      <c r="E28">
        <v>-2200</v>
      </c>
      <c r="F28">
        <v>-1990</v>
      </c>
      <c r="G28">
        <v>-1110</v>
      </c>
      <c r="H28">
        <v>468</v>
      </c>
      <c r="I28">
        <v>-2200</v>
      </c>
      <c r="J28">
        <v>-2200</v>
      </c>
      <c r="K28">
        <v>-2200</v>
      </c>
      <c r="M28" t="s">
        <v>108</v>
      </c>
      <c r="N28">
        <v>-181</v>
      </c>
      <c r="O28">
        <v>-119</v>
      </c>
      <c r="P28">
        <v>-97</v>
      </c>
      <c r="Q28">
        <v>-220</v>
      </c>
      <c r="R28">
        <v>-220</v>
      </c>
      <c r="S28">
        <v>359</v>
      </c>
      <c r="T28">
        <v>-220</v>
      </c>
      <c r="U28">
        <v>-106</v>
      </c>
      <c r="V28">
        <v>-2</v>
      </c>
      <c r="W28">
        <v>-220</v>
      </c>
    </row>
    <row r="29" spans="1:23" x14ac:dyDescent="0.4">
      <c r="A29" t="s">
        <v>18</v>
      </c>
      <c r="B29">
        <v>-2200</v>
      </c>
      <c r="C29">
        <v>-940</v>
      </c>
      <c r="D29">
        <v>-2200</v>
      </c>
      <c r="E29">
        <v>-2200</v>
      </c>
      <c r="F29">
        <v>-2200</v>
      </c>
      <c r="G29">
        <v>-1430</v>
      </c>
      <c r="H29">
        <v>-140</v>
      </c>
      <c r="I29">
        <v>1220</v>
      </c>
      <c r="J29">
        <v>-2200</v>
      </c>
      <c r="K29">
        <v>3164</v>
      </c>
      <c r="M29" t="s">
        <v>109</v>
      </c>
      <c r="N29">
        <v>-220</v>
      </c>
      <c r="O29">
        <v>-163</v>
      </c>
      <c r="P29">
        <v>-43</v>
      </c>
      <c r="Q29">
        <v>-220</v>
      </c>
      <c r="R29">
        <v>1024</v>
      </c>
      <c r="S29">
        <v>-220</v>
      </c>
      <c r="T29">
        <v>-220</v>
      </c>
      <c r="U29">
        <v>8</v>
      </c>
      <c r="V29">
        <v>-61</v>
      </c>
      <c r="W29">
        <v>-220</v>
      </c>
    </row>
    <row r="30" spans="1:23" x14ac:dyDescent="0.4">
      <c r="A30" t="s">
        <v>19</v>
      </c>
      <c r="B30">
        <v>-1850</v>
      </c>
      <c r="C30">
        <v>-1880</v>
      </c>
      <c r="D30">
        <v>-1160</v>
      </c>
      <c r="E30">
        <v>-2200</v>
      </c>
      <c r="F30">
        <v>1084</v>
      </c>
      <c r="G30">
        <v>-870</v>
      </c>
      <c r="H30">
        <v>-2200</v>
      </c>
      <c r="I30">
        <v>-2200</v>
      </c>
      <c r="J30">
        <v>-2200</v>
      </c>
      <c r="K30">
        <v>-2200</v>
      </c>
      <c r="M30" t="s">
        <v>110</v>
      </c>
      <c r="N30">
        <v>-220</v>
      </c>
      <c r="O30">
        <v>587</v>
      </c>
      <c r="P30">
        <v>21</v>
      </c>
      <c r="Q30">
        <v>-80</v>
      </c>
      <c r="R30">
        <v>-220</v>
      </c>
      <c r="S30">
        <v>-220</v>
      </c>
      <c r="T30">
        <v>-220</v>
      </c>
      <c r="U30">
        <v>-220</v>
      </c>
      <c r="V30">
        <v>-220</v>
      </c>
      <c r="W30">
        <v>23</v>
      </c>
    </row>
    <row r="31" spans="1:23" x14ac:dyDescent="0.4">
      <c r="A31" t="s">
        <v>20</v>
      </c>
      <c r="B31">
        <v>-930</v>
      </c>
      <c r="C31">
        <v>-1040</v>
      </c>
      <c r="D31">
        <v>-2200</v>
      </c>
      <c r="E31">
        <v>-2200</v>
      </c>
      <c r="F31">
        <v>-2200</v>
      </c>
      <c r="G31">
        <v>3148</v>
      </c>
      <c r="H31">
        <v>-1190</v>
      </c>
      <c r="I31">
        <v>-2200</v>
      </c>
      <c r="J31">
        <v>986</v>
      </c>
      <c r="K31">
        <v>-2200</v>
      </c>
      <c r="M31" t="s">
        <v>111</v>
      </c>
      <c r="N31">
        <v>-123</v>
      </c>
      <c r="O31">
        <v>-105</v>
      </c>
      <c r="P31">
        <v>-155</v>
      </c>
      <c r="Q31">
        <v>107</v>
      </c>
      <c r="R31">
        <v>-220</v>
      </c>
      <c r="S31">
        <v>-220</v>
      </c>
      <c r="T31">
        <v>602</v>
      </c>
      <c r="U31">
        <v>-220</v>
      </c>
      <c r="V31">
        <v>-160</v>
      </c>
      <c r="W31">
        <v>-157</v>
      </c>
    </row>
    <row r="32" spans="1:23" x14ac:dyDescent="0.4">
      <c r="A32" t="s">
        <v>21</v>
      </c>
      <c r="B32">
        <v>2094</v>
      </c>
      <c r="C32">
        <v>-1280</v>
      </c>
      <c r="D32">
        <v>-2200</v>
      </c>
      <c r="E32">
        <v>542</v>
      </c>
      <c r="F32">
        <v>-710</v>
      </c>
      <c r="G32">
        <v>-2200</v>
      </c>
      <c r="H32">
        <v>23727</v>
      </c>
      <c r="I32">
        <v>-2200</v>
      </c>
      <c r="J32">
        <v>-2200</v>
      </c>
      <c r="K32">
        <v>-2200</v>
      </c>
      <c r="M32" t="s">
        <v>112</v>
      </c>
      <c r="N32">
        <v>1157</v>
      </c>
      <c r="O32">
        <v>-220</v>
      </c>
      <c r="P32">
        <v>-11</v>
      </c>
      <c r="Q32">
        <v>-220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</row>
    <row r="33" spans="1:23" x14ac:dyDescent="0.4">
      <c r="A33" t="s">
        <v>22</v>
      </c>
      <c r="B33">
        <v>-300</v>
      </c>
      <c r="C33">
        <v>-2200</v>
      </c>
      <c r="D33">
        <v>-2200</v>
      </c>
      <c r="E33">
        <v>-2200</v>
      </c>
      <c r="F33">
        <v>-2200</v>
      </c>
      <c r="G33">
        <v>-2200</v>
      </c>
      <c r="H33">
        <v>2852</v>
      </c>
      <c r="I33">
        <v>-2200</v>
      </c>
      <c r="J33">
        <v>-2200</v>
      </c>
      <c r="K33">
        <v>-2200</v>
      </c>
      <c r="M33" t="s">
        <v>113</v>
      </c>
      <c r="N33">
        <v>-220</v>
      </c>
      <c r="O33">
        <v>-104</v>
      </c>
      <c r="P33">
        <v>-220</v>
      </c>
      <c r="Q33">
        <v>47</v>
      </c>
      <c r="R33">
        <v>-220</v>
      </c>
      <c r="S33">
        <v>-220</v>
      </c>
      <c r="T33">
        <v>-220</v>
      </c>
      <c r="U33">
        <v>-220</v>
      </c>
      <c r="V33">
        <v>-110</v>
      </c>
      <c r="W33">
        <v>-220</v>
      </c>
    </row>
    <row r="34" spans="1:23" x14ac:dyDescent="0.4">
      <c r="A34" t="s">
        <v>23</v>
      </c>
      <c r="B34">
        <v>690</v>
      </c>
      <c r="C34">
        <v>-480</v>
      </c>
      <c r="D34">
        <v>-2200</v>
      </c>
      <c r="E34">
        <v>-2200</v>
      </c>
      <c r="F34">
        <v>-1490</v>
      </c>
      <c r="G34">
        <v>-2200</v>
      </c>
      <c r="H34">
        <v>-2200</v>
      </c>
      <c r="I34">
        <v>-2200</v>
      </c>
      <c r="J34">
        <v>-2200</v>
      </c>
      <c r="K34">
        <v>5648</v>
      </c>
      <c r="M34" t="s">
        <v>114</v>
      </c>
      <c r="N34">
        <v>-220</v>
      </c>
      <c r="O34">
        <v>-137</v>
      </c>
      <c r="P34">
        <v>-155</v>
      </c>
      <c r="Q34">
        <v>-220</v>
      </c>
      <c r="R34">
        <v>-220</v>
      </c>
      <c r="S34">
        <v>-220</v>
      </c>
      <c r="T34">
        <v>227</v>
      </c>
      <c r="U34">
        <v>580</v>
      </c>
      <c r="V34">
        <v>-220</v>
      </c>
      <c r="W34">
        <v>-220</v>
      </c>
    </row>
    <row r="35" spans="1:23" x14ac:dyDescent="0.4">
      <c r="A35" t="s">
        <v>24</v>
      </c>
      <c r="B35">
        <v>-1320</v>
      </c>
      <c r="C35">
        <v>3148</v>
      </c>
      <c r="D35">
        <v>-2100</v>
      </c>
      <c r="E35">
        <v>-2100</v>
      </c>
      <c r="F35">
        <v>-2100</v>
      </c>
      <c r="G35">
        <v>-2100</v>
      </c>
      <c r="H35">
        <v>-1270</v>
      </c>
      <c r="I35">
        <v>-2100</v>
      </c>
      <c r="J35">
        <v>-2100</v>
      </c>
      <c r="K35">
        <v>-2100</v>
      </c>
      <c r="M35" t="s">
        <v>115</v>
      </c>
      <c r="N35">
        <v>-136</v>
      </c>
      <c r="O35">
        <v>107</v>
      </c>
      <c r="P35">
        <v>-230</v>
      </c>
      <c r="Q35">
        <v>-230</v>
      </c>
      <c r="R35">
        <v>-230</v>
      </c>
      <c r="S35">
        <v>-230</v>
      </c>
      <c r="T35">
        <v>932</v>
      </c>
      <c r="U35">
        <v>-230</v>
      </c>
      <c r="V35">
        <v>-230</v>
      </c>
      <c r="W35">
        <v>-230</v>
      </c>
    </row>
    <row r="36" spans="1:23" x14ac:dyDescent="0.4">
      <c r="A36" t="s">
        <v>25</v>
      </c>
      <c r="B36">
        <v>6894</v>
      </c>
      <c r="C36">
        <v>-1720</v>
      </c>
      <c r="D36">
        <v>510</v>
      </c>
      <c r="E36">
        <v>-370</v>
      </c>
      <c r="F36">
        <v>-2000</v>
      </c>
      <c r="G36">
        <v>-2000</v>
      </c>
      <c r="H36">
        <v>-1710</v>
      </c>
      <c r="I36">
        <v>-2000</v>
      </c>
      <c r="J36">
        <v>-2000</v>
      </c>
      <c r="K36">
        <v>-2000</v>
      </c>
      <c r="M36" t="s">
        <v>116</v>
      </c>
      <c r="N36">
        <v>-117</v>
      </c>
      <c r="O36">
        <v>104</v>
      </c>
      <c r="P36">
        <v>514</v>
      </c>
      <c r="Q36">
        <v>-230</v>
      </c>
      <c r="R36">
        <v>-62</v>
      </c>
      <c r="S36">
        <v>-230</v>
      </c>
      <c r="T36">
        <v>-230</v>
      </c>
      <c r="U36">
        <v>-75</v>
      </c>
      <c r="V36">
        <v>108</v>
      </c>
      <c r="W36">
        <v>540</v>
      </c>
    </row>
    <row r="37" spans="1:23" x14ac:dyDescent="0.4">
      <c r="A37" t="s">
        <v>26</v>
      </c>
      <c r="B37">
        <v>-640</v>
      </c>
      <c r="C37">
        <v>-2200</v>
      </c>
      <c r="D37">
        <v>-2200</v>
      </c>
      <c r="E37">
        <v>-2200</v>
      </c>
      <c r="F37">
        <v>-1750</v>
      </c>
      <c r="G37">
        <v>-1410</v>
      </c>
      <c r="H37">
        <v>-2200</v>
      </c>
      <c r="I37">
        <v>-1390</v>
      </c>
      <c r="J37">
        <v>4716</v>
      </c>
      <c r="K37">
        <v>-2200</v>
      </c>
      <c r="M37" t="s">
        <v>117</v>
      </c>
      <c r="N37">
        <v>-43</v>
      </c>
      <c r="O37">
        <v>-55</v>
      </c>
      <c r="P37">
        <v>0</v>
      </c>
      <c r="Q37">
        <v>808</v>
      </c>
      <c r="R37">
        <v>-230</v>
      </c>
      <c r="S37">
        <v>-230</v>
      </c>
      <c r="T37">
        <v>-230</v>
      </c>
      <c r="U37">
        <v>-230</v>
      </c>
      <c r="V37">
        <v>38</v>
      </c>
      <c r="W37">
        <v>-230</v>
      </c>
    </row>
    <row r="38" spans="1:23" x14ac:dyDescent="0.4">
      <c r="A38" t="s">
        <v>27</v>
      </c>
      <c r="B38">
        <v>-2200</v>
      </c>
      <c r="C38">
        <v>-2200</v>
      </c>
      <c r="D38">
        <v>-1810</v>
      </c>
      <c r="E38">
        <v>-2200</v>
      </c>
      <c r="F38">
        <v>1724</v>
      </c>
      <c r="G38">
        <v>-2200</v>
      </c>
      <c r="H38">
        <v>-740</v>
      </c>
      <c r="I38">
        <v>-2200</v>
      </c>
      <c r="J38">
        <v>-2200</v>
      </c>
      <c r="K38">
        <v>3684</v>
      </c>
      <c r="M38" t="s">
        <v>118</v>
      </c>
      <c r="N38">
        <v>-135</v>
      </c>
      <c r="O38">
        <v>-260</v>
      </c>
      <c r="P38">
        <v>-88</v>
      </c>
      <c r="Q38">
        <v>-260</v>
      </c>
      <c r="R38">
        <v>1564</v>
      </c>
      <c r="S38">
        <v>-260</v>
      </c>
      <c r="T38">
        <v>-260</v>
      </c>
      <c r="U38">
        <v>-79</v>
      </c>
      <c r="V38">
        <v>-260</v>
      </c>
      <c r="W38">
        <v>-260</v>
      </c>
    </row>
    <row r="39" spans="1:23" x14ac:dyDescent="0.4">
      <c r="A39" t="s">
        <v>28</v>
      </c>
      <c r="B39">
        <v>-2500</v>
      </c>
      <c r="C39">
        <v>-136</v>
      </c>
      <c r="D39">
        <v>-2500</v>
      </c>
      <c r="E39">
        <v>-2500</v>
      </c>
      <c r="F39">
        <v>-2500</v>
      </c>
      <c r="G39">
        <v>-2500</v>
      </c>
      <c r="H39">
        <v>2232</v>
      </c>
      <c r="I39">
        <v>-1650</v>
      </c>
      <c r="J39">
        <v>-2500</v>
      </c>
      <c r="K39">
        <v>-2500</v>
      </c>
      <c r="M39" t="s">
        <v>119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4">
      <c r="A40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120</v>
      </c>
      <c r="N40">
        <v>361</v>
      </c>
      <c r="O40">
        <v>34</v>
      </c>
      <c r="P40">
        <v>-270</v>
      </c>
      <c r="Q40">
        <v>-139</v>
      </c>
      <c r="R40">
        <v>-270</v>
      </c>
      <c r="S40">
        <v>-270</v>
      </c>
      <c r="T40">
        <v>243</v>
      </c>
      <c r="U40">
        <v>-270</v>
      </c>
      <c r="V40">
        <v>-270</v>
      </c>
      <c r="W40">
        <v>-270</v>
      </c>
    </row>
    <row r="41" spans="1:23" x14ac:dyDescent="0.4">
      <c r="A41" t="s">
        <v>29</v>
      </c>
      <c r="B41">
        <v>-280</v>
      </c>
      <c r="C41">
        <v>7056</v>
      </c>
      <c r="D41">
        <v>-12</v>
      </c>
      <c r="E41">
        <v>-2410</v>
      </c>
      <c r="F41">
        <v>4656</v>
      </c>
      <c r="G41">
        <v>-2700</v>
      </c>
      <c r="H41">
        <v>11600</v>
      </c>
      <c r="I41">
        <v>-2700</v>
      </c>
      <c r="J41">
        <v>-1190</v>
      </c>
      <c r="K41">
        <v>-2700</v>
      </c>
      <c r="M41" t="s">
        <v>121</v>
      </c>
      <c r="N41">
        <v>-76</v>
      </c>
      <c r="O41">
        <v>-19</v>
      </c>
      <c r="P41">
        <v>-63</v>
      </c>
      <c r="Q41">
        <v>26</v>
      </c>
      <c r="R41">
        <v>228</v>
      </c>
      <c r="S41">
        <v>-230</v>
      </c>
      <c r="T41">
        <v>8</v>
      </c>
      <c r="U41">
        <v>-230</v>
      </c>
      <c r="V41">
        <v>-230</v>
      </c>
      <c r="W41">
        <v>-230</v>
      </c>
    </row>
    <row r="42" spans="1:23" x14ac:dyDescent="0.4">
      <c r="A42" t="s">
        <v>30</v>
      </c>
      <c r="B42">
        <v>-900</v>
      </c>
      <c r="C42">
        <v>-2300</v>
      </c>
      <c r="D42">
        <v>-1770</v>
      </c>
      <c r="E42">
        <v>2728</v>
      </c>
      <c r="F42">
        <v>17170</v>
      </c>
      <c r="G42">
        <v>-2300</v>
      </c>
      <c r="H42">
        <v>-2300</v>
      </c>
      <c r="I42">
        <v>-2300</v>
      </c>
      <c r="J42">
        <v>-2300</v>
      </c>
      <c r="K42">
        <v>-2300</v>
      </c>
      <c r="M42" t="s">
        <v>122</v>
      </c>
      <c r="N42">
        <v>-1</v>
      </c>
      <c r="O42">
        <v>-230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</row>
    <row r="43" spans="1:23" x14ac:dyDescent="0.4">
      <c r="A43" t="s">
        <v>31</v>
      </c>
      <c r="B43">
        <v>-970</v>
      </c>
      <c r="C43">
        <v>-1890</v>
      </c>
      <c r="D43">
        <v>-2400</v>
      </c>
      <c r="E43">
        <v>188</v>
      </c>
      <c r="F43">
        <v>-2400</v>
      </c>
      <c r="G43">
        <v>-2400</v>
      </c>
      <c r="H43">
        <v>-420</v>
      </c>
      <c r="I43">
        <v>-2400</v>
      </c>
      <c r="J43">
        <v>-2400</v>
      </c>
      <c r="K43">
        <v>-2400</v>
      </c>
      <c r="M43" t="s">
        <v>123</v>
      </c>
      <c r="N43">
        <v>-230</v>
      </c>
      <c r="O43">
        <v>-67</v>
      </c>
      <c r="P43">
        <v>214</v>
      </c>
      <c r="Q43">
        <v>-230</v>
      </c>
      <c r="R43">
        <v>-230</v>
      </c>
      <c r="S43">
        <v>95</v>
      </c>
      <c r="T43">
        <v>-230</v>
      </c>
      <c r="U43">
        <v>-230</v>
      </c>
      <c r="V43">
        <v>-230</v>
      </c>
      <c r="W43">
        <v>132</v>
      </c>
    </row>
    <row r="44" spans="1:23" x14ac:dyDescent="0.4">
      <c r="A44" t="s">
        <v>32</v>
      </c>
      <c r="B44">
        <v>2268</v>
      </c>
      <c r="C44">
        <v>-2030</v>
      </c>
      <c r="D44">
        <v>-1710</v>
      </c>
      <c r="E44">
        <v>2278</v>
      </c>
      <c r="F44">
        <v>-1870</v>
      </c>
      <c r="G44">
        <v>-2400</v>
      </c>
      <c r="H44">
        <v>-2400</v>
      </c>
      <c r="I44">
        <v>-870</v>
      </c>
      <c r="J44">
        <v>-2400</v>
      </c>
      <c r="K44">
        <v>2162</v>
      </c>
      <c r="M44" t="s">
        <v>124</v>
      </c>
      <c r="N44">
        <v>-211</v>
      </c>
      <c r="O44">
        <v>-146</v>
      </c>
      <c r="P44">
        <v>15</v>
      </c>
      <c r="Q44">
        <v>-240</v>
      </c>
      <c r="R44">
        <v>-32</v>
      </c>
      <c r="S44">
        <v>-240</v>
      </c>
      <c r="T44">
        <v>-240</v>
      </c>
      <c r="U44">
        <v>195</v>
      </c>
      <c r="V44">
        <v>-240</v>
      </c>
      <c r="W44">
        <v>-240</v>
      </c>
    </row>
    <row r="45" spans="1:23" x14ac:dyDescent="0.4">
      <c r="A45" t="s">
        <v>33</v>
      </c>
      <c r="B45">
        <v>-2400</v>
      </c>
      <c r="C45">
        <v>-1160</v>
      </c>
      <c r="D45">
        <v>-1640</v>
      </c>
      <c r="E45">
        <v>-556</v>
      </c>
      <c r="F45">
        <v>-2400</v>
      </c>
      <c r="G45">
        <v>-560</v>
      </c>
      <c r="H45">
        <v>-2400</v>
      </c>
      <c r="I45">
        <v>6386</v>
      </c>
      <c r="J45">
        <v>-2400</v>
      </c>
      <c r="K45">
        <v>-2400</v>
      </c>
      <c r="M45" t="s">
        <v>125</v>
      </c>
      <c r="N45">
        <v>39</v>
      </c>
      <c r="O45">
        <v>-143</v>
      </c>
      <c r="P45">
        <v>206</v>
      </c>
      <c r="Q45">
        <v>-230</v>
      </c>
      <c r="R45">
        <v>-230</v>
      </c>
      <c r="S45">
        <v>-197</v>
      </c>
      <c r="T45">
        <v>-230</v>
      </c>
      <c r="U45">
        <v>-230</v>
      </c>
      <c r="V45">
        <v>-58</v>
      </c>
      <c r="W45">
        <v>-230</v>
      </c>
    </row>
    <row r="46" spans="1:23" x14ac:dyDescent="0.4">
      <c r="A46" t="s">
        <v>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t="s">
        <v>126</v>
      </c>
      <c r="N46">
        <v>6</v>
      </c>
      <c r="O46">
        <v>-240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</row>
    <row r="47" spans="1:23" x14ac:dyDescent="0.4">
      <c r="A47" t="s">
        <v>34</v>
      </c>
      <c r="B47">
        <v>-2400</v>
      </c>
      <c r="C47">
        <v>-508</v>
      </c>
      <c r="D47">
        <v>-2400</v>
      </c>
      <c r="E47">
        <v>-1500</v>
      </c>
      <c r="F47">
        <v>1412</v>
      </c>
      <c r="G47">
        <v>-2400</v>
      </c>
      <c r="H47">
        <v>-2400</v>
      </c>
      <c r="I47">
        <v>1836</v>
      </c>
      <c r="J47">
        <v>-2400</v>
      </c>
      <c r="K47">
        <v>-2400</v>
      </c>
      <c r="M47" t="s">
        <v>127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 t="s">
        <v>62</v>
      </c>
      <c r="B48">
        <v>480</v>
      </c>
      <c r="C48">
        <v>-1770</v>
      </c>
      <c r="D48">
        <v>155403</v>
      </c>
      <c r="E48">
        <v>-260</v>
      </c>
      <c r="F48">
        <v>-900</v>
      </c>
      <c r="G48">
        <v>-2200</v>
      </c>
      <c r="H48">
        <v>-2200</v>
      </c>
      <c r="I48">
        <v>-2200</v>
      </c>
      <c r="J48">
        <v>-2200</v>
      </c>
      <c r="K48">
        <v>-2200</v>
      </c>
      <c r="M48" t="s">
        <v>128</v>
      </c>
      <c r="N48">
        <v>-230</v>
      </c>
      <c r="O48">
        <v>-60</v>
      </c>
      <c r="P48">
        <v>-230</v>
      </c>
      <c r="Q48">
        <v>563</v>
      </c>
      <c r="R48">
        <v>27</v>
      </c>
      <c r="S48">
        <v>73</v>
      </c>
      <c r="T48">
        <v>-182</v>
      </c>
      <c r="U48">
        <v>-230</v>
      </c>
      <c r="V48">
        <v>-230</v>
      </c>
      <c r="W48">
        <v>-230</v>
      </c>
    </row>
    <row r="49" spans="1:23" x14ac:dyDescent="0.4">
      <c r="A49" t="s">
        <v>63</v>
      </c>
      <c r="B49">
        <v>-1150</v>
      </c>
      <c r="C49">
        <v>-1900</v>
      </c>
      <c r="D49">
        <v>574</v>
      </c>
      <c r="E49">
        <v>-1410</v>
      </c>
      <c r="F49">
        <v>-2200</v>
      </c>
      <c r="G49">
        <v>-2200</v>
      </c>
      <c r="H49">
        <v>-2200</v>
      </c>
      <c r="I49">
        <v>-2200</v>
      </c>
      <c r="J49">
        <v>-2200</v>
      </c>
      <c r="K49">
        <v>-2200</v>
      </c>
      <c r="M49" t="s">
        <v>129</v>
      </c>
      <c r="N49">
        <v>-230</v>
      </c>
      <c r="O49">
        <v>349</v>
      </c>
      <c r="P49">
        <v>-230</v>
      </c>
      <c r="Q49">
        <v>-230</v>
      </c>
      <c r="R49">
        <v>-230</v>
      </c>
      <c r="S49">
        <v>-3</v>
      </c>
      <c r="T49">
        <v>-187</v>
      </c>
      <c r="U49">
        <v>-230</v>
      </c>
      <c r="V49">
        <v>-230</v>
      </c>
      <c r="W49">
        <v>-230</v>
      </c>
    </row>
    <row r="50" spans="1:23" x14ac:dyDescent="0.4">
      <c r="A50" t="s">
        <v>64</v>
      </c>
      <c r="B50">
        <v>-1860</v>
      </c>
      <c r="C50">
        <v>8528</v>
      </c>
      <c r="D50">
        <v>-1220</v>
      </c>
      <c r="E50">
        <v>-2200</v>
      </c>
      <c r="F50">
        <v>-120</v>
      </c>
      <c r="G50">
        <v>1100</v>
      </c>
      <c r="H50">
        <v>-2200</v>
      </c>
      <c r="I50">
        <v>-2200</v>
      </c>
      <c r="J50">
        <v>-2200</v>
      </c>
      <c r="K50">
        <v>-1420</v>
      </c>
      <c r="M50" t="s">
        <v>130</v>
      </c>
      <c r="N50">
        <v>-95</v>
      </c>
      <c r="O50">
        <v>-180</v>
      </c>
      <c r="P50">
        <v>-230</v>
      </c>
      <c r="Q50">
        <v>-230</v>
      </c>
      <c r="R50">
        <v>-230</v>
      </c>
      <c r="S50">
        <v>-230</v>
      </c>
      <c r="T50">
        <v>-191</v>
      </c>
      <c r="U50">
        <v>-230</v>
      </c>
      <c r="V50">
        <v>-230</v>
      </c>
      <c r="W50">
        <v>-230</v>
      </c>
    </row>
    <row r="51" spans="1:23" x14ac:dyDescent="0.4">
      <c r="A51" t="s">
        <v>65</v>
      </c>
      <c r="B51">
        <v>1060</v>
      </c>
      <c r="C51">
        <v>-2200</v>
      </c>
      <c r="D51">
        <v>-2200</v>
      </c>
      <c r="E51">
        <v>-570</v>
      </c>
      <c r="F51">
        <v>1428</v>
      </c>
      <c r="G51">
        <v>7908</v>
      </c>
      <c r="H51">
        <v>1972</v>
      </c>
      <c r="I51">
        <v>-2200</v>
      </c>
      <c r="J51">
        <v>-2200</v>
      </c>
      <c r="K51">
        <v>-2200</v>
      </c>
      <c r="M51" t="s">
        <v>131</v>
      </c>
      <c r="N51">
        <v>-40</v>
      </c>
      <c r="O51">
        <v>-230</v>
      </c>
      <c r="P51">
        <v>-230</v>
      </c>
      <c r="Q51">
        <v>-230</v>
      </c>
      <c r="R51">
        <v>-230</v>
      </c>
      <c r="S51">
        <v>-1</v>
      </c>
      <c r="T51">
        <v>-230</v>
      </c>
      <c r="U51">
        <v>-230</v>
      </c>
      <c r="V51">
        <v>476</v>
      </c>
      <c r="W51">
        <v>-180</v>
      </c>
    </row>
    <row r="52" spans="1:23" x14ac:dyDescent="0.4">
      <c r="A52" t="s">
        <v>66</v>
      </c>
      <c r="B52">
        <v>-1660</v>
      </c>
      <c r="C52">
        <v>-260</v>
      </c>
      <c r="D52">
        <v>-1200</v>
      </c>
      <c r="E52">
        <v>-2200</v>
      </c>
      <c r="F52">
        <v>-740</v>
      </c>
      <c r="G52">
        <v>-2200</v>
      </c>
      <c r="H52">
        <v>5832</v>
      </c>
      <c r="I52">
        <v>-2200</v>
      </c>
      <c r="J52">
        <v>-1720</v>
      </c>
      <c r="K52">
        <v>-2200</v>
      </c>
      <c r="M52" t="s">
        <v>132</v>
      </c>
      <c r="N52">
        <v>852</v>
      </c>
      <c r="O52">
        <v>-230</v>
      </c>
      <c r="P52">
        <v>-173</v>
      </c>
      <c r="Q52">
        <v>-128</v>
      </c>
      <c r="R52">
        <v>-230</v>
      </c>
      <c r="S52">
        <v>-230</v>
      </c>
      <c r="T52">
        <v>604</v>
      </c>
      <c r="U52">
        <v>-44</v>
      </c>
      <c r="V52">
        <v>-230</v>
      </c>
      <c r="W52">
        <v>-230</v>
      </c>
    </row>
    <row r="53" spans="1:23" x14ac:dyDescent="0.4">
      <c r="A53" t="s">
        <v>67</v>
      </c>
      <c r="B53">
        <v>-840</v>
      </c>
      <c r="C53">
        <v>-2300</v>
      </c>
      <c r="D53">
        <v>-1310</v>
      </c>
      <c r="E53">
        <v>-1100</v>
      </c>
      <c r="F53">
        <v>-2300</v>
      </c>
      <c r="G53">
        <v>-910</v>
      </c>
      <c r="H53">
        <v>-2300</v>
      </c>
      <c r="I53">
        <v>-2300</v>
      </c>
      <c r="J53">
        <v>24571</v>
      </c>
      <c r="K53">
        <v>-2300</v>
      </c>
      <c r="M53" t="s">
        <v>133</v>
      </c>
      <c r="N53">
        <v>-176</v>
      </c>
      <c r="O53">
        <v>-220</v>
      </c>
      <c r="P53">
        <v>-220</v>
      </c>
      <c r="Q53">
        <v>-46</v>
      </c>
      <c r="R53">
        <v>-220</v>
      </c>
      <c r="S53">
        <v>-220</v>
      </c>
      <c r="T53">
        <v>-220</v>
      </c>
      <c r="U53">
        <v>-220</v>
      </c>
      <c r="V53">
        <v>-220</v>
      </c>
      <c r="W53">
        <v>-220</v>
      </c>
    </row>
    <row r="54" spans="1:23" x14ac:dyDescent="0.4">
      <c r="A54" t="s">
        <v>68</v>
      </c>
      <c r="B54">
        <v>-980</v>
      </c>
      <c r="C54">
        <v>-1770</v>
      </c>
      <c r="D54">
        <v>-1630</v>
      </c>
      <c r="E54">
        <v>-1160</v>
      </c>
      <c r="F54">
        <v>-1990</v>
      </c>
      <c r="G54">
        <v>-2300</v>
      </c>
      <c r="H54">
        <v>-2300</v>
      </c>
      <c r="I54">
        <v>-1200</v>
      </c>
      <c r="J54">
        <v>9783</v>
      </c>
      <c r="K54">
        <v>-2300</v>
      </c>
      <c r="M54" t="s">
        <v>134</v>
      </c>
      <c r="N54">
        <v>-230</v>
      </c>
      <c r="O54">
        <v>-230</v>
      </c>
      <c r="P54">
        <v>-157</v>
      </c>
      <c r="Q54">
        <v>-230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</row>
    <row r="55" spans="1:23" x14ac:dyDescent="0.4">
      <c r="A55" t="s">
        <v>69</v>
      </c>
      <c r="B55">
        <v>110</v>
      </c>
      <c r="C55">
        <v>-1590</v>
      </c>
      <c r="D55">
        <v>1664</v>
      </c>
      <c r="E55">
        <v>-1320</v>
      </c>
      <c r="F55">
        <v>-2300</v>
      </c>
      <c r="G55">
        <v>2746</v>
      </c>
      <c r="H55">
        <v>-1900</v>
      </c>
      <c r="I55">
        <v>-2300</v>
      </c>
      <c r="J55">
        <v>26343</v>
      </c>
      <c r="K55">
        <v>-2300</v>
      </c>
      <c r="M55" t="s">
        <v>135</v>
      </c>
      <c r="N55">
        <v>-13</v>
      </c>
      <c r="O55">
        <v>-240</v>
      </c>
      <c r="P55">
        <v>-100</v>
      </c>
      <c r="Q55">
        <v>-240</v>
      </c>
      <c r="R55">
        <v>853</v>
      </c>
      <c r="S55">
        <v>-170</v>
      </c>
      <c r="T55">
        <v>-151</v>
      </c>
      <c r="U55">
        <v>1743</v>
      </c>
      <c r="V55">
        <v>-240</v>
      </c>
      <c r="W55">
        <v>57</v>
      </c>
    </row>
    <row r="56" spans="1:23" x14ac:dyDescent="0.4">
      <c r="A56" t="s">
        <v>70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35</v>
      </c>
      <c r="N56">
        <v>-165</v>
      </c>
      <c r="O56">
        <v>-230</v>
      </c>
      <c r="P56">
        <v>-44</v>
      </c>
      <c r="Q56">
        <v>-173</v>
      </c>
      <c r="R56">
        <v>228</v>
      </c>
      <c r="S56">
        <v>100</v>
      </c>
      <c r="T56">
        <v>343</v>
      </c>
      <c r="U56">
        <v>33</v>
      </c>
      <c r="V56">
        <v>-230</v>
      </c>
      <c r="W56">
        <v>-230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W56"/>
  <sheetViews>
    <sheetView workbookViewId="0"/>
  </sheetViews>
  <sheetFormatPr defaultRowHeight="17.399999999999999" x14ac:dyDescent="0.4"/>
  <cols>
    <col min="1" max="1" width="23.19921875" bestFit="1" customWidth="1"/>
    <col min="2" max="2" width="7.796875" bestFit="1" customWidth="1"/>
    <col min="3" max="3" width="6.3984375" bestFit="1" customWidth="1"/>
    <col min="4" max="4" width="7.3984375" bestFit="1" customWidth="1"/>
    <col min="5" max="7" width="7.09765625" bestFit="1" customWidth="1"/>
    <col min="8" max="8" width="6.3984375" bestFit="1" customWidth="1"/>
    <col min="9" max="11" width="7.09765625" bestFit="1" customWidth="1"/>
    <col min="13" max="13" width="23.19921875" bestFit="1" customWidth="1"/>
    <col min="14" max="20" width="6.09765625" bestFit="1" customWidth="1"/>
    <col min="21" max="21" width="5.3984375" bestFit="1" customWidth="1"/>
    <col min="22" max="23" width="6.09765625" bestFit="1" customWidth="1"/>
  </cols>
  <sheetData>
    <row r="2" spans="1:23" x14ac:dyDescent="0.4">
      <c r="B2">
        <v>123</v>
      </c>
      <c r="C2">
        <v>124</v>
      </c>
      <c r="D2">
        <v>125</v>
      </c>
      <c r="E2">
        <v>134</v>
      </c>
      <c r="F2">
        <v>135</v>
      </c>
      <c r="G2">
        <v>145</v>
      </c>
      <c r="H2">
        <v>234</v>
      </c>
      <c r="I2">
        <v>235</v>
      </c>
      <c r="J2">
        <v>245</v>
      </c>
      <c r="K2">
        <v>345</v>
      </c>
      <c r="N2">
        <v>123</v>
      </c>
      <c r="O2">
        <v>124</v>
      </c>
      <c r="P2">
        <v>125</v>
      </c>
      <c r="Q2">
        <v>134</v>
      </c>
      <c r="R2">
        <v>135</v>
      </c>
      <c r="S2">
        <v>145</v>
      </c>
      <c r="T2">
        <v>234</v>
      </c>
      <c r="U2">
        <v>235</v>
      </c>
      <c r="V2">
        <v>245</v>
      </c>
      <c r="W2">
        <v>345</v>
      </c>
    </row>
    <row r="3" spans="1:23" x14ac:dyDescent="0.4">
      <c r="B3">
        <f>SUM(B4:B101)</f>
        <v>-26566</v>
      </c>
      <c r="C3">
        <f t="shared" ref="C3:H3" si="0">SUM(C4:C101)</f>
        <v>26057</v>
      </c>
      <c r="D3">
        <f t="shared" si="0"/>
        <v>96841</v>
      </c>
      <c r="E3">
        <f t="shared" si="0"/>
        <v>-37371</v>
      </c>
      <c r="F3">
        <f t="shared" si="0"/>
        <v>-20720</v>
      </c>
      <c r="G3">
        <f t="shared" si="0"/>
        <v>-39536</v>
      </c>
      <c r="H3">
        <f t="shared" si="0"/>
        <v>11414</v>
      </c>
      <c r="I3">
        <f t="shared" ref="I3" si="1">SUM(I4:I101)</f>
        <v>-40464</v>
      </c>
      <c r="J3">
        <f t="shared" ref="J3" si="2">SUM(J4:J101)</f>
        <v>-13201</v>
      </c>
      <c r="K3">
        <f t="shared" ref="K3" si="3">SUM(K4:K101)</f>
        <v>-81622</v>
      </c>
      <c r="N3">
        <f>SUM(N4:N101)</f>
        <v>-1003</v>
      </c>
      <c r="O3">
        <f t="shared" ref="O3:W3" si="4">SUM(O4:O101)</f>
        <v>-3239</v>
      </c>
      <c r="P3">
        <f t="shared" si="4"/>
        <v>-3273</v>
      </c>
      <c r="Q3">
        <f t="shared" si="4"/>
        <v>-5752</v>
      </c>
      <c r="R3">
        <f t="shared" si="4"/>
        <v>-1588</v>
      </c>
      <c r="S3">
        <f t="shared" si="4"/>
        <v>-2120</v>
      </c>
      <c r="T3">
        <f t="shared" si="4"/>
        <v>-3962</v>
      </c>
      <c r="U3">
        <f t="shared" si="4"/>
        <v>-736</v>
      </c>
      <c r="V3">
        <f t="shared" si="4"/>
        <v>-5906</v>
      </c>
      <c r="W3">
        <f t="shared" si="4"/>
        <v>-7524</v>
      </c>
    </row>
    <row r="4" spans="1:23" x14ac:dyDescent="0.4">
      <c r="A4" t="s">
        <v>35</v>
      </c>
      <c r="B4">
        <v>-1650</v>
      </c>
      <c r="C4">
        <v>-2300</v>
      </c>
      <c r="D4">
        <v>-440</v>
      </c>
      <c r="E4">
        <v>-1730</v>
      </c>
      <c r="F4">
        <v>1384</v>
      </c>
      <c r="G4">
        <v>360</v>
      </c>
      <c r="H4">
        <v>2480</v>
      </c>
      <c r="I4">
        <v>-176</v>
      </c>
      <c r="J4">
        <v>-2300</v>
      </c>
      <c r="K4">
        <v>-2300</v>
      </c>
      <c r="M4" t="s">
        <v>84</v>
      </c>
      <c r="N4">
        <v>-56</v>
      </c>
      <c r="O4">
        <v>-166</v>
      </c>
      <c r="P4">
        <v>-230</v>
      </c>
      <c r="Q4">
        <v>70</v>
      </c>
      <c r="R4">
        <v>-230</v>
      </c>
      <c r="S4">
        <v>53</v>
      </c>
      <c r="T4">
        <v>-230</v>
      </c>
      <c r="U4">
        <v>1585</v>
      </c>
      <c r="V4">
        <v>-230</v>
      </c>
      <c r="W4">
        <v>-230</v>
      </c>
    </row>
    <row r="5" spans="1:23" x14ac:dyDescent="0.4">
      <c r="A5" t="s">
        <v>36</v>
      </c>
      <c r="B5">
        <v>-2300</v>
      </c>
      <c r="C5">
        <v>4100</v>
      </c>
      <c r="D5">
        <v>-2300</v>
      </c>
      <c r="E5">
        <v>-2300</v>
      </c>
      <c r="F5">
        <v>-2300</v>
      </c>
      <c r="G5">
        <v>540</v>
      </c>
      <c r="H5">
        <v>-1350</v>
      </c>
      <c r="I5">
        <v>-2300</v>
      </c>
      <c r="J5">
        <v>-2300</v>
      </c>
      <c r="K5">
        <v>-2300</v>
      </c>
      <c r="M5" t="s">
        <v>85</v>
      </c>
      <c r="N5">
        <v>80</v>
      </c>
      <c r="O5">
        <v>-103</v>
      </c>
      <c r="P5">
        <v>214</v>
      </c>
      <c r="Q5">
        <v>-230</v>
      </c>
      <c r="R5">
        <v>260</v>
      </c>
      <c r="S5">
        <v>1323</v>
      </c>
      <c r="T5">
        <v>-230</v>
      </c>
      <c r="U5">
        <v>162</v>
      </c>
      <c r="V5">
        <v>168</v>
      </c>
      <c r="W5">
        <v>-230</v>
      </c>
    </row>
    <row r="6" spans="1:23" x14ac:dyDescent="0.4">
      <c r="A6" t="s">
        <v>37</v>
      </c>
      <c r="B6">
        <v>1476</v>
      </c>
      <c r="C6">
        <v>-2300</v>
      </c>
      <c r="D6">
        <v>-2300</v>
      </c>
      <c r="E6">
        <v>-2300</v>
      </c>
      <c r="F6">
        <v>-2300</v>
      </c>
      <c r="G6">
        <v>-2300</v>
      </c>
      <c r="H6">
        <v>-850</v>
      </c>
      <c r="I6">
        <v>-2300</v>
      </c>
      <c r="J6">
        <v>-2100</v>
      </c>
      <c r="K6">
        <v>-1840</v>
      </c>
      <c r="M6" t="s">
        <v>86</v>
      </c>
      <c r="N6">
        <v>-208</v>
      </c>
      <c r="O6">
        <v>-100</v>
      </c>
      <c r="P6">
        <v>-230</v>
      </c>
      <c r="Q6">
        <v>-230</v>
      </c>
      <c r="R6">
        <v>-230</v>
      </c>
      <c r="S6">
        <v>225</v>
      </c>
      <c r="T6">
        <v>-230</v>
      </c>
      <c r="U6">
        <v>-230</v>
      </c>
      <c r="V6">
        <v>-230</v>
      </c>
      <c r="W6">
        <v>-230</v>
      </c>
    </row>
    <row r="7" spans="1:23" x14ac:dyDescent="0.4">
      <c r="A7" t="s">
        <v>38</v>
      </c>
      <c r="B7">
        <v>-2800</v>
      </c>
      <c r="C7">
        <v>-628</v>
      </c>
      <c r="D7">
        <v>1118</v>
      </c>
      <c r="E7">
        <v>19171</v>
      </c>
      <c r="F7">
        <v>-2800</v>
      </c>
      <c r="G7">
        <v>-2800</v>
      </c>
      <c r="H7">
        <v>-2800</v>
      </c>
      <c r="I7">
        <v>-2800</v>
      </c>
      <c r="J7">
        <v>-2800</v>
      </c>
      <c r="K7">
        <v>-2800</v>
      </c>
      <c r="M7" t="s">
        <v>87</v>
      </c>
      <c r="N7">
        <v>703</v>
      </c>
      <c r="O7">
        <v>660</v>
      </c>
      <c r="P7">
        <v>1304</v>
      </c>
      <c r="Q7">
        <v>-151</v>
      </c>
      <c r="R7">
        <v>127</v>
      </c>
      <c r="S7">
        <v>-230</v>
      </c>
      <c r="T7">
        <v>-230</v>
      </c>
      <c r="U7">
        <v>-230</v>
      </c>
      <c r="V7">
        <v>-230</v>
      </c>
      <c r="W7">
        <v>-230</v>
      </c>
    </row>
    <row r="8" spans="1:23" x14ac:dyDescent="0.4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88</v>
      </c>
      <c r="N8">
        <v>-230</v>
      </c>
      <c r="O8">
        <v>-230</v>
      </c>
      <c r="P8">
        <v>-131</v>
      </c>
      <c r="Q8">
        <v>-230</v>
      </c>
      <c r="R8">
        <v>2003</v>
      </c>
      <c r="S8">
        <v>416</v>
      </c>
      <c r="T8">
        <v>-230</v>
      </c>
      <c r="U8">
        <v>-230</v>
      </c>
      <c r="V8">
        <v>-230</v>
      </c>
      <c r="W8">
        <v>-160</v>
      </c>
    </row>
    <row r="9" spans="1:23" x14ac:dyDescent="0.4">
      <c r="A9" t="s">
        <v>39</v>
      </c>
      <c r="B9">
        <v>-1370</v>
      </c>
      <c r="C9">
        <v>-1900</v>
      </c>
      <c r="D9">
        <v>-1900</v>
      </c>
      <c r="E9">
        <v>-1900</v>
      </c>
      <c r="F9">
        <v>-1900</v>
      </c>
      <c r="G9">
        <v>-1900</v>
      </c>
      <c r="H9">
        <v>22431</v>
      </c>
      <c r="I9">
        <v>-1900</v>
      </c>
      <c r="J9">
        <v>-1010</v>
      </c>
      <c r="K9">
        <v>80</v>
      </c>
      <c r="M9" t="s">
        <v>89</v>
      </c>
      <c r="N9">
        <v>-173</v>
      </c>
      <c r="O9">
        <v>-84</v>
      </c>
      <c r="P9">
        <v>-260</v>
      </c>
      <c r="Q9">
        <v>18</v>
      </c>
      <c r="R9">
        <v>-260</v>
      </c>
      <c r="S9">
        <v>-260</v>
      </c>
      <c r="T9">
        <v>303</v>
      </c>
      <c r="U9">
        <v>930</v>
      </c>
      <c r="V9">
        <v>-260</v>
      </c>
      <c r="W9">
        <v>-260</v>
      </c>
    </row>
    <row r="10" spans="1:23" x14ac:dyDescent="0.4">
      <c r="A10" t="s">
        <v>0</v>
      </c>
      <c r="B10">
        <v>-320</v>
      </c>
      <c r="C10">
        <v>-2300</v>
      </c>
      <c r="D10">
        <v>-2300</v>
      </c>
      <c r="E10">
        <v>-2300</v>
      </c>
      <c r="F10">
        <v>-2300</v>
      </c>
      <c r="G10">
        <v>528</v>
      </c>
      <c r="H10">
        <v>-2300</v>
      </c>
      <c r="I10">
        <v>-2300</v>
      </c>
      <c r="J10">
        <v>-2300</v>
      </c>
      <c r="K10">
        <v>-2300</v>
      </c>
      <c r="M10" t="s">
        <v>90</v>
      </c>
      <c r="N10">
        <v>-83</v>
      </c>
      <c r="O10">
        <v>-195</v>
      </c>
      <c r="P10">
        <v>160</v>
      </c>
      <c r="Q10">
        <v>-230</v>
      </c>
      <c r="R10">
        <v>271</v>
      </c>
      <c r="S10">
        <v>-230</v>
      </c>
      <c r="T10">
        <v>-79</v>
      </c>
      <c r="U10">
        <v>-147</v>
      </c>
      <c r="V10">
        <v>-230</v>
      </c>
      <c r="W10">
        <v>-230</v>
      </c>
    </row>
    <row r="11" spans="1:23" x14ac:dyDescent="0.4">
      <c r="A11" t="s">
        <v>1</v>
      </c>
      <c r="B11">
        <v>-2300</v>
      </c>
      <c r="C11">
        <v>-840</v>
      </c>
      <c r="D11">
        <v>-2300</v>
      </c>
      <c r="E11">
        <v>-290</v>
      </c>
      <c r="F11">
        <v>-2300</v>
      </c>
      <c r="G11">
        <v>2592</v>
      </c>
      <c r="H11">
        <v>-210</v>
      </c>
      <c r="I11">
        <v>-2300</v>
      </c>
      <c r="J11">
        <v>-2300</v>
      </c>
      <c r="K11">
        <v>-2300</v>
      </c>
      <c r="M11" t="s">
        <v>91</v>
      </c>
      <c r="N11">
        <v>1297</v>
      </c>
      <c r="O11">
        <v>-230</v>
      </c>
      <c r="P11">
        <v>-230</v>
      </c>
      <c r="Q11">
        <v>-230</v>
      </c>
      <c r="R11">
        <v>-158</v>
      </c>
      <c r="S11">
        <v>-230</v>
      </c>
      <c r="T11">
        <v>-230</v>
      </c>
      <c r="U11">
        <v>-230</v>
      </c>
      <c r="V11">
        <v>-62</v>
      </c>
      <c r="W11">
        <v>-230</v>
      </c>
    </row>
    <row r="12" spans="1:23" x14ac:dyDescent="0.4">
      <c r="A12" t="s">
        <v>2</v>
      </c>
      <c r="B12">
        <v>-2300</v>
      </c>
      <c r="C12">
        <v>-1020</v>
      </c>
      <c r="D12">
        <v>-1670</v>
      </c>
      <c r="E12">
        <v>-2300</v>
      </c>
      <c r="F12">
        <v>-690</v>
      </c>
      <c r="G12">
        <v>-50</v>
      </c>
      <c r="H12">
        <v>-2300</v>
      </c>
      <c r="I12">
        <v>-2300</v>
      </c>
      <c r="J12">
        <v>688</v>
      </c>
      <c r="K12">
        <v>-2300</v>
      </c>
      <c r="M12" t="s">
        <v>92</v>
      </c>
      <c r="N12">
        <v>258</v>
      </c>
      <c r="O12">
        <v>916</v>
      </c>
      <c r="P12">
        <v>-230</v>
      </c>
      <c r="Q12">
        <v>422</v>
      </c>
      <c r="R12">
        <v>-230</v>
      </c>
      <c r="S12">
        <v>-230</v>
      </c>
      <c r="T12">
        <v>-230</v>
      </c>
      <c r="U12">
        <v>-230</v>
      </c>
      <c r="V12">
        <v>-230</v>
      </c>
      <c r="W12">
        <v>-230</v>
      </c>
    </row>
    <row r="13" spans="1:23" x14ac:dyDescent="0.4">
      <c r="A13" t="s">
        <v>3</v>
      </c>
      <c r="B13">
        <v>-2300</v>
      </c>
      <c r="C13">
        <v>-2300</v>
      </c>
      <c r="D13">
        <v>-2300</v>
      </c>
      <c r="E13">
        <v>-2300</v>
      </c>
      <c r="F13">
        <v>10160</v>
      </c>
      <c r="G13">
        <v>-880</v>
      </c>
      <c r="H13">
        <v>-1080</v>
      </c>
      <c r="I13">
        <v>-2300</v>
      </c>
      <c r="J13">
        <v>-2300</v>
      </c>
      <c r="K13">
        <v>-2300</v>
      </c>
      <c r="M13" t="s">
        <v>93</v>
      </c>
      <c r="N13">
        <v>-43</v>
      </c>
      <c r="O13">
        <v>-230</v>
      </c>
      <c r="P13">
        <v>-230</v>
      </c>
      <c r="Q13">
        <v>-230</v>
      </c>
      <c r="R13">
        <v>-230</v>
      </c>
      <c r="S13">
        <v>397</v>
      </c>
      <c r="T13">
        <v>-230</v>
      </c>
      <c r="U13">
        <v>-230</v>
      </c>
      <c r="V13">
        <v>-230</v>
      </c>
      <c r="W13">
        <v>-230</v>
      </c>
    </row>
    <row r="14" spans="1:23" x14ac:dyDescent="0.4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94</v>
      </c>
      <c r="N14">
        <v>-180</v>
      </c>
      <c r="O14">
        <v>-150</v>
      </c>
      <c r="P14">
        <v>-107</v>
      </c>
      <c r="Q14">
        <v>56</v>
      </c>
      <c r="R14">
        <v>-180</v>
      </c>
      <c r="S14">
        <v>-180</v>
      </c>
      <c r="T14">
        <v>-180</v>
      </c>
      <c r="U14">
        <v>-180</v>
      </c>
      <c r="V14">
        <v>-180</v>
      </c>
      <c r="W14">
        <v>-180</v>
      </c>
    </row>
    <row r="15" spans="1:23" x14ac:dyDescent="0.4">
      <c r="A15" t="s">
        <v>4</v>
      </c>
      <c r="B15">
        <v>-2300</v>
      </c>
      <c r="C15">
        <v>24699</v>
      </c>
      <c r="D15">
        <v>-1520</v>
      </c>
      <c r="E15">
        <v>-2300</v>
      </c>
      <c r="F15">
        <v>-2300</v>
      </c>
      <c r="G15">
        <v>1306</v>
      </c>
      <c r="H15">
        <v>-2300</v>
      </c>
      <c r="I15">
        <v>-2300</v>
      </c>
      <c r="J15">
        <v>6992</v>
      </c>
      <c r="K15">
        <v>-2300</v>
      </c>
      <c r="M15" t="s">
        <v>95</v>
      </c>
      <c r="N15">
        <v>-118</v>
      </c>
      <c r="O15">
        <v>94</v>
      </c>
      <c r="P15">
        <v>-230</v>
      </c>
      <c r="Q15">
        <v>-125</v>
      </c>
      <c r="R15">
        <v>-230</v>
      </c>
      <c r="S15">
        <v>471</v>
      </c>
      <c r="T15">
        <v>-230</v>
      </c>
      <c r="U15">
        <v>368</v>
      </c>
      <c r="V15">
        <v>-230</v>
      </c>
      <c r="W15">
        <v>-230</v>
      </c>
    </row>
    <row r="16" spans="1:23" x14ac:dyDescent="0.4">
      <c r="A16" t="s">
        <v>5</v>
      </c>
      <c r="B16">
        <v>6884</v>
      </c>
      <c r="C16">
        <v>-2300</v>
      </c>
      <c r="D16">
        <v>-320</v>
      </c>
      <c r="E16">
        <v>-2300</v>
      </c>
      <c r="F16">
        <v>2912</v>
      </c>
      <c r="G16">
        <v>-1580</v>
      </c>
      <c r="H16">
        <v>-2300</v>
      </c>
      <c r="I16">
        <v>2048</v>
      </c>
      <c r="J16">
        <v>-2300</v>
      </c>
      <c r="K16">
        <v>-2300</v>
      </c>
      <c r="M16" t="s">
        <v>96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 t="s">
        <v>6</v>
      </c>
      <c r="B17">
        <v>6716</v>
      </c>
      <c r="C17">
        <v>-280</v>
      </c>
      <c r="D17">
        <v>-2000</v>
      </c>
      <c r="E17">
        <v>-2000</v>
      </c>
      <c r="F17">
        <v>-2000</v>
      </c>
      <c r="G17">
        <v>-300</v>
      </c>
      <c r="H17">
        <v>-2000</v>
      </c>
      <c r="I17">
        <v>-2000</v>
      </c>
      <c r="J17">
        <v>-2000</v>
      </c>
      <c r="K17">
        <v>-2000</v>
      </c>
      <c r="M17" t="s">
        <v>97</v>
      </c>
      <c r="N17">
        <v>-105</v>
      </c>
      <c r="O17">
        <v>-230</v>
      </c>
      <c r="P17">
        <v>-230</v>
      </c>
      <c r="Q17">
        <v>-108</v>
      </c>
      <c r="R17">
        <v>-230</v>
      </c>
      <c r="S17">
        <v>-230</v>
      </c>
      <c r="T17">
        <v>-230</v>
      </c>
      <c r="U17">
        <v>4</v>
      </c>
      <c r="V17">
        <v>1617</v>
      </c>
      <c r="W17">
        <v>1209</v>
      </c>
    </row>
    <row r="18" spans="1:23" x14ac:dyDescent="0.4">
      <c r="A18" t="s">
        <v>7</v>
      </c>
      <c r="B18">
        <v>-2200</v>
      </c>
      <c r="C18">
        <v>-1660</v>
      </c>
      <c r="D18">
        <v>-2200</v>
      </c>
      <c r="E18">
        <v>-120</v>
      </c>
      <c r="F18">
        <v>-2200</v>
      </c>
      <c r="G18">
        <v>-2200</v>
      </c>
      <c r="H18">
        <v>-2200</v>
      </c>
      <c r="I18">
        <v>13857</v>
      </c>
      <c r="J18">
        <v>-2200</v>
      </c>
      <c r="K18">
        <v>-2200</v>
      </c>
      <c r="M18" t="s">
        <v>98</v>
      </c>
      <c r="N18">
        <v>-230</v>
      </c>
      <c r="O18">
        <v>-186</v>
      </c>
      <c r="P18">
        <v>-86</v>
      </c>
      <c r="Q18">
        <v>-107</v>
      </c>
      <c r="R18">
        <v>-230</v>
      </c>
      <c r="S18">
        <v>186</v>
      </c>
      <c r="T18">
        <v>-230</v>
      </c>
      <c r="U18">
        <v>268</v>
      </c>
      <c r="V18">
        <v>-230</v>
      </c>
      <c r="W18">
        <v>-230</v>
      </c>
    </row>
    <row r="19" spans="1:23" x14ac:dyDescent="0.4">
      <c r="A19" t="s">
        <v>8</v>
      </c>
      <c r="B19">
        <v>1232</v>
      </c>
      <c r="C19">
        <v>-650</v>
      </c>
      <c r="D19">
        <v>-368</v>
      </c>
      <c r="E19">
        <v>2176</v>
      </c>
      <c r="F19">
        <v>-1530</v>
      </c>
      <c r="G19">
        <v>-2300</v>
      </c>
      <c r="H19">
        <v>-2300</v>
      </c>
      <c r="I19">
        <v>-2300</v>
      </c>
      <c r="J19">
        <v>-2300</v>
      </c>
      <c r="K19">
        <v>-2300</v>
      </c>
      <c r="M19" t="s">
        <v>99</v>
      </c>
      <c r="N19">
        <v>-12</v>
      </c>
      <c r="O19">
        <v>-38</v>
      </c>
      <c r="P19">
        <v>89</v>
      </c>
      <c r="Q19">
        <v>-230</v>
      </c>
      <c r="R19">
        <v>-230</v>
      </c>
      <c r="S19">
        <v>-160</v>
      </c>
      <c r="T19">
        <v>-230</v>
      </c>
      <c r="U19">
        <v>-230</v>
      </c>
      <c r="V19">
        <v>-230</v>
      </c>
      <c r="W19">
        <v>-230</v>
      </c>
    </row>
    <row r="20" spans="1:23" x14ac:dyDescent="0.4">
      <c r="A20" t="s">
        <v>9</v>
      </c>
      <c r="B20">
        <v>-1930</v>
      </c>
      <c r="C20">
        <v>42028</v>
      </c>
      <c r="D20">
        <v>-1050</v>
      </c>
      <c r="E20">
        <v>2848</v>
      </c>
      <c r="F20">
        <v>-2300</v>
      </c>
      <c r="G20">
        <v>680</v>
      </c>
      <c r="H20">
        <v>-2300</v>
      </c>
      <c r="I20">
        <v>14519</v>
      </c>
      <c r="J20">
        <v>-2300</v>
      </c>
      <c r="K20">
        <v>-2300</v>
      </c>
      <c r="M20" t="s">
        <v>100</v>
      </c>
      <c r="N20">
        <v>-171</v>
      </c>
      <c r="O20">
        <v>-26</v>
      </c>
      <c r="P20">
        <v>-210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455</v>
      </c>
      <c r="W20">
        <v>127</v>
      </c>
    </row>
    <row r="21" spans="1:23" x14ac:dyDescent="0.4">
      <c r="A21" t="s">
        <v>10</v>
      </c>
      <c r="B21">
        <v>-2300</v>
      </c>
      <c r="C21">
        <v>-1010</v>
      </c>
      <c r="D21">
        <v>476</v>
      </c>
      <c r="E21">
        <v>-1680</v>
      </c>
      <c r="F21">
        <v>1790</v>
      </c>
      <c r="G21">
        <v>-2300</v>
      </c>
      <c r="H21">
        <v>-2300</v>
      </c>
      <c r="I21">
        <v>3220</v>
      </c>
      <c r="J21">
        <v>-2300</v>
      </c>
      <c r="K21">
        <v>-2300</v>
      </c>
      <c r="M21" t="s">
        <v>101</v>
      </c>
      <c r="N21">
        <v>-240</v>
      </c>
      <c r="O21">
        <v>-201</v>
      </c>
      <c r="P21">
        <v>-240</v>
      </c>
      <c r="Q21">
        <v>-240</v>
      </c>
      <c r="R21">
        <v>-240</v>
      </c>
      <c r="S21">
        <v>950</v>
      </c>
      <c r="T21">
        <v>-43</v>
      </c>
      <c r="U21">
        <v>-240</v>
      </c>
      <c r="V21">
        <v>-240</v>
      </c>
      <c r="W21">
        <v>-240</v>
      </c>
    </row>
    <row r="22" spans="1:23" x14ac:dyDescent="0.4">
      <c r="A22" t="s">
        <v>11</v>
      </c>
      <c r="B22">
        <v>-1730</v>
      </c>
      <c r="C22">
        <v>-1370</v>
      </c>
      <c r="D22">
        <v>-1070</v>
      </c>
      <c r="E22">
        <v>-830</v>
      </c>
      <c r="F22">
        <v>-1890</v>
      </c>
      <c r="G22">
        <v>4624</v>
      </c>
      <c r="H22">
        <v>-1640</v>
      </c>
      <c r="I22">
        <v>-2200</v>
      </c>
      <c r="J22">
        <v>-1560</v>
      </c>
      <c r="K22">
        <v>-2200</v>
      </c>
      <c r="M22" t="s">
        <v>102</v>
      </c>
      <c r="N22">
        <v>-99</v>
      </c>
      <c r="O22">
        <v>-40</v>
      </c>
      <c r="P22">
        <v>-230</v>
      </c>
      <c r="Q22">
        <v>-179</v>
      </c>
      <c r="R22">
        <v>-230</v>
      </c>
      <c r="S22">
        <v>-133</v>
      </c>
      <c r="T22">
        <v>-230</v>
      </c>
      <c r="U22">
        <v>-230</v>
      </c>
      <c r="V22">
        <v>-230</v>
      </c>
      <c r="W22">
        <v>-230</v>
      </c>
    </row>
    <row r="23" spans="1:23" x14ac:dyDescent="0.4">
      <c r="A23" t="s">
        <v>12</v>
      </c>
      <c r="B23">
        <v>-1240</v>
      </c>
      <c r="C23">
        <v>-2100</v>
      </c>
      <c r="D23">
        <v>-1350</v>
      </c>
      <c r="E23">
        <v>-2100</v>
      </c>
      <c r="F23">
        <v>-970</v>
      </c>
      <c r="G23">
        <v>-2100</v>
      </c>
      <c r="H23">
        <v>5248</v>
      </c>
      <c r="I23">
        <v>-24</v>
      </c>
      <c r="J23">
        <v>-2100</v>
      </c>
      <c r="K23">
        <v>-2100</v>
      </c>
      <c r="M23" t="s">
        <v>103</v>
      </c>
      <c r="N23">
        <v>109</v>
      </c>
      <c r="O23">
        <v>-220</v>
      </c>
      <c r="P23">
        <v>-112</v>
      </c>
      <c r="Q23">
        <v>-150</v>
      </c>
      <c r="R23">
        <v>-220</v>
      </c>
      <c r="S23">
        <v>-102</v>
      </c>
      <c r="T23">
        <v>-220</v>
      </c>
      <c r="U23">
        <v>629</v>
      </c>
      <c r="V23">
        <v>-220</v>
      </c>
      <c r="W23">
        <v>-220</v>
      </c>
    </row>
    <row r="24" spans="1:23" x14ac:dyDescent="0.4">
      <c r="A24" t="s">
        <v>13</v>
      </c>
      <c r="B24">
        <v>-1230</v>
      </c>
      <c r="C24">
        <v>-2200</v>
      </c>
      <c r="D24">
        <v>-1080</v>
      </c>
      <c r="E24">
        <v>-2200</v>
      </c>
      <c r="F24">
        <v>1332</v>
      </c>
      <c r="G24">
        <v>1732</v>
      </c>
      <c r="H24">
        <v>-2200</v>
      </c>
      <c r="I24">
        <v>-1840</v>
      </c>
      <c r="J24">
        <v>-2200</v>
      </c>
      <c r="K24">
        <v>-2200</v>
      </c>
      <c r="M24" t="s">
        <v>104</v>
      </c>
      <c r="N24">
        <v>-183</v>
      </c>
      <c r="O24">
        <v>-124</v>
      </c>
      <c r="P24">
        <v>-176</v>
      </c>
      <c r="Q24">
        <v>129</v>
      </c>
      <c r="R24">
        <v>-220</v>
      </c>
      <c r="S24">
        <v>-17</v>
      </c>
      <c r="T24">
        <v>-220</v>
      </c>
      <c r="U24">
        <v>-220</v>
      </c>
      <c r="V24">
        <v>205</v>
      </c>
      <c r="W24">
        <v>-220</v>
      </c>
    </row>
    <row r="25" spans="1:23" x14ac:dyDescent="0.4">
      <c r="A25" t="s">
        <v>14</v>
      </c>
      <c r="B25">
        <v>-770</v>
      </c>
      <c r="C25">
        <v>-1390</v>
      </c>
      <c r="D25">
        <v>-1990</v>
      </c>
      <c r="E25">
        <v>3304</v>
      </c>
      <c r="F25">
        <v>692</v>
      </c>
      <c r="G25">
        <v>-2200</v>
      </c>
      <c r="H25">
        <v>-12</v>
      </c>
      <c r="I25">
        <v>-2200</v>
      </c>
      <c r="J25">
        <v>-2200</v>
      </c>
      <c r="K25">
        <v>-2200</v>
      </c>
      <c r="M25" t="s">
        <v>105</v>
      </c>
      <c r="N25">
        <v>-220</v>
      </c>
      <c r="O25">
        <v>305</v>
      </c>
      <c r="P25">
        <v>-41</v>
      </c>
      <c r="Q25">
        <v>-220</v>
      </c>
      <c r="R25">
        <v>-37</v>
      </c>
      <c r="S25">
        <v>300</v>
      </c>
      <c r="T25">
        <v>1397</v>
      </c>
      <c r="U25">
        <v>480</v>
      </c>
      <c r="V25">
        <v>-220</v>
      </c>
      <c r="W25">
        <v>65</v>
      </c>
    </row>
    <row r="26" spans="1:23" x14ac:dyDescent="0.4">
      <c r="A26" t="s">
        <v>15</v>
      </c>
      <c r="B26">
        <v>-1900</v>
      </c>
      <c r="C26">
        <v>130</v>
      </c>
      <c r="D26">
        <v>-2200</v>
      </c>
      <c r="E26">
        <v>-2200</v>
      </c>
      <c r="F26">
        <v>-2200</v>
      </c>
      <c r="G26">
        <v>-900</v>
      </c>
      <c r="H26">
        <v>-116</v>
      </c>
      <c r="I26">
        <v>-2200</v>
      </c>
      <c r="J26">
        <v>-2200</v>
      </c>
      <c r="K26">
        <v>-2200</v>
      </c>
      <c r="M26" t="s">
        <v>106</v>
      </c>
      <c r="N26">
        <v>-59</v>
      </c>
      <c r="O26">
        <v>-220</v>
      </c>
      <c r="P26">
        <v>486</v>
      </c>
      <c r="Q26">
        <v>-182</v>
      </c>
      <c r="R26">
        <v>19</v>
      </c>
      <c r="S26">
        <v>-106</v>
      </c>
      <c r="T26">
        <v>-78</v>
      </c>
      <c r="U26">
        <v>-220</v>
      </c>
      <c r="V26">
        <v>-220</v>
      </c>
      <c r="W26">
        <v>-220</v>
      </c>
    </row>
    <row r="27" spans="1:23" x14ac:dyDescent="0.4">
      <c r="A27" t="s">
        <v>16</v>
      </c>
      <c r="B27">
        <v>-310</v>
      </c>
      <c r="C27">
        <v>-1130</v>
      </c>
      <c r="D27">
        <v>-2200</v>
      </c>
      <c r="E27">
        <v>-2200</v>
      </c>
      <c r="F27">
        <v>-124</v>
      </c>
      <c r="G27">
        <v>-2200</v>
      </c>
      <c r="H27">
        <v>-2200</v>
      </c>
      <c r="I27">
        <v>-2200</v>
      </c>
      <c r="J27">
        <v>-600</v>
      </c>
      <c r="K27">
        <v>-2200</v>
      </c>
      <c r="M27" t="s">
        <v>107</v>
      </c>
      <c r="N27">
        <v>-143</v>
      </c>
      <c r="O27">
        <v>6</v>
      </c>
      <c r="P27">
        <v>123</v>
      </c>
      <c r="Q27">
        <v>-220</v>
      </c>
      <c r="R27">
        <v>-153</v>
      </c>
      <c r="S27">
        <v>11</v>
      </c>
      <c r="T27">
        <v>-220</v>
      </c>
      <c r="U27">
        <v>-220</v>
      </c>
      <c r="V27">
        <v>-220</v>
      </c>
      <c r="W27">
        <v>-220</v>
      </c>
    </row>
    <row r="28" spans="1:23" x14ac:dyDescent="0.4">
      <c r="A28" t="s">
        <v>17</v>
      </c>
      <c r="B28">
        <v>160</v>
      </c>
      <c r="C28">
        <v>-2200</v>
      </c>
      <c r="D28">
        <v>8216</v>
      </c>
      <c r="E28">
        <v>-2200</v>
      </c>
      <c r="F28">
        <v>-1990</v>
      </c>
      <c r="G28">
        <v>-1110</v>
      </c>
      <c r="H28">
        <v>468</v>
      </c>
      <c r="I28">
        <v>-2200</v>
      </c>
      <c r="J28">
        <v>-2200</v>
      </c>
      <c r="K28">
        <v>-2200</v>
      </c>
      <c r="M28" t="s">
        <v>108</v>
      </c>
      <c r="N28">
        <v>-181</v>
      </c>
      <c r="O28">
        <v>-119</v>
      </c>
      <c r="P28">
        <v>-97</v>
      </c>
      <c r="Q28">
        <v>-220</v>
      </c>
      <c r="R28">
        <v>-220</v>
      </c>
      <c r="S28">
        <v>359</v>
      </c>
      <c r="T28">
        <v>-220</v>
      </c>
      <c r="U28">
        <v>-106</v>
      </c>
      <c r="V28">
        <v>-2</v>
      </c>
      <c r="W28">
        <v>-220</v>
      </c>
    </row>
    <row r="29" spans="1:23" x14ac:dyDescent="0.4">
      <c r="A29" t="s">
        <v>18</v>
      </c>
      <c r="B29">
        <v>-2200</v>
      </c>
      <c r="C29">
        <v>-940</v>
      </c>
      <c r="D29">
        <v>-2200</v>
      </c>
      <c r="E29">
        <v>-2200</v>
      </c>
      <c r="F29">
        <v>-2200</v>
      </c>
      <c r="G29">
        <v>-1430</v>
      </c>
      <c r="H29">
        <v>-140</v>
      </c>
      <c r="I29">
        <v>1220</v>
      </c>
      <c r="J29">
        <v>-2200</v>
      </c>
      <c r="K29">
        <v>3164</v>
      </c>
      <c r="M29" t="s">
        <v>109</v>
      </c>
      <c r="N29">
        <v>-220</v>
      </c>
      <c r="O29">
        <v>-163</v>
      </c>
      <c r="P29">
        <v>-43</v>
      </c>
      <c r="Q29">
        <v>-220</v>
      </c>
      <c r="R29">
        <v>1024</v>
      </c>
      <c r="S29">
        <v>-220</v>
      </c>
      <c r="T29">
        <v>-220</v>
      </c>
      <c r="U29">
        <v>8</v>
      </c>
      <c r="V29">
        <v>-61</v>
      </c>
      <c r="W29">
        <v>-220</v>
      </c>
    </row>
    <row r="30" spans="1:23" x14ac:dyDescent="0.4">
      <c r="A30" t="s">
        <v>19</v>
      </c>
      <c r="B30">
        <v>-1850</v>
      </c>
      <c r="C30">
        <v>-1880</v>
      </c>
      <c r="D30">
        <v>-1160</v>
      </c>
      <c r="E30">
        <v>-2200</v>
      </c>
      <c r="F30">
        <v>1084</v>
      </c>
      <c r="G30">
        <v>-870</v>
      </c>
      <c r="H30">
        <v>-2200</v>
      </c>
      <c r="I30">
        <v>-2200</v>
      </c>
      <c r="J30">
        <v>-2200</v>
      </c>
      <c r="K30">
        <v>-2200</v>
      </c>
      <c r="M30" t="s">
        <v>110</v>
      </c>
      <c r="N30">
        <v>-220</v>
      </c>
      <c r="O30">
        <v>587</v>
      </c>
      <c r="P30">
        <v>21</v>
      </c>
      <c r="Q30">
        <v>-80</v>
      </c>
      <c r="R30">
        <v>-220</v>
      </c>
      <c r="S30">
        <v>-220</v>
      </c>
      <c r="T30">
        <v>-220</v>
      </c>
      <c r="U30">
        <v>-220</v>
      </c>
      <c r="V30">
        <v>-220</v>
      </c>
      <c r="W30">
        <v>23</v>
      </c>
    </row>
    <row r="31" spans="1:23" x14ac:dyDescent="0.4">
      <c r="A31" t="s">
        <v>20</v>
      </c>
      <c r="B31">
        <v>-930</v>
      </c>
      <c r="C31">
        <v>-1040</v>
      </c>
      <c r="D31">
        <v>-2200</v>
      </c>
      <c r="E31">
        <v>-2200</v>
      </c>
      <c r="F31">
        <v>-2200</v>
      </c>
      <c r="G31">
        <v>3148</v>
      </c>
      <c r="H31">
        <v>-1190</v>
      </c>
      <c r="I31">
        <v>-2200</v>
      </c>
      <c r="J31">
        <v>986</v>
      </c>
      <c r="K31">
        <v>-2200</v>
      </c>
      <c r="M31" t="s">
        <v>111</v>
      </c>
      <c r="N31">
        <v>-123</v>
      </c>
      <c r="O31">
        <v>-105</v>
      </c>
      <c r="P31">
        <v>-155</v>
      </c>
      <c r="Q31">
        <v>107</v>
      </c>
      <c r="R31">
        <v>-220</v>
      </c>
      <c r="S31">
        <v>-220</v>
      </c>
      <c r="T31">
        <v>602</v>
      </c>
      <c r="U31">
        <v>-220</v>
      </c>
      <c r="V31">
        <v>-160</v>
      </c>
      <c r="W31">
        <v>-157</v>
      </c>
    </row>
    <row r="32" spans="1:23" x14ac:dyDescent="0.4">
      <c r="A32" t="s">
        <v>21</v>
      </c>
      <c r="B32">
        <v>2094</v>
      </c>
      <c r="C32">
        <v>-1280</v>
      </c>
      <c r="D32">
        <v>-2200</v>
      </c>
      <c r="E32">
        <v>542</v>
      </c>
      <c r="F32">
        <v>-710</v>
      </c>
      <c r="G32">
        <v>-2200</v>
      </c>
      <c r="H32">
        <v>23727</v>
      </c>
      <c r="I32">
        <v>-2200</v>
      </c>
      <c r="J32">
        <v>-2200</v>
      </c>
      <c r="K32">
        <v>-2200</v>
      </c>
      <c r="M32" t="s">
        <v>112</v>
      </c>
      <c r="N32">
        <v>1157</v>
      </c>
      <c r="O32">
        <v>-220</v>
      </c>
      <c r="P32">
        <v>-11</v>
      </c>
      <c r="Q32">
        <v>-220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</row>
    <row r="33" spans="1:23" x14ac:dyDescent="0.4">
      <c r="A33" t="s">
        <v>22</v>
      </c>
      <c r="B33">
        <v>-300</v>
      </c>
      <c r="C33">
        <v>-2200</v>
      </c>
      <c r="D33">
        <v>-2200</v>
      </c>
      <c r="E33">
        <v>-2200</v>
      </c>
      <c r="F33">
        <v>-2200</v>
      </c>
      <c r="G33">
        <v>-2200</v>
      </c>
      <c r="H33">
        <v>2852</v>
      </c>
      <c r="I33">
        <v>-2200</v>
      </c>
      <c r="J33">
        <v>-2200</v>
      </c>
      <c r="K33">
        <v>-2200</v>
      </c>
      <c r="M33" t="s">
        <v>113</v>
      </c>
      <c r="N33">
        <v>-220</v>
      </c>
      <c r="O33">
        <v>-104</v>
      </c>
      <c r="P33">
        <v>-220</v>
      </c>
      <c r="Q33">
        <v>47</v>
      </c>
      <c r="R33">
        <v>-220</v>
      </c>
      <c r="S33">
        <v>-220</v>
      </c>
      <c r="T33">
        <v>-220</v>
      </c>
      <c r="U33">
        <v>-220</v>
      </c>
      <c r="V33">
        <v>-110</v>
      </c>
      <c r="W33">
        <v>-220</v>
      </c>
    </row>
    <row r="34" spans="1:23" x14ac:dyDescent="0.4">
      <c r="A34" t="s">
        <v>23</v>
      </c>
      <c r="B34">
        <v>690</v>
      </c>
      <c r="C34">
        <v>-480</v>
      </c>
      <c r="D34">
        <v>-2200</v>
      </c>
      <c r="E34">
        <v>-2200</v>
      </c>
      <c r="F34">
        <v>-1490</v>
      </c>
      <c r="G34">
        <v>-2200</v>
      </c>
      <c r="H34">
        <v>-2200</v>
      </c>
      <c r="I34">
        <v>-2200</v>
      </c>
      <c r="J34">
        <v>-2200</v>
      </c>
      <c r="K34">
        <v>5648</v>
      </c>
      <c r="M34" t="s">
        <v>114</v>
      </c>
      <c r="N34">
        <v>-220</v>
      </c>
      <c r="O34">
        <v>-137</v>
      </c>
      <c r="P34">
        <v>-155</v>
      </c>
      <c r="Q34">
        <v>-220</v>
      </c>
      <c r="R34">
        <v>-220</v>
      </c>
      <c r="S34">
        <v>-220</v>
      </c>
      <c r="T34">
        <v>227</v>
      </c>
      <c r="U34">
        <v>580</v>
      </c>
      <c r="V34">
        <v>-220</v>
      </c>
      <c r="W34">
        <v>-220</v>
      </c>
    </row>
    <row r="35" spans="1:23" x14ac:dyDescent="0.4">
      <c r="A35" t="s">
        <v>24</v>
      </c>
      <c r="B35">
        <v>-1320</v>
      </c>
      <c r="C35">
        <v>3148</v>
      </c>
      <c r="D35">
        <v>-2100</v>
      </c>
      <c r="E35">
        <v>-2100</v>
      </c>
      <c r="F35">
        <v>-2100</v>
      </c>
      <c r="G35">
        <v>-2100</v>
      </c>
      <c r="H35">
        <v>-1270</v>
      </c>
      <c r="I35">
        <v>-2100</v>
      </c>
      <c r="J35">
        <v>-2100</v>
      </c>
      <c r="K35">
        <v>-2100</v>
      </c>
      <c r="M35" t="s">
        <v>115</v>
      </c>
      <c r="N35">
        <v>-136</v>
      </c>
      <c r="O35">
        <v>107</v>
      </c>
      <c r="P35">
        <v>-230</v>
      </c>
      <c r="Q35">
        <v>-230</v>
      </c>
      <c r="R35">
        <v>-230</v>
      </c>
      <c r="S35">
        <v>-230</v>
      </c>
      <c r="T35">
        <v>932</v>
      </c>
      <c r="U35">
        <v>-230</v>
      </c>
      <c r="V35">
        <v>-230</v>
      </c>
      <c r="W35">
        <v>-230</v>
      </c>
    </row>
    <row r="36" spans="1:23" x14ac:dyDescent="0.4">
      <c r="A36" t="s">
        <v>25</v>
      </c>
      <c r="B36">
        <v>6894</v>
      </c>
      <c r="C36">
        <v>-1720</v>
      </c>
      <c r="D36">
        <v>510</v>
      </c>
      <c r="E36">
        <v>-370</v>
      </c>
      <c r="F36">
        <v>-2000</v>
      </c>
      <c r="G36">
        <v>-2000</v>
      </c>
      <c r="H36">
        <v>-1710</v>
      </c>
      <c r="I36">
        <v>-2000</v>
      </c>
      <c r="J36">
        <v>-2000</v>
      </c>
      <c r="K36">
        <v>-2000</v>
      </c>
      <c r="M36" t="s">
        <v>116</v>
      </c>
      <c r="N36">
        <v>-117</v>
      </c>
      <c r="O36">
        <v>104</v>
      </c>
      <c r="P36">
        <v>514</v>
      </c>
      <c r="Q36">
        <v>-230</v>
      </c>
      <c r="R36">
        <v>-62</v>
      </c>
      <c r="S36">
        <v>-230</v>
      </c>
      <c r="T36">
        <v>-230</v>
      </c>
      <c r="U36">
        <v>-75</v>
      </c>
      <c r="V36">
        <v>108</v>
      </c>
      <c r="W36">
        <v>540</v>
      </c>
    </row>
    <row r="37" spans="1:23" x14ac:dyDescent="0.4">
      <c r="A37" t="s">
        <v>26</v>
      </c>
      <c r="B37">
        <v>-640</v>
      </c>
      <c r="C37">
        <v>-2200</v>
      </c>
      <c r="D37">
        <v>-2200</v>
      </c>
      <c r="E37">
        <v>-2200</v>
      </c>
      <c r="F37">
        <v>-1750</v>
      </c>
      <c r="G37">
        <v>-1410</v>
      </c>
      <c r="H37">
        <v>-2200</v>
      </c>
      <c r="I37">
        <v>-1390</v>
      </c>
      <c r="J37">
        <v>4716</v>
      </c>
      <c r="K37">
        <v>-2200</v>
      </c>
      <c r="M37" t="s">
        <v>117</v>
      </c>
      <c r="N37">
        <v>-43</v>
      </c>
      <c r="O37">
        <v>-55</v>
      </c>
      <c r="P37">
        <v>0</v>
      </c>
      <c r="Q37">
        <v>808</v>
      </c>
      <c r="R37">
        <v>-230</v>
      </c>
      <c r="S37">
        <v>-230</v>
      </c>
      <c r="T37">
        <v>-230</v>
      </c>
      <c r="U37">
        <v>-230</v>
      </c>
      <c r="V37">
        <v>38</v>
      </c>
      <c r="W37">
        <v>-230</v>
      </c>
    </row>
    <row r="38" spans="1:23" x14ac:dyDescent="0.4">
      <c r="A38" t="s">
        <v>27</v>
      </c>
      <c r="B38">
        <v>-2200</v>
      </c>
      <c r="C38">
        <v>-2200</v>
      </c>
      <c r="D38">
        <v>-1810</v>
      </c>
      <c r="E38">
        <v>-2200</v>
      </c>
      <c r="F38">
        <v>1724</v>
      </c>
      <c r="G38">
        <v>-2200</v>
      </c>
      <c r="H38">
        <v>-740</v>
      </c>
      <c r="I38">
        <v>-2200</v>
      </c>
      <c r="J38">
        <v>-2200</v>
      </c>
      <c r="K38">
        <v>3684</v>
      </c>
      <c r="M38" t="s">
        <v>118</v>
      </c>
      <c r="N38">
        <v>-135</v>
      </c>
      <c r="O38">
        <v>-260</v>
      </c>
      <c r="P38">
        <v>-88</v>
      </c>
      <c r="Q38">
        <v>-260</v>
      </c>
      <c r="R38">
        <v>1564</v>
      </c>
      <c r="S38">
        <v>-260</v>
      </c>
      <c r="T38">
        <v>-260</v>
      </c>
      <c r="U38">
        <v>-79</v>
      </c>
      <c r="V38">
        <v>-260</v>
      </c>
      <c r="W38">
        <v>-260</v>
      </c>
    </row>
    <row r="39" spans="1:23" x14ac:dyDescent="0.4">
      <c r="A39" t="s">
        <v>28</v>
      </c>
      <c r="B39">
        <v>-2500</v>
      </c>
      <c r="C39">
        <v>-136</v>
      </c>
      <c r="D39">
        <v>-2500</v>
      </c>
      <c r="E39">
        <v>-2500</v>
      </c>
      <c r="F39">
        <v>-2500</v>
      </c>
      <c r="G39">
        <v>-2500</v>
      </c>
      <c r="H39">
        <v>2232</v>
      </c>
      <c r="I39">
        <v>-1650</v>
      </c>
      <c r="J39">
        <v>-2500</v>
      </c>
      <c r="K39">
        <v>-2500</v>
      </c>
      <c r="M39" t="s">
        <v>119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4">
      <c r="A40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120</v>
      </c>
      <c r="N40">
        <v>361</v>
      </c>
      <c r="O40">
        <v>34</v>
      </c>
      <c r="P40">
        <v>-270</v>
      </c>
      <c r="Q40">
        <v>-139</v>
      </c>
      <c r="R40">
        <v>-270</v>
      </c>
      <c r="S40">
        <v>-270</v>
      </c>
      <c r="T40">
        <v>243</v>
      </c>
      <c r="U40">
        <v>-270</v>
      </c>
      <c r="V40">
        <v>-270</v>
      </c>
      <c r="W40">
        <v>-270</v>
      </c>
    </row>
    <row r="41" spans="1:23" x14ac:dyDescent="0.4">
      <c r="A41" t="s">
        <v>29</v>
      </c>
      <c r="B41">
        <v>-280</v>
      </c>
      <c r="C41">
        <v>7056</v>
      </c>
      <c r="D41">
        <v>-12</v>
      </c>
      <c r="E41">
        <v>-2410</v>
      </c>
      <c r="F41">
        <v>4656</v>
      </c>
      <c r="G41">
        <v>-2700</v>
      </c>
      <c r="H41">
        <v>11600</v>
      </c>
      <c r="I41">
        <v>-2700</v>
      </c>
      <c r="J41">
        <v>-1190</v>
      </c>
      <c r="K41">
        <v>-2700</v>
      </c>
      <c r="M41" t="s">
        <v>121</v>
      </c>
      <c r="N41">
        <v>-76</v>
      </c>
      <c r="O41">
        <v>-19</v>
      </c>
      <c r="P41">
        <v>-63</v>
      </c>
      <c r="Q41">
        <v>26</v>
      </c>
      <c r="R41">
        <v>228</v>
      </c>
      <c r="S41">
        <v>-230</v>
      </c>
      <c r="T41">
        <v>8</v>
      </c>
      <c r="U41">
        <v>-230</v>
      </c>
      <c r="V41">
        <v>-230</v>
      </c>
      <c r="W41">
        <v>-230</v>
      </c>
    </row>
    <row r="42" spans="1:23" x14ac:dyDescent="0.4">
      <c r="A42" t="s">
        <v>30</v>
      </c>
      <c r="B42">
        <v>-900</v>
      </c>
      <c r="C42">
        <v>-2300</v>
      </c>
      <c r="D42">
        <v>-1770</v>
      </c>
      <c r="E42">
        <v>2728</v>
      </c>
      <c r="F42">
        <v>17170</v>
      </c>
      <c r="G42">
        <v>-2300</v>
      </c>
      <c r="H42">
        <v>-2300</v>
      </c>
      <c r="I42">
        <v>-2300</v>
      </c>
      <c r="J42">
        <v>-2300</v>
      </c>
      <c r="K42">
        <v>-2300</v>
      </c>
      <c r="M42" t="s">
        <v>122</v>
      </c>
      <c r="N42">
        <v>-1</v>
      </c>
      <c r="O42">
        <v>-230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</row>
    <row r="43" spans="1:23" x14ac:dyDescent="0.4">
      <c r="A43" t="s">
        <v>31</v>
      </c>
      <c r="B43">
        <v>-970</v>
      </c>
      <c r="C43">
        <v>-1890</v>
      </c>
      <c r="D43">
        <v>-2400</v>
      </c>
      <c r="E43">
        <v>188</v>
      </c>
      <c r="F43">
        <v>-2400</v>
      </c>
      <c r="G43">
        <v>-2400</v>
      </c>
      <c r="H43">
        <v>-420</v>
      </c>
      <c r="I43">
        <v>-2400</v>
      </c>
      <c r="J43">
        <v>-2400</v>
      </c>
      <c r="K43">
        <v>-2400</v>
      </c>
      <c r="M43" t="s">
        <v>123</v>
      </c>
      <c r="N43">
        <v>-230</v>
      </c>
      <c r="O43">
        <v>-67</v>
      </c>
      <c r="P43">
        <v>214</v>
      </c>
      <c r="Q43">
        <v>-230</v>
      </c>
      <c r="R43">
        <v>-230</v>
      </c>
      <c r="S43">
        <v>95</v>
      </c>
      <c r="T43">
        <v>-230</v>
      </c>
      <c r="U43">
        <v>-230</v>
      </c>
      <c r="V43">
        <v>-230</v>
      </c>
      <c r="W43">
        <v>132</v>
      </c>
    </row>
    <row r="44" spans="1:23" x14ac:dyDescent="0.4">
      <c r="A44" t="s">
        <v>32</v>
      </c>
      <c r="B44">
        <v>2268</v>
      </c>
      <c r="C44">
        <v>-2030</v>
      </c>
      <c r="D44">
        <v>-1710</v>
      </c>
      <c r="E44">
        <v>2278</v>
      </c>
      <c r="F44">
        <v>-1870</v>
      </c>
      <c r="G44">
        <v>-2400</v>
      </c>
      <c r="H44">
        <v>-2400</v>
      </c>
      <c r="I44">
        <v>-870</v>
      </c>
      <c r="J44">
        <v>-2400</v>
      </c>
      <c r="K44">
        <v>2162</v>
      </c>
      <c r="M44" t="s">
        <v>124</v>
      </c>
      <c r="N44">
        <v>-211</v>
      </c>
      <c r="O44">
        <v>-146</v>
      </c>
      <c r="P44">
        <v>15</v>
      </c>
      <c r="Q44">
        <v>-240</v>
      </c>
      <c r="R44">
        <v>-32</v>
      </c>
      <c r="S44">
        <v>-240</v>
      </c>
      <c r="T44">
        <v>-240</v>
      </c>
      <c r="U44">
        <v>195</v>
      </c>
      <c r="V44">
        <v>-240</v>
      </c>
      <c r="W44">
        <v>-240</v>
      </c>
    </row>
    <row r="45" spans="1:23" x14ac:dyDescent="0.4">
      <c r="A45" t="s">
        <v>33</v>
      </c>
      <c r="B45">
        <v>-2400</v>
      </c>
      <c r="C45">
        <v>-1160</v>
      </c>
      <c r="D45">
        <v>-1640</v>
      </c>
      <c r="E45">
        <v>-556</v>
      </c>
      <c r="F45">
        <v>-2400</v>
      </c>
      <c r="G45">
        <v>-560</v>
      </c>
      <c r="H45">
        <v>-2400</v>
      </c>
      <c r="I45">
        <v>6386</v>
      </c>
      <c r="J45">
        <v>-2400</v>
      </c>
      <c r="K45">
        <v>-2400</v>
      </c>
      <c r="M45" t="s">
        <v>125</v>
      </c>
      <c r="N45">
        <v>39</v>
      </c>
      <c r="O45">
        <v>-143</v>
      </c>
      <c r="P45">
        <v>206</v>
      </c>
      <c r="Q45">
        <v>-230</v>
      </c>
      <c r="R45">
        <v>-230</v>
      </c>
      <c r="S45">
        <v>-197</v>
      </c>
      <c r="T45">
        <v>-230</v>
      </c>
      <c r="U45">
        <v>-230</v>
      </c>
      <c r="V45">
        <v>-58</v>
      </c>
      <c r="W45">
        <v>-230</v>
      </c>
    </row>
    <row r="46" spans="1:23" x14ac:dyDescent="0.4">
      <c r="A46" t="s">
        <v>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t="s">
        <v>126</v>
      </c>
      <c r="N46">
        <v>6</v>
      </c>
      <c r="O46">
        <v>-240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</row>
    <row r="47" spans="1:23" x14ac:dyDescent="0.4">
      <c r="A47" t="s">
        <v>34</v>
      </c>
      <c r="B47">
        <v>-2400</v>
      </c>
      <c r="C47">
        <v>-508</v>
      </c>
      <c r="D47">
        <v>-2400</v>
      </c>
      <c r="E47">
        <v>-1500</v>
      </c>
      <c r="F47">
        <v>1412</v>
      </c>
      <c r="G47">
        <v>-2400</v>
      </c>
      <c r="H47">
        <v>-2400</v>
      </c>
      <c r="I47">
        <v>1836</v>
      </c>
      <c r="J47">
        <v>-2400</v>
      </c>
      <c r="K47">
        <v>-2400</v>
      </c>
      <c r="M47" t="s">
        <v>127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 t="s">
        <v>62</v>
      </c>
      <c r="B48">
        <v>480</v>
      </c>
      <c r="C48">
        <v>-1770</v>
      </c>
      <c r="D48">
        <v>155403</v>
      </c>
      <c r="E48">
        <v>-260</v>
      </c>
      <c r="F48">
        <v>-900</v>
      </c>
      <c r="G48">
        <v>-2200</v>
      </c>
      <c r="H48">
        <v>-2200</v>
      </c>
      <c r="I48">
        <v>-2200</v>
      </c>
      <c r="J48">
        <v>-2200</v>
      </c>
      <c r="K48">
        <v>-2200</v>
      </c>
      <c r="M48" t="s">
        <v>128</v>
      </c>
      <c r="N48">
        <v>-230</v>
      </c>
      <c r="O48">
        <v>-60</v>
      </c>
      <c r="P48">
        <v>-230</v>
      </c>
      <c r="Q48">
        <v>563</v>
      </c>
      <c r="R48">
        <v>27</v>
      </c>
      <c r="S48">
        <v>73</v>
      </c>
      <c r="T48">
        <v>-182</v>
      </c>
      <c r="U48">
        <v>-230</v>
      </c>
      <c r="V48">
        <v>-230</v>
      </c>
      <c r="W48">
        <v>-230</v>
      </c>
    </row>
    <row r="49" spans="1:23" x14ac:dyDescent="0.4">
      <c r="A49" t="s">
        <v>63</v>
      </c>
      <c r="B49">
        <v>-1150</v>
      </c>
      <c r="C49">
        <v>-1900</v>
      </c>
      <c r="D49">
        <v>574</v>
      </c>
      <c r="E49">
        <v>-1410</v>
      </c>
      <c r="F49">
        <v>-2200</v>
      </c>
      <c r="G49">
        <v>-2200</v>
      </c>
      <c r="H49">
        <v>-2200</v>
      </c>
      <c r="I49">
        <v>-2200</v>
      </c>
      <c r="J49">
        <v>-2200</v>
      </c>
      <c r="K49">
        <v>-2200</v>
      </c>
      <c r="M49" t="s">
        <v>129</v>
      </c>
      <c r="N49">
        <v>-230</v>
      </c>
      <c r="O49">
        <v>349</v>
      </c>
      <c r="P49">
        <v>-230</v>
      </c>
      <c r="Q49">
        <v>-230</v>
      </c>
      <c r="R49">
        <v>-230</v>
      </c>
      <c r="S49">
        <v>-3</v>
      </c>
      <c r="T49">
        <v>-187</v>
      </c>
      <c r="U49">
        <v>-230</v>
      </c>
      <c r="V49">
        <v>-230</v>
      </c>
      <c r="W49">
        <v>-230</v>
      </c>
    </row>
    <row r="50" spans="1:23" x14ac:dyDescent="0.4">
      <c r="A50" t="s">
        <v>64</v>
      </c>
      <c r="B50">
        <v>-1860</v>
      </c>
      <c r="C50">
        <v>8528</v>
      </c>
      <c r="D50">
        <v>-1220</v>
      </c>
      <c r="E50">
        <v>-2200</v>
      </c>
      <c r="F50">
        <v>-120</v>
      </c>
      <c r="G50">
        <v>1100</v>
      </c>
      <c r="H50">
        <v>-2200</v>
      </c>
      <c r="I50">
        <v>-2200</v>
      </c>
      <c r="J50">
        <v>-2200</v>
      </c>
      <c r="K50">
        <v>-1420</v>
      </c>
      <c r="M50" t="s">
        <v>130</v>
      </c>
      <c r="N50">
        <v>-95</v>
      </c>
      <c r="O50">
        <v>-180</v>
      </c>
      <c r="P50">
        <v>-230</v>
      </c>
      <c r="Q50">
        <v>-230</v>
      </c>
      <c r="R50">
        <v>-230</v>
      </c>
      <c r="S50">
        <v>-230</v>
      </c>
      <c r="T50">
        <v>-191</v>
      </c>
      <c r="U50">
        <v>-230</v>
      </c>
      <c r="V50">
        <v>-230</v>
      </c>
      <c r="W50">
        <v>-230</v>
      </c>
    </row>
    <row r="51" spans="1:23" x14ac:dyDescent="0.4">
      <c r="A51" t="s">
        <v>65</v>
      </c>
      <c r="B51">
        <v>1060</v>
      </c>
      <c r="C51">
        <v>-2200</v>
      </c>
      <c r="D51">
        <v>-2200</v>
      </c>
      <c r="E51">
        <v>-570</v>
      </c>
      <c r="F51">
        <v>1428</v>
      </c>
      <c r="G51">
        <v>7908</v>
      </c>
      <c r="H51">
        <v>1972</v>
      </c>
      <c r="I51">
        <v>-2200</v>
      </c>
      <c r="J51">
        <v>-2200</v>
      </c>
      <c r="K51">
        <v>-2200</v>
      </c>
      <c r="M51" t="s">
        <v>131</v>
      </c>
      <c r="N51">
        <v>-40</v>
      </c>
      <c r="O51">
        <v>-230</v>
      </c>
      <c r="P51">
        <v>-230</v>
      </c>
      <c r="Q51">
        <v>-230</v>
      </c>
      <c r="R51">
        <v>-230</v>
      </c>
      <c r="S51">
        <v>-1</v>
      </c>
      <c r="T51">
        <v>-230</v>
      </c>
      <c r="U51">
        <v>-230</v>
      </c>
      <c r="V51">
        <v>476</v>
      </c>
      <c r="W51">
        <v>-180</v>
      </c>
    </row>
    <row r="52" spans="1:23" x14ac:dyDescent="0.4">
      <c r="A52" t="s">
        <v>66</v>
      </c>
      <c r="B52">
        <v>-1660</v>
      </c>
      <c r="C52">
        <v>-260</v>
      </c>
      <c r="D52">
        <v>-1200</v>
      </c>
      <c r="E52">
        <v>-2200</v>
      </c>
      <c r="F52">
        <v>-740</v>
      </c>
      <c r="G52">
        <v>-2200</v>
      </c>
      <c r="H52">
        <v>5832</v>
      </c>
      <c r="I52">
        <v>-2200</v>
      </c>
      <c r="J52">
        <v>-1720</v>
      </c>
      <c r="K52">
        <v>-2200</v>
      </c>
      <c r="M52" t="s">
        <v>132</v>
      </c>
      <c r="N52">
        <v>852</v>
      </c>
      <c r="O52">
        <v>-230</v>
      </c>
      <c r="P52">
        <v>-173</v>
      </c>
      <c r="Q52">
        <v>-128</v>
      </c>
      <c r="R52">
        <v>-230</v>
      </c>
      <c r="S52">
        <v>-230</v>
      </c>
      <c r="T52">
        <v>604</v>
      </c>
      <c r="U52">
        <v>-44</v>
      </c>
      <c r="V52">
        <v>-230</v>
      </c>
      <c r="W52">
        <v>-230</v>
      </c>
    </row>
    <row r="53" spans="1:23" x14ac:dyDescent="0.4">
      <c r="A53" t="s">
        <v>67</v>
      </c>
      <c r="B53">
        <v>-840</v>
      </c>
      <c r="C53">
        <v>-2300</v>
      </c>
      <c r="D53">
        <v>-1310</v>
      </c>
      <c r="E53">
        <v>-1100</v>
      </c>
      <c r="F53">
        <v>-2300</v>
      </c>
      <c r="G53">
        <v>-910</v>
      </c>
      <c r="H53">
        <v>-2300</v>
      </c>
      <c r="I53">
        <v>-2300</v>
      </c>
      <c r="J53">
        <v>24571</v>
      </c>
      <c r="K53">
        <v>-2300</v>
      </c>
      <c r="M53" t="s">
        <v>133</v>
      </c>
      <c r="N53">
        <v>-176</v>
      </c>
      <c r="O53">
        <v>-220</v>
      </c>
      <c r="P53">
        <v>-220</v>
      </c>
      <c r="Q53">
        <v>-46</v>
      </c>
      <c r="R53">
        <v>-220</v>
      </c>
      <c r="S53">
        <v>-220</v>
      </c>
      <c r="T53">
        <v>-220</v>
      </c>
      <c r="U53">
        <v>-220</v>
      </c>
      <c r="V53">
        <v>-220</v>
      </c>
      <c r="W53">
        <v>-220</v>
      </c>
    </row>
    <row r="54" spans="1:23" x14ac:dyDescent="0.4">
      <c r="A54" t="s">
        <v>68</v>
      </c>
      <c r="B54">
        <v>-980</v>
      </c>
      <c r="C54">
        <v>-1770</v>
      </c>
      <c r="D54">
        <v>-1630</v>
      </c>
      <c r="E54">
        <v>-1160</v>
      </c>
      <c r="F54">
        <v>-1990</v>
      </c>
      <c r="G54">
        <v>-2300</v>
      </c>
      <c r="H54">
        <v>-2300</v>
      </c>
      <c r="I54">
        <v>-1200</v>
      </c>
      <c r="J54">
        <v>9783</v>
      </c>
      <c r="K54">
        <v>-2300</v>
      </c>
      <c r="M54" t="s">
        <v>134</v>
      </c>
      <c r="N54">
        <v>-230</v>
      </c>
      <c r="O54">
        <v>-230</v>
      </c>
      <c r="P54">
        <v>-157</v>
      </c>
      <c r="Q54">
        <v>-230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</row>
    <row r="55" spans="1:23" x14ac:dyDescent="0.4">
      <c r="A55" t="s">
        <v>69</v>
      </c>
      <c r="B55">
        <v>110</v>
      </c>
      <c r="C55">
        <v>-1590</v>
      </c>
      <c r="D55">
        <v>1664</v>
      </c>
      <c r="E55">
        <v>-1320</v>
      </c>
      <c r="F55">
        <v>-2300</v>
      </c>
      <c r="G55">
        <v>2746</v>
      </c>
      <c r="H55">
        <v>-1900</v>
      </c>
      <c r="I55">
        <v>-2300</v>
      </c>
      <c r="J55">
        <v>26343</v>
      </c>
      <c r="K55">
        <v>-2300</v>
      </c>
      <c r="M55" t="s">
        <v>135</v>
      </c>
      <c r="N55">
        <v>-13</v>
      </c>
      <c r="O55">
        <v>-240</v>
      </c>
      <c r="P55">
        <v>-100</v>
      </c>
      <c r="Q55">
        <v>-240</v>
      </c>
      <c r="R55">
        <v>853</v>
      </c>
      <c r="S55">
        <v>-170</v>
      </c>
      <c r="T55">
        <v>-151</v>
      </c>
      <c r="U55">
        <v>1743</v>
      </c>
      <c r="V55">
        <v>-240</v>
      </c>
      <c r="W55">
        <v>57</v>
      </c>
    </row>
    <row r="56" spans="1:23" x14ac:dyDescent="0.4">
      <c r="A56" t="s">
        <v>70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35</v>
      </c>
      <c r="N56">
        <v>-165</v>
      </c>
      <c r="O56">
        <v>-230</v>
      </c>
      <c r="P56">
        <v>-44</v>
      </c>
      <c r="Q56">
        <v>-173</v>
      </c>
      <c r="R56">
        <v>228</v>
      </c>
      <c r="S56">
        <v>100</v>
      </c>
      <c r="T56">
        <v>343</v>
      </c>
      <c r="U56">
        <v>33</v>
      </c>
      <c r="V56">
        <v>-230</v>
      </c>
      <c r="W56">
        <v>-230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I30"/>
  <sheetViews>
    <sheetView topLeftCell="Y1" zoomScale="85" zoomScaleNormal="85" workbookViewId="0">
      <selection activeCell="Y1" sqref="A1:XFD1048576"/>
    </sheetView>
  </sheetViews>
  <sheetFormatPr defaultRowHeight="17.399999999999999" x14ac:dyDescent="0.4"/>
  <cols>
    <col min="1" max="1" width="8.796875" style="1"/>
    <col min="2" max="4" width="7.09765625" bestFit="1" customWidth="1"/>
    <col min="5" max="5" width="6.3984375" bestFit="1" customWidth="1"/>
    <col min="6" max="8" width="7.09765625" bestFit="1" customWidth="1"/>
    <col min="9" max="9" width="6.3984375" bestFit="1" customWidth="1"/>
    <col min="10" max="11" width="7.09765625" bestFit="1" customWidth="1"/>
    <col min="12" max="12" width="6.3984375" bestFit="1" customWidth="1"/>
    <col min="13" max="13" width="7.3984375" bestFit="1" customWidth="1"/>
    <col min="14" max="14" width="7.09765625" bestFit="1" customWidth="1"/>
    <col min="15" max="15" width="6.3984375" bestFit="1" customWidth="1"/>
    <col min="16" max="16" width="8.3984375" bestFit="1" customWidth="1"/>
    <col min="17" max="17" width="7.09765625" bestFit="1" customWidth="1"/>
    <col min="18" max="18" width="7.3984375" bestFit="1" customWidth="1"/>
    <col min="19" max="19" width="6.3984375" bestFit="1" customWidth="1"/>
    <col min="20" max="20" width="7.3984375" bestFit="1" customWidth="1"/>
    <col min="21" max="22" width="6.3984375" bestFit="1" customWidth="1"/>
    <col min="23" max="24" width="7.09765625" bestFit="1" customWidth="1"/>
    <col min="25" max="25" width="6.3984375" bestFit="1" customWidth="1"/>
    <col min="26" max="28" width="7.09765625" bestFit="1" customWidth="1"/>
    <col min="29" max="29" width="6.3984375" bestFit="1" customWidth="1"/>
    <col min="30" max="31" width="7.09765625" bestFit="1" customWidth="1"/>
    <col min="32" max="33" width="6.3984375" bestFit="1" customWidth="1"/>
    <col min="34" max="34" width="7.09765625" bestFit="1" customWidth="1"/>
    <col min="35" max="35" width="6.3984375" bestFit="1" customWidth="1"/>
    <col min="36" max="40" width="7.09765625" bestFit="1" customWidth="1"/>
    <col min="41" max="41" width="7.69921875" bestFit="1" customWidth="1"/>
    <col min="42" max="43" width="7.09765625" bestFit="1" customWidth="1"/>
    <col min="44" max="44" width="7.69921875" bestFit="1" customWidth="1"/>
    <col min="45" max="45" width="6.3984375" bestFit="1" customWidth="1"/>
    <col min="46" max="46" width="7.09765625" bestFit="1" customWidth="1"/>
    <col min="47" max="47" width="7.69921875" bestFit="1" customWidth="1"/>
    <col min="48" max="49" width="7.09765625" bestFit="1" customWidth="1"/>
  </cols>
  <sheetData>
    <row r="1" spans="1:61" x14ac:dyDescent="0.4">
      <c r="B1" t="s">
        <v>81</v>
      </c>
    </row>
    <row r="2" spans="1:61" x14ac:dyDescent="0.4">
      <c r="B2">
        <v>123</v>
      </c>
      <c r="C2">
        <v>124</v>
      </c>
      <c r="D2">
        <v>125</v>
      </c>
      <c r="E2">
        <v>132</v>
      </c>
      <c r="F2">
        <v>134</v>
      </c>
      <c r="G2">
        <v>135</v>
      </c>
      <c r="H2">
        <v>142</v>
      </c>
      <c r="I2">
        <v>143</v>
      </c>
      <c r="J2">
        <v>145</v>
      </c>
      <c r="K2">
        <v>152</v>
      </c>
      <c r="L2">
        <v>153</v>
      </c>
      <c r="M2">
        <v>154</v>
      </c>
      <c r="N2">
        <v>213</v>
      </c>
      <c r="O2">
        <v>214</v>
      </c>
      <c r="P2">
        <v>215</v>
      </c>
      <c r="Q2">
        <v>231</v>
      </c>
      <c r="R2">
        <v>234</v>
      </c>
      <c r="S2">
        <v>235</v>
      </c>
      <c r="T2">
        <v>241</v>
      </c>
      <c r="U2">
        <v>243</v>
      </c>
      <c r="V2">
        <v>245</v>
      </c>
      <c r="W2">
        <v>251</v>
      </c>
      <c r="X2">
        <v>253</v>
      </c>
      <c r="Y2">
        <v>254</v>
      </c>
      <c r="Z2">
        <v>312</v>
      </c>
      <c r="AA2">
        <v>314</v>
      </c>
      <c r="AB2">
        <v>315</v>
      </c>
      <c r="AC2">
        <v>321</v>
      </c>
      <c r="AD2">
        <v>324</v>
      </c>
      <c r="AE2">
        <v>325</v>
      </c>
      <c r="AF2">
        <v>341</v>
      </c>
      <c r="AG2">
        <v>342</v>
      </c>
      <c r="AH2">
        <v>345</v>
      </c>
      <c r="AI2">
        <v>351</v>
      </c>
      <c r="AJ2">
        <v>352</v>
      </c>
      <c r="AK2">
        <v>354</v>
      </c>
      <c r="AL2">
        <v>412</v>
      </c>
      <c r="AM2">
        <v>413</v>
      </c>
      <c r="AN2">
        <v>415</v>
      </c>
      <c r="AO2">
        <v>421</v>
      </c>
      <c r="AP2">
        <v>423</v>
      </c>
      <c r="AQ2">
        <v>425</v>
      </c>
      <c r="AR2">
        <v>431</v>
      </c>
      <c r="AS2">
        <v>432</v>
      </c>
      <c r="AT2">
        <v>435</v>
      </c>
      <c r="AU2">
        <v>451</v>
      </c>
      <c r="AV2">
        <v>452</v>
      </c>
      <c r="AW2">
        <v>453</v>
      </c>
      <c r="AX2">
        <v>512</v>
      </c>
      <c r="AY2">
        <v>513</v>
      </c>
      <c r="AZ2">
        <v>514</v>
      </c>
      <c r="BA2">
        <v>521</v>
      </c>
      <c r="BB2">
        <v>523</v>
      </c>
      <c r="BC2">
        <v>524</v>
      </c>
      <c r="BD2">
        <v>531</v>
      </c>
      <c r="BE2">
        <v>532</v>
      </c>
      <c r="BF2">
        <v>534</v>
      </c>
      <c r="BG2">
        <v>541</v>
      </c>
      <c r="BH2">
        <v>542</v>
      </c>
      <c r="BI2">
        <v>543</v>
      </c>
    </row>
    <row r="3" spans="1:61" x14ac:dyDescent="0.4">
      <c r="A3" s="1">
        <f>AVERAGE(B3:AI3)</f>
        <v>46345.882352941175</v>
      </c>
      <c r="B3">
        <f t="shared" ref="B3:AG3" si="0">SUM(B4:B100)</f>
        <v>-22162</v>
      </c>
      <c r="C3">
        <f t="shared" si="0"/>
        <v>-25004</v>
      </c>
      <c r="D3">
        <f t="shared" si="0"/>
        <v>-46768</v>
      </c>
      <c r="E3">
        <f t="shared" si="0"/>
        <v>-1164</v>
      </c>
      <c r="F3">
        <f t="shared" si="0"/>
        <v>-33476</v>
      </c>
      <c r="G3">
        <f t="shared" si="0"/>
        <v>-28012</v>
      </c>
      <c r="H3">
        <f t="shared" si="0"/>
        <v>-40566</v>
      </c>
      <c r="I3">
        <f t="shared" si="0"/>
        <v>3241</v>
      </c>
      <c r="J3">
        <f t="shared" si="0"/>
        <v>-38784</v>
      </c>
      <c r="K3">
        <f t="shared" si="0"/>
        <v>-13859</v>
      </c>
      <c r="L3">
        <f t="shared" si="0"/>
        <v>54717</v>
      </c>
      <c r="M3">
        <f t="shared" si="0"/>
        <v>122047</v>
      </c>
      <c r="N3">
        <f t="shared" si="0"/>
        <v>-10618</v>
      </c>
      <c r="O3">
        <f t="shared" si="0"/>
        <v>27709</v>
      </c>
      <c r="P3">
        <f t="shared" si="0"/>
        <v>990398</v>
      </c>
      <c r="Q3">
        <f t="shared" si="0"/>
        <v>-31860</v>
      </c>
      <c r="R3">
        <f t="shared" si="0"/>
        <v>659652</v>
      </c>
      <c r="S3">
        <f t="shared" si="0"/>
        <v>378</v>
      </c>
      <c r="T3">
        <f t="shared" si="0"/>
        <v>67412</v>
      </c>
      <c r="U3">
        <f t="shared" si="0"/>
        <v>27357</v>
      </c>
      <c r="V3">
        <f t="shared" si="0"/>
        <v>-5032</v>
      </c>
      <c r="W3">
        <f t="shared" si="0"/>
        <v>-37354</v>
      </c>
      <c r="X3">
        <f t="shared" si="0"/>
        <v>-38780</v>
      </c>
      <c r="Y3">
        <f t="shared" si="0"/>
        <v>64031</v>
      </c>
      <c r="Z3">
        <f t="shared" si="0"/>
        <v>-32266</v>
      </c>
      <c r="AA3">
        <f t="shared" si="0"/>
        <v>-20057</v>
      </c>
      <c r="AB3">
        <f t="shared" si="0"/>
        <v>-36898</v>
      </c>
      <c r="AC3">
        <f t="shared" si="0"/>
        <v>85121</v>
      </c>
      <c r="AD3">
        <f t="shared" si="0"/>
        <v>-47852</v>
      </c>
      <c r="AE3">
        <f t="shared" si="0"/>
        <v>-47020</v>
      </c>
      <c r="AF3">
        <f t="shared" si="0"/>
        <v>5587</v>
      </c>
      <c r="AG3">
        <f t="shared" si="0"/>
        <v>38035</v>
      </c>
      <c r="AH3">
        <f t="shared" ref="AH3:BI3" si="1">SUM(AH4:AH100)</f>
        <v>-48370</v>
      </c>
      <c r="AI3">
        <f t="shared" si="1"/>
        <v>35977</v>
      </c>
      <c r="AJ3">
        <f t="shared" si="1"/>
        <v>-49800</v>
      </c>
      <c r="AK3">
        <f t="shared" si="1"/>
        <v>-49800</v>
      </c>
      <c r="AL3">
        <f t="shared" si="1"/>
        <v>-35004</v>
      </c>
      <c r="AM3">
        <f t="shared" si="1"/>
        <v>-34380</v>
      </c>
      <c r="AN3">
        <f t="shared" si="1"/>
        <v>-46914</v>
      </c>
      <c r="AO3">
        <f t="shared" si="1"/>
        <v>-41852</v>
      </c>
      <c r="AP3">
        <f t="shared" si="1"/>
        <v>-49800</v>
      </c>
      <c r="AQ3">
        <f t="shared" si="1"/>
        <v>-49800</v>
      </c>
      <c r="AR3">
        <f t="shared" si="1"/>
        <v>-41160</v>
      </c>
      <c r="AS3">
        <f t="shared" si="1"/>
        <v>74862</v>
      </c>
      <c r="AT3">
        <f t="shared" si="1"/>
        <v>-17657</v>
      </c>
      <c r="AU3">
        <f t="shared" si="1"/>
        <v>-21265</v>
      </c>
      <c r="AV3">
        <f t="shared" si="1"/>
        <v>30585</v>
      </c>
      <c r="AW3">
        <f t="shared" si="1"/>
        <v>-49800</v>
      </c>
      <c r="AX3">
        <f t="shared" si="1"/>
        <v>-49800</v>
      </c>
      <c r="AY3">
        <f t="shared" si="1"/>
        <v>-34944</v>
      </c>
      <c r="AZ3">
        <f t="shared" si="1"/>
        <v>-42084</v>
      </c>
      <c r="BA3">
        <f t="shared" si="1"/>
        <v>-12605</v>
      </c>
      <c r="BB3">
        <f t="shared" si="1"/>
        <v>-23605</v>
      </c>
      <c r="BC3">
        <f t="shared" si="1"/>
        <v>-48610</v>
      </c>
      <c r="BD3">
        <f t="shared" si="1"/>
        <v>-36724</v>
      </c>
      <c r="BE3">
        <f t="shared" si="1"/>
        <v>-44988</v>
      </c>
      <c r="BF3">
        <f t="shared" si="1"/>
        <v>-2704</v>
      </c>
      <c r="BG3">
        <f t="shared" si="1"/>
        <v>-49800</v>
      </c>
      <c r="BH3">
        <f t="shared" si="1"/>
        <v>179597</v>
      </c>
      <c r="BI3">
        <f t="shared" si="1"/>
        <v>19938</v>
      </c>
    </row>
    <row r="4" spans="1:61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4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4">
      <c r="A6" s="1">
        <f t="shared" ref="A6:A29" si="2">AVERAGE(B6:AI6)</f>
        <v>18664.794117647059</v>
      </c>
      <c r="B6">
        <v>6500</v>
      </c>
      <c r="C6">
        <v>-2200</v>
      </c>
      <c r="D6">
        <v>-2200</v>
      </c>
      <c r="E6">
        <v>4836</v>
      </c>
      <c r="F6">
        <v>-2200</v>
      </c>
      <c r="G6">
        <v>-2200</v>
      </c>
      <c r="H6">
        <v>-2200</v>
      </c>
      <c r="I6">
        <v>-2200</v>
      </c>
      <c r="J6">
        <v>-2200</v>
      </c>
      <c r="K6">
        <v>-2200</v>
      </c>
      <c r="L6">
        <v>-2200</v>
      </c>
      <c r="M6">
        <v>-2200</v>
      </c>
      <c r="N6">
        <v>-2200</v>
      </c>
      <c r="O6">
        <v>1710</v>
      </c>
      <c r="P6">
        <v>-2200</v>
      </c>
      <c r="Q6">
        <v>-2200</v>
      </c>
      <c r="R6">
        <v>680805</v>
      </c>
      <c r="S6">
        <v>-2200</v>
      </c>
      <c r="T6">
        <v>-2200</v>
      </c>
      <c r="U6">
        <v>-2200</v>
      </c>
      <c r="V6">
        <v>-2200</v>
      </c>
      <c r="W6">
        <v>-2200</v>
      </c>
      <c r="X6">
        <v>-2200</v>
      </c>
      <c r="Y6">
        <v>-2200</v>
      </c>
      <c r="Z6">
        <v>-2200</v>
      </c>
      <c r="AA6">
        <v>-2200</v>
      </c>
      <c r="AB6">
        <v>-2200</v>
      </c>
      <c r="AC6">
        <v>2396</v>
      </c>
      <c r="AD6">
        <v>-2200</v>
      </c>
      <c r="AE6">
        <v>-2200</v>
      </c>
      <c r="AF6">
        <v>-2200</v>
      </c>
      <c r="AG6">
        <v>-44</v>
      </c>
      <c r="AH6">
        <v>-2200</v>
      </c>
      <c r="AI6">
        <v>-2200</v>
      </c>
      <c r="AJ6">
        <v>-2200</v>
      </c>
      <c r="AK6">
        <v>-2200</v>
      </c>
      <c r="AL6">
        <v>-2200</v>
      </c>
      <c r="AM6">
        <v>13220</v>
      </c>
      <c r="AN6">
        <v>-2200</v>
      </c>
      <c r="AO6">
        <v>-2200</v>
      </c>
      <c r="AP6">
        <v>-2200</v>
      </c>
      <c r="AQ6">
        <v>-2200</v>
      </c>
      <c r="AR6">
        <v>1348</v>
      </c>
      <c r="AS6">
        <v>-2200</v>
      </c>
      <c r="AT6">
        <v>-2200</v>
      </c>
      <c r="AU6">
        <v>-2200</v>
      </c>
      <c r="AV6">
        <v>-2200</v>
      </c>
      <c r="AW6">
        <v>-2200</v>
      </c>
      <c r="AX6">
        <v>-2200</v>
      </c>
      <c r="AY6">
        <v>2868</v>
      </c>
      <c r="AZ6">
        <v>-2200</v>
      </c>
      <c r="BA6">
        <v>-2200</v>
      </c>
      <c r="BB6">
        <v>-2200</v>
      </c>
      <c r="BC6">
        <v>-2200</v>
      </c>
      <c r="BD6">
        <v>-2200</v>
      </c>
      <c r="BE6">
        <v>-2200</v>
      </c>
      <c r="BF6">
        <v>-2200</v>
      </c>
      <c r="BG6">
        <v>-2200</v>
      </c>
      <c r="BH6">
        <v>-2200</v>
      </c>
      <c r="BI6">
        <v>-2200</v>
      </c>
    </row>
    <row r="7" spans="1:61" x14ac:dyDescent="0.4">
      <c r="A7" s="1">
        <f t="shared" si="2"/>
        <v>781.14705882352939</v>
      </c>
      <c r="B7">
        <v>-2100</v>
      </c>
      <c r="C7">
        <v>-2100</v>
      </c>
      <c r="D7">
        <v>-2100</v>
      </c>
      <c r="E7">
        <v>-2100</v>
      </c>
      <c r="F7">
        <v>-2100</v>
      </c>
      <c r="G7">
        <v>-2100</v>
      </c>
      <c r="H7">
        <v>-2100</v>
      </c>
      <c r="I7">
        <v>-2100</v>
      </c>
      <c r="J7">
        <v>-2100</v>
      </c>
      <c r="K7">
        <v>-2100</v>
      </c>
      <c r="L7">
        <v>-2100</v>
      </c>
      <c r="M7">
        <v>-2100</v>
      </c>
      <c r="N7">
        <v>-2100</v>
      </c>
      <c r="O7">
        <v>-2100</v>
      </c>
      <c r="P7">
        <v>-2100</v>
      </c>
      <c r="Q7">
        <v>5596</v>
      </c>
      <c r="R7">
        <v>-2100</v>
      </c>
      <c r="S7">
        <v>-2100</v>
      </c>
      <c r="T7">
        <v>-2100</v>
      </c>
      <c r="U7">
        <v>-2100</v>
      </c>
      <c r="V7">
        <v>-2100</v>
      </c>
      <c r="W7">
        <v>-2100</v>
      </c>
      <c r="X7">
        <v>-2100</v>
      </c>
      <c r="Y7">
        <v>-2100</v>
      </c>
      <c r="Z7">
        <v>696</v>
      </c>
      <c r="AA7">
        <v>-2100</v>
      </c>
      <c r="AB7">
        <v>-2100</v>
      </c>
      <c r="AC7">
        <v>-312</v>
      </c>
      <c r="AD7">
        <v>-2100</v>
      </c>
      <c r="AE7">
        <v>-2100</v>
      </c>
      <c r="AF7">
        <v>-2100</v>
      </c>
      <c r="AG7">
        <v>83579</v>
      </c>
      <c r="AH7">
        <v>-2100</v>
      </c>
      <c r="AI7">
        <v>-2100</v>
      </c>
      <c r="AJ7">
        <v>-2100</v>
      </c>
      <c r="AK7">
        <v>-2100</v>
      </c>
      <c r="AL7">
        <v>-2100</v>
      </c>
      <c r="AM7">
        <v>-2100</v>
      </c>
      <c r="AN7">
        <v>-2100</v>
      </c>
      <c r="AO7">
        <v>-2100</v>
      </c>
      <c r="AP7">
        <v>-2100</v>
      </c>
      <c r="AQ7">
        <v>-2100</v>
      </c>
      <c r="AR7">
        <v>-2100</v>
      </c>
      <c r="AS7">
        <v>-136</v>
      </c>
      <c r="AT7">
        <v>-2100</v>
      </c>
      <c r="AU7">
        <v>-2100</v>
      </c>
      <c r="AV7">
        <v>-2100</v>
      </c>
      <c r="AW7">
        <v>-2100</v>
      </c>
      <c r="AX7">
        <v>-2100</v>
      </c>
      <c r="AY7">
        <v>-2100</v>
      </c>
      <c r="AZ7">
        <v>-2100</v>
      </c>
      <c r="BA7">
        <v>-2100</v>
      </c>
      <c r="BB7">
        <v>-2100</v>
      </c>
      <c r="BC7">
        <v>-2100</v>
      </c>
      <c r="BD7">
        <v>-2100</v>
      </c>
      <c r="BE7">
        <v>-2100</v>
      </c>
      <c r="BF7">
        <v>-2100</v>
      </c>
      <c r="BG7">
        <v>-2100</v>
      </c>
      <c r="BH7">
        <v>-2100</v>
      </c>
      <c r="BI7">
        <v>-2100</v>
      </c>
    </row>
    <row r="8" spans="1:61" x14ac:dyDescent="0.4">
      <c r="A8" s="1">
        <f t="shared" si="2"/>
        <v>-1466.6176470588234</v>
      </c>
      <c r="B8">
        <v>-1110</v>
      </c>
      <c r="C8">
        <v>-760</v>
      </c>
      <c r="D8">
        <v>-2200</v>
      </c>
      <c r="E8">
        <v>-2200</v>
      </c>
      <c r="F8">
        <v>-2200</v>
      </c>
      <c r="G8">
        <v>-370</v>
      </c>
      <c r="H8">
        <v>-2200</v>
      </c>
      <c r="I8">
        <v>-2200</v>
      </c>
      <c r="J8">
        <v>-2200</v>
      </c>
      <c r="K8">
        <v>-2200</v>
      </c>
      <c r="L8">
        <v>-2200</v>
      </c>
      <c r="M8">
        <v>-2200</v>
      </c>
      <c r="N8">
        <v>-2200</v>
      </c>
      <c r="O8">
        <v>-2200</v>
      </c>
      <c r="P8">
        <v>-2200</v>
      </c>
      <c r="Q8">
        <v>-2200</v>
      </c>
      <c r="R8">
        <v>-2200</v>
      </c>
      <c r="S8">
        <v>-2200</v>
      </c>
      <c r="T8">
        <v>-2200</v>
      </c>
      <c r="U8">
        <v>-2200</v>
      </c>
      <c r="V8">
        <v>-2200</v>
      </c>
      <c r="W8">
        <v>-2200</v>
      </c>
      <c r="X8">
        <v>-2200</v>
      </c>
      <c r="Y8">
        <v>-2200</v>
      </c>
      <c r="Z8">
        <v>-2200</v>
      </c>
      <c r="AA8">
        <v>-2200</v>
      </c>
      <c r="AB8">
        <v>-2200</v>
      </c>
      <c r="AC8">
        <v>18375</v>
      </c>
      <c r="AD8">
        <v>-2200</v>
      </c>
      <c r="AE8">
        <v>-2200</v>
      </c>
      <c r="AF8">
        <v>-2200</v>
      </c>
      <c r="AG8">
        <v>-2200</v>
      </c>
      <c r="AH8">
        <v>-2200</v>
      </c>
      <c r="AI8">
        <v>-2200</v>
      </c>
      <c r="AJ8">
        <v>-2200</v>
      </c>
      <c r="AK8">
        <v>-2200</v>
      </c>
      <c r="AL8">
        <v>-116</v>
      </c>
      <c r="AM8">
        <v>-2200</v>
      </c>
      <c r="AN8">
        <v>-2200</v>
      </c>
      <c r="AO8">
        <v>-2200</v>
      </c>
      <c r="AP8">
        <v>-2200</v>
      </c>
      <c r="AQ8">
        <v>-2200</v>
      </c>
      <c r="AR8">
        <v>-2200</v>
      </c>
      <c r="AS8">
        <v>-2200</v>
      </c>
      <c r="AT8">
        <v>27131</v>
      </c>
      <c r="AU8">
        <v>-2200</v>
      </c>
      <c r="AV8">
        <v>-2200</v>
      </c>
      <c r="AW8">
        <v>-2200</v>
      </c>
      <c r="AX8">
        <v>-2200</v>
      </c>
      <c r="AY8">
        <v>-2200</v>
      </c>
      <c r="AZ8">
        <v>-2200</v>
      </c>
      <c r="BA8">
        <v>-2200</v>
      </c>
      <c r="BB8">
        <v>-2200</v>
      </c>
      <c r="BC8">
        <v>-2200</v>
      </c>
      <c r="BD8">
        <v>-2200</v>
      </c>
      <c r="BE8">
        <v>-2200</v>
      </c>
      <c r="BF8">
        <v>-2200</v>
      </c>
      <c r="BG8">
        <v>-2200</v>
      </c>
      <c r="BH8">
        <v>-2200</v>
      </c>
      <c r="BI8">
        <v>21643</v>
      </c>
    </row>
    <row r="9" spans="1:61" x14ac:dyDescent="0.4">
      <c r="A9" s="1">
        <f t="shared" si="2"/>
        <v>-1660.5882352941176</v>
      </c>
      <c r="B9">
        <v>-2100</v>
      </c>
      <c r="C9">
        <v>5112</v>
      </c>
      <c r="D9">
        <v>-2100</v>
      </c>
      <c r="E9">
        <v>-2100</v>
      </c>
      <c r="F9">
        <v>-2100</v>
      </c>
      <c r="G9">
        <v>-2100</v>
      </c>
      <c r="H9">
        <v>-2100</v>
      </c>
      <c r="I9">
        <v>-2100</v>
      </c>
      <c r="J9">
        <v>-2100</v>
      </c>
      <c r="K9">
        <v>-2100</v>
      </c>
      <c r="L9">
        <v>-2100</v>
      </c>
      <c r="M9">
        <v>-2100</v>
      </c>
      <c r="N9">
        <v>-2100</v>
      </c>
      <c r="O9">
        <v>-2100</v>
      </c>
      <c r="P9">
        <v>-2100</v>
      </c>
      <c r="Q9">
        <v>3680</v>
      </c>
      <c r="R9">
        <v>-2100</v>
      </c>
      <c r="S9">
        <v>-2100</v>
      </c>
      <c r="T9">
        <v>-2100</v>
      </c>
      <c r="U9">
        <v>-2100</v>
      </c>
      <c r="V9">
        <v>-2100</v>
      </c>
      <c r="W9">
        <v>-2100</v>
      </c>
      <c r="X9">
        <v>-2100</v>
      </c>
      <c r="Y9">
        <v>-2100</v>
      </c>
      <c r="Z9">
        <v>-2100</v>
      </c>
      <c r="AA9">
        <v>-2100</v>
      </c>
      <c r="AB9">
        <v>-2100</v>
      </c>
      <c r="AC9">
        <v>-2100</v>
      </c>
      <c r="AD9">
        <v>-152</v>
      </c>
      <c r="AE9">
        <v>-2100</v>
      </c>
      <c r="AF9">
        <v>-2100</v>
      </c>
      <c r="AG9">
        <v>-2100</v>
      </c>
      <c r="AH9">
        <v>-2100</v>
      </c>
      <c r="AI9">
        <v>-2100</v>
      </c>
      <c r="AJ9">
        <v>-2100</v>
      </c>
      <c r="AK9">
        <v>-2100</v>
      </c>
      <c r="AL9">
        <v>8240</v>
      </c>
      <c r="AM9">
        <v>-2100</v>
      </c>
      <c r="AN9">
        <v>-2100</v>
      </c>
      <c r="AO9">
        <v>-2100</v>
      </c>
      <c r="AP9">
        <v>-2100</v>
      </c>
      <c r="AQ9">
        <v>-2100</v>
      </c>
      <c r="AR9">
        <v>-2100</v>
      </c>
      <c r="AS9">
        <v>-2100</v>
      </c>
      <c r="AT9">
        <v>-2100</v>
      </c>
      <c r="AU9">
        <v>-2100</v>
      </c>
      <c r="AV9">
        <v>-2100</v>
      </c>
      <c r="AW9">
        <v>-2100</v>
      </c>
      <c r="AX9">
        <v>-2100</v>
      </c>
      <c r="AY9">
        <v>-2100</v>
      </c>
      <c r="AZ9">
        <v>-2100</v>
      </c>
      <c r="BA9">
        <v>-2100</v>
      </c>
      <c r="BB9">
        <v>-2100</v>
      </c>
      <c r="BC9">
        <v>-2100</v>
      </c>
      <c r="BD9">
        <v>-2100</v>
      </c>
      <c r="BE9">
        <v>-2100</v>
      </c>
      <c r="BF9">
        <v>-2100</v>
      </c>
      <c r="BG9">
        <v>-2100</v>
      </c>
      <c r="BH9">
        <v>-2100</v>
      </c>
      <c r="BI9">
        <v>-2100</v>
      </c>
    </row>
    <row r="10" spans="1:61" x14ac:dyDescent="0.4">
      <c r="A10" s="1">
        <f t="shared" si="2"/>
        <v>1010.0882352941177</v>
      </c>
      <c r="B10">
        <v>2000</v>
      </c>
      <c r="C10">
        <v>-2000</v>
      </c>
      <c r="D10">
        <v>-740</v>
      </c>
      <c r="E10">
        <v>-2000</v>
      </c>
      <c r="F10">
        <v>-2000</v>
      </c>
      <c r="G10">
        <v>-2000</v>
      </c>
      <c r="H10">
        <v>-2000</v>
      </c>
      <c r="I10">
        <v>8924</v>
      </c>
      <c r="J10">
        <v>-2000</v>
      </c>
      <c r="K10">
        <v>4388</v>
      </c>
      <c r="L10">
        <v>-2000</v>
      </c>
      <c r="M10">
        <v>-2000</v>
      </c>
      <c r="N10">
        <v>-2000</v>
      </c>
      <c r="O10">
        <v>-2000</v>
      </c>
      <c r="P10">
        <v>-2000</v>
      </c>
      <c r="Q10">
        <v>180</v>
      </c>
      <c r="R10">
        <v>-2000</v>
      </c>
      <c r="S10">
        <v>-2000</v>
      </c>
      <c r="T10">
        <v>-1060</v>
      </c>
      <c r="U10">
        <v>-1070</v>
      </c>
      <c r="V10">
        <v>-2000</v>
      </c>
      <c r="W10">
        <v>-560</v>
      </c>
      <c r="X10">
        <v>-2000</v>
      </c>
      <c r="Y10">
        <v>-2000</v>
      </c>
      <c r="Z10">
        <v>-910</v>
      </c>
      <c r="AA10">
        <v>-2000</v>
      </c>
      <c r="AB10">
        <v>-2000</v>
      </c>
      <c r="AC10">
        <v>71191</v>
      </c>
      <c r="AD10">
        <v>-2000</v>
      </c>
      <c r="AE10">
        <v>-2000</v>
      </c>
      <c r="AF10">
        <v>-2000</v>
      </c>
      <c r="AG10">
        <v>-2000</v>
      </c>
      <c r="AH10">
        <v>-2000</v>
      </c>
      <c r="AI10">
        <v>-2000</v>
      </c>
      <c r="AJ10">
        <v>-2000</v>
      </c>
      <c r="AK10">
        <v>-2000</v>
      </c>
      <c r="AL10">
        <v>-2000</v>
      </c>
      <c r="AM10">
        <v>-2000</v>
      </c>
      <c r="AN10">
        <v>-2000</v>
      </c>
      <c r="AO10">
        <v>-2000</v>
      </c>
      <c r="AP10">
        <v>-2000</v>
      </c>
      <c r="AQ10">
        <v>-2000</v>
      </c>
      <c r="AR10">
        <v>-2000</v>
      </c>
      <c r="AS10">
        <v>-2000</v>
      </c>
      <c r="AT10">
        <v>-2000</v>
      </c>
      <c r="AU10">
        <v>-2000</v>
      </c>
      <c r="AV10">
        <v>-2000</v>
      </c>
      <c r="AW10">
        <v>-2000</v>
      </c>
      <c r="AX10">
        <v>-2000</v>
      </c>
      <c r="AY10">
        <v>-2000</v>
      </c>
      <c r="AZ10">
        <v>-2000</v>
      </c>
      <c r="BA10">
        <v>-2000</v>
      </c>
      <c r="BB10">
        <v>-2000</v>
      </c>
      <c r="BC10">
        <v>-2000</v>
      </c>
      <c r="BD10">
        <v>-2000</v>
      </c>
      <c r="BE10">
        <v>-2000</v>
      </c>
      <c r="BF10">
        <v>-2000</v>
      </c>
      <c r="BG10">
        <v>-2000</v>
      </c>
      <c r="BH10">
        <v>-2000</v>
      </c>
      <c r="BI10">
        <v>-2000</v>
      </c>
    </row>
    <row r="11" spans="1:61" x14ac:dyDescent="0.4">
      <c r="A11" s="1">
        <f t="shared" si="2"/>
        <v>-251.64705882352942</v>
      </c>
      <c r="B11">
        <v>-2200</v>
      </c>
      <c r="C11">
        <v>-2200</v>
      </c>
      <c r="D11">
        <v>-2200</v>
      </c>
      <c r="E11">
        <v>-1240</v>
      </c>
      <c r="F11">
        <v>-2200</v>
      </c>
      <c r="G11">
        <v>-2200</v>
      </c>
      <c r="H11">
        <v>-2200</v>
      </c>
      <c r="I11">
        <v>-2200</v>
      </c>
      <c r="J11">
        <v>-320</v>
      </c>
      <c r="K11">
        <v>-2200</v>
      </c>
      <c r="L11">
        <v>-2200</v>
      </c>
      <c r="M11">
        <v>-2200</v>
      </c>
      <c r="N11">
        <v>-1200</v>
      </c>
      <c r="O11">
        <v>-2200</v>
      </c>
      <c r="P11">
        <v>-2200</v>
      </c>
      <c r="Q11">
        <v>-2200</v>
      </c>
      <c r="R11">
        <v>-2200</v>
      </c>
      <c r="S11">
        <v>52</v>
      </c>
      <c r="T11">
        <v>-2200</v>
      </c>
      <c r="U11">
        <v>-2200</v>
      </c>
      <c r="V11">
        <v>42568</v>
      </c>
      <c r="W11">
        <v>-2200</v>
      </c>
      <c r="X11">
        <v>-2200</v>
      </c>
      <c r="Y11">
        <v>-2200</v>
      </c>
      <c r="Z11">
        <v>-2200</v>
      </c>
      <c r="AA11">
        <v>-2200</v>
      </c>
      <c r="AB11">
        <v>1028</v>
      </c>
      <c r="AC11">
        <v>9956</v>
      </c>
      <c r="AD11">
        <v>-2200</v>
      </c>
      <c r="AE11">
        <v>-2200</v>
      </c>
      <c r="AF11">
        <v>-2200</v>
      </c>
      <c r="AG11">
        <v>-2200</v>
      </c>
      <c r="AH11">
        <v>-2200</v>
      </c>
      <c r="AI11">
        <v>-2200</v>
      </c>
      <c r="AJ11">
        <v>-2200</v>
      </c>
      <c r="AK11">
        <v>-2200</v>
      </c>
      <c r="AL11">
        <v>-2200</v>
      </c>
      <c r="AM11">
        <v>-2200</v>
      </c>
      <c r="AN11">
        <v>-2200</v>
      </c>
      <c r="AO11">
        <v>-2200</v>
      </c>
      <c r="AP11">
        <v>-2200</v>
      </c>
      <c r="AQ11">
        <v>-2200</v>
      </c>
      <c r="AR11">
        <v>-2200</v>
      </c>
      <c r="AS11">
        <v>-2200</v>
      </c>
      <c r="AT11">
        <v>-2200</v>
      </c>
      <c r="AU11">
        <v>-2200</v>
      </c>
      <c r="AV11">
        <v>-2200</v>
      </c>
      <c r="AW11">
        <v>-2200</v>
      </c>
      <c r="AX11">
        <v>-2200</v>
      </c>
      <c r="AY11">
        <v>-2200</v>
      </c>
      <c r="AZ11">
        <v>-2200</v>
      </c>
      <c r="BA11">
        <v>-2200</v>
      </c>
      <c r="BB11">
        <v>-2200</v>
      </c>
      <c r="BC11">
        <v>-2200</v>
      </c>
      <c r="BD11">
        <v>-2200</v>
      </c>
      <c r="BE11">
        <v>-2200</v>
      </c>
      <c r="BF11">
        <v>-2200</v>
      </c>
      <c r="BG11">
        <v>-2200</v>
      </c>
      <c r="BH11">
        <v>-2200</v>
      </c>
      <c r="BI11">
        <v>-2200</v>
      </c>
    </row>
    <row r="12" spans="1:61" x14ac:dyDescent="0.4">
      <c r="A12" s="1">
        <f t="shared" si="2"/>
        <v>-1793.9411764705883</v>
      </c>
      <c r="B12">
        <v>-2200</v>
      </c>
      <c r="C12">
        <v>-2200</v>
      </c>
      <c r="D12">
        <v>-2200</v>
      </c>
      <c r="E12">
        <v>-2200</v>
      </c>
      <c r="F12">
        <v>-2200</v>
      </c>
      <c r="G12">
        <v>8132</v>
      </c>
      <c r="H12">
        <v>-2200</v>
      </c>
      <c r="I12">
        <v>-2200</v>
      </c>
      <c r="J12">
        <v>-2200</v>
      </c>
      <c r="K12">
        <v>-2200</v>
      </c>
      <c r="L12">
        <v>-2200</v>
      </c>
      <c r="M12">
        <v>-2200</v>
      </c>
      <c r="N12">
        <v>-2200</v>
      </c>
      <c r="O12">
        <v>-2200</v>
      </c>
      <c r="P12">
        <v>-2200</v>
      </c>
      <c r="Q12">
        <v>-2200</v>
      </c>
      <c r="R12">
        <v>84</v>
      </c>
      <c r="S12">
        <v>-2200</v>
      </c>
      <c r="T12">
        <v>-2200</v>
      </c>
      <c r="U12">
        <v>-2200</v>
      </c>
      <c r="V12">
        <v>-2200</v>
      </c>
      <c r="W12">
        <v>-1010</v>
      </c>
      <c r="X12">
        <v>-2200</v>
      </c>
      <c r="Y12">
        <v>-2200</v>
      </c>
      <c r="Z12">
        <v>-2200</v>
      </c>
      <c r="AA12">
        <v>-2200</v>
      </c>
      <c r="AB12">
        <v>-2200</v>
      </c>
      <c r="AC12">
        <v>-2200</v>
      </c>
      <c r="AD12">
        <v>-2200</v>
      </c>
      <c r="AE12">
        <v>-2200</v>
      </c>
      <c r="AF12">
        <v>-2200</v>
      </c>
      <c r="AG12">
        <v>-2200</v>
      </c>
      <c r="AH12">
        <v>-2200</v>
      </c>
      <c r="AI12">
        <v>-2200</v>
      </c>
      <c r="AJ12">
        <v>-2200</v>
      </c>
      <c r="AK12">
        <v>-2200</v>
      </c>
      <c r="AL12">
        <v>-2200</v>
      </c>
      <c r="AM12">
        <v>-2200</v>
      </c>
      <c r="AN12">
        <v>-2200</v>
      </c>
      <c r="AO12">
        <v>-2200</v>
      </c>
      <c r="AP12">
        <v>-2200</v>
      </c>
      <c r="AQ12">
        <v>-2200</v>
      </c>
      <c r="AR12">
        <v>-2200</v>
      </c>
      <c r="AS12">
        <v>-2200</v>
      </c>
      <c r="AT12">
        <v>-2200</v>
      </c>
      <c r="AU12">
        <v>-2200</v>
      </c>
      <c r="AV12">
        <v>-2200</v>
      </c>
      <c r="AW12">
        <v>-2200</v>
      </c>
      <c r="AX12">
        <v>-2200</v>
      </c>
      <c r="AY12">
        <v>-2200</v>
      </c>
      <c r="AZ12">
        <v>-2200</v>
      </c>
      <c r="BA12">
        <v>-2200</v>
      </c>
      <c r="BB12">
        <v>-2200</v>
      </c>
      <c r="BC12">
        <v>-2200</v>
      </c>
      <c r="BD12">
        <v>-2200</v>
      </c>
      <c r="BE12">
        <v>-2200</v>
      </c>
      <c r="BF12">
        <v>-2200</v>
      </c>
      <c r="BG12">
        <v>-2200</v>
      </c>
      <c r="BH12">
        <v>-2200</v>
      </c>
      <c r="BI12">
        <v>43695</v>
      </c>
    </row>
    <row r="13" spans="1:61" x14ac:dyDescent="0.4">
      <c r="A13" s="1">
        <f t="shared" si="2"/>
        <v>-686.52941176470586</v>
      </c>
      <c r="B13">
        <v>-2500</v>
      </c>
      <c r="C13">
        <v>-2500</v>
      </c>
      <c r="D13">
        <v>-2500</v>
      </c>
      <c r="E13">
        <v>-2500</v>
      </c>
      <c r="F13">
        <v>-2500</v>
      </c>
      <c r="G13">
        <v>-2500</v>
      </c>
      <c r="H13">
        <v>-2500</v>
      </c>
      <c r="I13">
        <v>-2500</v>
      </c>
      <c r="J13">
        <v>-2500</v>
      </c>
      <c r="K13">
        <v>-2500</v>
      </c>
      <c r="L13">
        <v>-2500</v>
      </c>
      <c r="M13">
        <v>-2500</v>
      </c>
      <c r="N13">
        <v>-2500</v>
      </c>
      <c r="O13">
        <v>23975</v>
      </c>
      <c r="P13">
        <v>-2500</v>
      </c>
      <c r="Q13">
        <v>-2500</v>
      </c>
      <c r="R13">
        <v>21663</v>
      </c>
      <c r="S13">
        <v>-2500</v>
      </c>
      <c r="T13">
        <v>-2500</v>
      </c>
      <c r="U13">
        <v>-2500</v>
      </c>
      <c r="V13">
        <v>-2500</v>
      </c>
      <c r="W13">
        <v>-2500</v>
      </c>
      <c r="X13">
        <v>8520</v>
      </c>
      <c r="Y13">
        <v>-2500</v>
      </c>
      <c r="Z13">
        <v>-2500</v>
      </c>
      <c r="AA13">
        <v>-2500</v>
      </c>
      <c r="AB13">
        <v>-2500</v>
      </c>
      <c r="AC13">
        <v>-2500</v>
      </c>
      <c r="AD13">
        <v>-2500</v>
      </c>
      <c r="AE13">
        <v>-2500</v>
      </c>
      <c r="AF13">
        <v>-2500</v>
      </c>
      <c r="AG13">
        <v>-2500</v>
      </c>
      <c r="AH13">
        <v>-2500</v>
      </c>
      <c r="AI13">
        <v>-2500</v>
      </c>
      <c r="AJ13">
        <v>-2500</v>
      </c>
      <c r="AK13">
        <v>-2500</v>
      </c>
      <c r="AL13">
        <v>-2500</v>
      </c>
      <c r="AM13">
        <v>-2500</v>
      </c>
      <c r="AN13">
        <v>-2500</v>
      </c>
      <c r="AO13">
        <v>-2500</v>
      </c>
      <c r="AP13">
        <v>-2500</v>
      </c>
      <c r="AQ13">
        <v>-2500</v>
      </c>
      <c r="AR13">
        <v>-2500</v>
      </c>
      <c r="AS13">
        <v>-2500</v>
      </c>
      <c r="AT13">
        <v>-2500</v>
      </c>
      <c r="AU13">
        <v>-2500</v>
      </c>
      <c r="AV13">
        <v>-2500</v>
      </c>
      <c r="AW13">
        <v>-2500</v>
      </c>
      <c r="AX13">
        <v>-2500</v>
      </c>
      <c r="AY13">
        <v>-2500</v>
      </c>
      <c r="AZ13">
        <v>-2500</v>
      </c>
      <c r="BA13">
        <v>-2500</v>
      </c>
      <c r="BB13">
        <v>-2500</v>
      </c>
      <c r="BC13">
        <v>-2500</v>
      </c>
      <c r="BD13">
        <v>-2500</v>
      </c>
      <c r="BE13">
        <v>-2500</v>
      </c>
      <c r="BF13">
        <v>-2500</v>
      </c>
      <c r="BG13">
        <v>-2500</v>
      </c>
      <c r="BH13">
        <v>-2500</v>
      </c>
      <c r="BI13">
        <v>-2500</v>
      </c>
    </row>
    <row r="14" spans="1:61" x14ac:dyDescent="0.4">
      <c r="A14" s="1">
        <f t="shared" si="2"/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4">
      <c r="A15" s="1">
        <f t="shared" si="2"/>
        <v>989.26470588235293</v>
      </c>
      <c r="B15">
        <v>-2600</v>
      </c>
      <c r="C15">
        <v>-2600</v>
      </c>
      <c r="D15">
        <v>-2600</v>
      </c>
      <c r="E15">
        <v>-2600</v>
      </c>
      <c r="F15">
        <v>-2600</v>
      </c>
      <c r="G15">
        <v>-2600</v>
      </c>
      <c r="H15">
        <v>-2600</v>
      </c>
      <c r="I15">
        <v>-1300</v>
      </c>
      <c r="J15">
        <v>-2600</v>
      </c>
      <c r="K15">
        <v>-2600</v>
      </c>
      <c r="L15">
        <v>41745</v>
      </c>
      <c r="M15">
        <v>-2600</v>
      </c>
      <c r="N15">
        <v>6636</v>
      </c>
      <c r="O15">
        <v>42814</v>
      </c>
      <c r="P15">
        <v>-2600</v>
      </c>
      <c r="Q15">
        <v>-2600</v>
      </c>
      <c r="R15">
        <v>-2600</v>
      </c>
      <c r="S15">
        <v>-2600</v>
      </c>
      <c r="T15">
        <v>-2600</v>
      </c>
      <c r="U15">
        <v>-2600</v>
      </c>
      <c r="V15">
        <v>-2600</v>
      </c>
      <c r="W15">
        <v>-2600</v>
      </c>
      <c r="X15">
        <v>-2600</v>
      </c>
      <c r="Y15">
        <v>11860</v>
      </c>
      <c r="Z15">
        <v>2900</v>
      </c>
      <c r="AA15">
        <v>-2600</v>
      </c>
      <c r="AB15">
        <v>-2600</v>
      </c>
      <c r="AC15">
        <v>-820</v>
      </c>
      <c r="AD15">
        <v>-2600</v>
      </c>
      <c r="AE15">
        <v>-2600</v>
      </c>
      <c r="AF15">
        <v>-2600</v>
      </c>
      <c r="AG15">
        <v>-2600</v>
      </c>
      <c r="AH15">
        <v>-2600</v>
      </c>
      <c r="AI15">
        <v>-2600</v>
      </c>
      <c r="AJ15">
        <v>-2600</v>
      </c>
      <c r="AK15">
        <v>-2600</v>
      </c>
      <c r="AL15">
        <v>-2600</v>
      </c>
      <c r="AM15">
        <v>-2600</v>
      </c>
      <c r="AN15">
        <v>-2600</v>
      </c>
      <c r="AO15">
        <v>-2600</v>
      </c>
      <c r="AP15">
        <v>-2600</v>
      </c>
      <c r="AQ15">
        <v>-2600</v>
      </c>
      <c r="AR15">
        <v>-2600</v>
      </c>
      <c r="AS15">
        <v>82184</v>
      </c>
      <c r="AT15">
        <v>-2600</v>
      </c>
      <c r="AU15">
        <v>-2600</v>
      </c>
      <c r="AV15">
        <v>-2600</v>
      </c>
      <c r="AW15">
        <v>-2600</v>
      </c>
      <c r="AX15">
        <v>-2600</v>
      </c>
      <c r="AY15">
        <v>-2600</v>
      </c>
      <c r="AZ15">
        <v>-2600</v>
      </c>
      <c r="BA15">
        <v>6828</v>
      </c>
      <c r="BB15">
        <v>-2600</v>
      </c>
      <c r="BC15">
        <v>-2600</v>
      </c>
      <c r="BD15">
        <v>-2600</v>
      </c>
      <c r="BE15">
        <v>-2600</v>
      </c>
      <c r="BF15">
        <v>-2600</v>
      </c>
      <c r="BG15">
        <v>-2600</v>
      </c>
      <c r="BH15">
        <v>-2600</v>
      </c>
      <c r="BI15">
        <v>-2600</v>
      </c>
    </row>
    <row r="16" spans="1:61" x14ac:dyDescent="0.4">
      <c r="A16" s="1">
        <f t="shared" si="2"/>
        <v>756.41176470588232</v>
      </c>
      <c r="B16">
        <v>-2200</v>
      </c>
      <c r="C16">
        <v>-2200</v>
      </c>
      <c r="D16">
        <v>-2200</v>
      </c>
      <c r="E16">
        <v>-1650</v>
      </c>
      <c r="F16">
        <v>-2200</v>
      </c>
      <c r="G16">
        <v>-2200</v>
      </c>
      <c r="H16">
        <v>-2200</v>
      </c>
      <c r="I16">
        <v>-2200</v>
      </c>
      <c r="J16">
        <v>-2200</v>
      </c>
      <c r="K16">
        <v>-484</v>
      </c>
      <c r="L16">
        <v>40233</v>
      </c>
      <c r="M16">
        <v>-2200</v>
      </c>
      <c r="N16">
        <v>4628</v>
      </c>
      <c r="O16">
        <v>-2200</v>
      </c>
      <c r="P16">
        <v>-2200</v>
      </c>
      <c r="Q16">
        <v>-2200</v>
      </c>
      <c r="R16">
        <v>-2200</v>
      </c>
      <c r="S16">
        <v>-2200</v>
      </c>
      <c r="T16">
        <v>-2200</v>
      </c>
      <c r="U16">
        <v>-2200</v>
      </c>
      <c r="V16">
        <v>-2200</v>
      </c>
      <c r="W16">
        <v>-2200</v>
      </c>
      <c r="X16">
        <v>-2200</v>
      </c>
      <c r="Y16">
        <v>-2200</v>
      </c>
      <c r="Z16">
        <v>-2200</v>
      </c>
      <c r="AA16">
        <v>-2200</v>
      </c>
      <c r="AB16">
        <v>-2200</v>
      </c>
      <c r="AC16">
        <v>-2200</v>
      </c>
      <c r="AD16">
        <v>-2200</v>
      </c>
      <c r="AE16">
        <v>-2200</v>
      </c>
      <c r="AF16">
        <v>46791</v>
      </c>
      <c r="AG16">
        <v>-2200</v>
      </c>
      <c r="AH16">
        <v>-2200</v>
      </c>
      <c r="AI16">
        <v>-2200</v>
      </c>
      <c r="AJ16">
        <v>-2200</v>
      </c>
      <c r="AK16">
        <v>-2200</v>
      </c>
      <c r="AL16">
        <v>-2200</v>
      </c>
      <c r="AM16">
        <v>-2200</v>
      </c>
      <c r="AN16">
        <v>-2200</v>
      </c>
      <c r="AO16">
        <v>-2200</v>
      </c>
      <c r="AP16">
        <v>-2200</v>
      </c>
      <c r="AQ16">
        <v>-2200</v>
      </c>
      <c r="AR16">
        <v>-2200</v>
      </c>
      <c r="AS16">
        <v>-2200</v>
      </c>
      <c r="AT16">
        <v>-2200</v>
      </c>
      <c r="AU16">
        <v>-2200</v>
      </c>
      <c r="AV16">
        <v>-2200</v>
      </c>
      <c r="AW16">
        <v>-2200</v>
      </c>
      <c r="AX16">
        <v>-2200</v>
      </c>
      <c r="AY16">
        <v>7588</v>
      </c>
      <c r="AZ16">
        <v>-2200</v>
      </c>
      <c r="BA16">
        <v>-2200</v>
      </c>
      <c r="BB16">
        <v>-2200</v>
      </c>
      <c r="BC16">
        <v>-2200</v>
      </c>
      <c r="BD16">
        <v>-2200</v>
      </c>
      <c r="BE16">
        <v>-2200</v>
      </c>
      <c r="BF16">
        <v>-2200</v>
      </c>
      <c r="BG16">
        <v>-2200</v>
      </c>
      <c r="BH16">
        <v>-2200</v>
      </c>
      <c r="BI16">
        <v>-2200</v>
      </c>
    </row>
    <row r="17" spans="1:61" x14ac:dyDescent="0.4">
      <c r="A17" s="1">
        <f t="shared" si="2"/>
        <v>-1353.5294117647059</v>
      </c>
      <c r="B17">
        <v>-2400</v>
      </c>
      <c r="C17">
        <v>-2400</v>
      </c>
      <c r="D17">
        <v>-2400</v>
      </c>
      <c r="E17">
        <v>-2400</v>
      </c>
      <c r="F17">
        <v>8364</v>
      </c>
      <c r="G17">
        <v>-2400</v>
      </c>
      <c r="H17">
        <v>-2400</v>
      </c>
      <c r="I17">
        <v>-2400</v>
      </c>
      <c r="J17">
        <v>-2400</v>
      </c>
      <c r="K17">
        <v>-2400</v>
      </c>
      <c r="L17">
        <v>-2400</v>
      </c>
      <c r="M17">
        <v>-2400</v>
      </c>
      <c r="N17">
        <v>-2400</v>
      </c>
      <c r="O17">
        <v>-2400</v>
      </c>
      <c r="P17">
        <v>-2400</v>
      </c>
      <c r="Q17">
        <v>-116</v>
      </c>
      <c r="R17">
        <v>-2400</v>
      </c>
      <c r="S17">
        <v>-2400</v>
      </c>
      <c r="T17">
        <v>-660</v>
      </c>
      <c r="U17">
        <v>14948</v>
      </c>
      <c r="V17">
        <v>-2400</v>
      </c>
      <c r="W17">
        <v>-2400</v>
      </c>
      <c r="X17">
        <v>-2400</v>
      </c>
      <c r="Y17">
        <v>-2400</v>
      </c>
      <c r="Z17">
        <v>-2400</v>
      </c>
      <c r="AA17">
        <v>-2400</v>
      </c>
      <c r="AB17">
        <v>-2400</v>
      </c>
      <c r="AC17">
        <v>1044</v>
      </c>
      <c r="AD17">
        <v>-2400</v>
      </c>
      <c r="AE17">
        <v>-2400</v>
      </c>
      <c r="AF17">
        <v>-2400</v>
      </c>
      <c r="AG17">
        <v>-2400</v>
      </c>
      <c r="AH17">
        <v>-2400</v>
      </c>
      <c r="AI17">
        <v>-2400</v>
      </c>
      <c r="AJ17">
        <v>-2400</v>
      </c>
      <c r="AK17">
        <v>-2400</v>
      </c>
      <c r="AL17">
        <v>-2400</v>
      </c>
      <c r="AM17">
        <v>-2400</v>
      </c>
      <c r="AN17">
        <v>-2400</v>
      </c>
      <c r="AO17">
        <v>-2400</v>
      </c>
      <c r="AP17">
        <v>-2400</v>
      </c>
      <c r="AQ17">
        <v>-2400</v>
      </c>
      <c r="AR17">
        <v>-2400</v>
      </c>
      <c r="AS17">
        <v>-2400</v>
      </c>
      <c r="AT17">
        <v>-2400</v>
      </c>
      <c r="AU17">
        <v>-2400</v>
      </c>
      <c r="AV17">
        <v>-2400</v>
      </c>
      <c r="AW17">
        <v>-2400</v>
      </c>
      <c r="AX17">
        <v>-2400</v>
      </c>
      <c r="AY17">
        <v>-2400</v>
      </c>
      <c r="AZ17">
        <v>-2400</v>
      </c>
      <c r="BA17">
        <v>-2400</v>
      </c>
      <c r="BB17">
        <v>-2400</v>
      </c>
      <c r="BC17">
        <v>-2400</v>
      </c>
      <c r="BD17">
        <v>-2400</v>
      </c>
      <c r="BE17">
        <v>-2400</v>
      </c>
      <c r="BF17">
        <v>-2400</v>
      </c>
      <c r="BG17">
        <v>-2400</v>
      </c>
      <c r="BH17">
        <v>-2400</v>
      </c>
      <c r="BI17">
        <v>-2400</v>
      </c>
    </row>
    <row r="18" spans="1:61" x14ac:dyDescent="0.4">
      <c r="A18" s="1">
        <f t="shared" si="2"/>
        <v>348.08823529411762</v>
      </c>
      <c r="B18">
        <v>-2400</v>
      </c>
      <c r="C18">
        <v>-2400</v>
      </c>
      <c r="D18">
        <v>-2400</v>
      </c>
      <c r="E18">
        <v>37690</v>
      </c>
      <c r="F18">
        <v>-2400</v>
      </c>
      <c r="G18">
        <v>-990</v>
      </c>
      <c r="H18">
        <v>-830</v>
      </c>
      <c r="I18">
        <v>31415</v>
      </c>
      <c r="J18">
        <v>-2400</v>
      </c>
      <c r="K18">
        <v>-156</v>
      </c>
      <c r="L18">
        <v>-2400</v>
      </c>
      <c r="M18">
        <v>-2400</v>
      </c>
      <c r="N18">
        <v>-2400</v>
      </c>
      <c r="O18">
        <v>-2400</v>
      </c>
      <c r="P18">
        <v>-2400</v>
      </c>
      <c r="Q18">
        <v>-2400</v>
      </c>
      <c r="R18">
        <v>-2400</v>
      </c>
      <c r="S18">
        <v>10476</v>
      </c>
      <c r="T18">
        <v>-2400</v>
      </c>
      <c r="U18">
        <v>-2400</v>
      </c>
      <c r="V18">
        <v>-2400</v>
      </c>
      <c r="W18">
        <v>-2400</v>
      </c>
      <c r="X18">
        <v>-2400</v>
      </c>
      <c r="Y18">
        <v>-2400</v>
      </c>
      <c r="Z18">
        <v>-2400</v>
      </c>
      <c r="AA18">
        <v>-2400</v>
      </c>
      <c r="AB18">
        <v>-2400</v>
      </c>
      <c r="AC18">
        <v>-2400</v>
      </c>
      <c r="AD18">
        <v>-2400</v>
      </c>
      <c r="AE18">
        <v>-2400</v>
      </c>
      <c r="AF18">
        <v>-2400</v>
      </c>
      <c r="AG18">
        <v>-2400</v>
      </c>
      <c r="AH18">
        <v>-970</v>
      </c>
      <c r="AI18">
        <v>-2400</v>
      </c>
      <c r="AJ18">
        <v>-2400</v>
      </c>
      <c r="AK18">
        <v>-2400</v>
      </c>
      <c r="AL18">
        <v>-2400</v>
      </c>
      <c r="AM18">
        <v>-2400</v>
      </c>
      <c r="AN18">
        <v>-2400</v>
      </c>
      <c r="AO18">
        <v>-2400</v>
      </c>
      <c r="AP18">
        <v>-2400</v>
      </c>
      <c r="AQ18">
        <v>-2400</v>
      </c>
      <c r="AR18">
        <v>-2400</v>
      </c>
      <c r="AS18">
        <v>-2400</v>
      </c>
      <c r="AT18">
        <v>-2400</v>
      </c>
      <c r="AU18">
        <v>-2400</v>
      </c>
      <c r="AV18">
        <v>-2400</v>
      </c>
      <c r="AW18">
        <v>-2400</v>
      </c>
      <c r="AX18">
        <v>-2400</v>
      </c>
      <c r="AY18">
        <v>-2400</v>
      </c>
      <c r="AZ18">
        <v>-2400</v>
      </c>
      <c r="BA18">
        <v>-2400</v>
      </c>
      <c r="BB18">
        <v>-2400</v>
      </c>
      <c r="BC18">
        <v>-2400</v>
      </c>
      <c r="BD18">
        <v>-2400</v>
      </c>
      <c r="BE18">
        <v>-2400</v>
      </c>
      <c r="BF18">
        <v>44696</v>
      </c>
      <c r="BG18">
        <v>-2400</v>
      </c>
      <c r="BH18">
        <v>-2400</v>
      </c>
      <c r="BI18">
        <v>-2400</v>
      </c>
    </row>
    <row r="19" spans="1:61" x14ac:dyDescent="0.4">
      <c r="A19" s="1">
        <f t="shared" si="2"/>
        <v>-1481.7941176470588</v>
      </c>
      <c r="B19">
        <v>-2400</v>
      </c>
      <c r="C19">
        <v>-2400</v>
      </c>
      <c r="D19">
        <v>-2400</v>
      </c>
      <c r="E19">
        <v>-2400</v>
      </c>
      <c r="F19">
        <v>-2400</v>
      </c>
      <c r="G19">
        <v>-2400</v>
      </c>
      <c r="H19">
        <v>1124</v>
      </c>
      <c r="I19">
        <v>-2400</v>
      </c>
      <c r="J19">
        <v>-2400</v>
      </c>
      <c r="K19">
        <v>-2400</v>
      </c>
      <c r="L19">
        <v>-2400</v>
      </c>
      <c r="M19">
        <v>-2400</v>
      </c>
      <c r="N19">
        <v>-2400</v>
      </c>
      <c r="O19">
        <v>-2400</v>
      </c>
      <c r="P19">
        <v>-2400</v>
      </c>
      <c r="Q19">
        <v>-2400</v>
      </c>
      <c r="R19">
        <v>-2400</v>
      </c>
      <c r="S19">
        <v>-2400</v>
      </c>
      <c r="T19">
        <v>-2400</v>
      </c>
      <c r="U19">
        <v>-2400</v>
      </c>
      <c r="V19">
        <v>-2400</v>
      </c>
      <c r="W19">
        <v>5436</v>
      </c>
      <c r="X19">
        <v>-2400</v>
      </c>
      <c r="Y19">
        <v>-2400</v>
      </c>
      <c r="Z19">
        <v>-2400</v>
      </c>
      <c r="AA19">
        <v>17459</v>
      </c>
      <c r="AB19">
        <v>-2400</v>
      </c>
      <c r="AC19">
        <v>-2400</v>
      </c>
      <c r="AD19">
        <v>-2400</v>
      </c>
      <c r="AE19">
        <v>-2400</v>
      </c>
      <c r="AF19">
        <v>-2400</v>
      </c>
      <c r="AG19">
        <v>-2400</v>
      </c>
      <c r="AH19">
        <v>-2400</v>
      </c>
      <c r="AI19">
        <v>-2400</v>
      </c>
      <c r="AJ19">
        <v>-2400</v>
      </c>
      <c r="AK19">
        <v>-2400</v>
      </c>
      <c r="AL19">
        <v>-28</v>
      </c>
      <c r="AM19">
        <v>-2400</v>
      </c>
      <c r="AN19">
        <v>-2400</v>
      </c>
      <c r="AO19">
        <v>-2400</v>
      </c>
      <c r="AP19">
        <v>-2400</v>
      </c>
      <c r="AQ19">
        <v>-2400</v>
      </c>
      <c r="AR19">
        <v>-2400</v>
      </c>
      <c r="AS19">
        <v>-2400</v>
      </c>
      <c r="AT19">
        <v>-2400</v>
      </c>
      <c r="AU19">
        <v>6140</v>
      </c>
      <c r="AV19">
        <v>-2400</v>
      </c>
      <c r="AW19">
        <v>-2400</v>
      </c>
      <c r="AX19">
        <v>-2400</v>
      </c>
      <c r="AY19">
        <v>-2400</v>
      </c>
      <c r="AZ19">
        <v>-2400</v>
      </c>
      <c r="BA19">
        <v>-2400</v>
      </c>
      <c r="BB19">
        <v>23795</v>
      </c>
      <c r="BC19">
        <v>-2400</v>
      </c>
      <c r="BD19">
        <v>-2400</v>
      </c>
      <c r="BE19">
        <v>2412</v>
      </c>
      <c r="BF19">
        <v>-2400</v>
      </c>
      <c r="BG19">
        <v>-2400</v>
      </c>
      <c r="BH19">
        <v>-2400</v>
      </c>
      <c r="BI19">
        <v>-2400</v>
      </c>
    </row>
    <row r="20" spans="1:61" x14ac:dyDescent="0.4">
      <c r="A20" s="1">
        <f t="shared" si="2"/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4">
      <c r="A21" s="1">
        <f t="shared" si="2"/>
        <v>-257.26470588235293</v>
      </c>
      <c r="B21">
        <v>-2400</v>
      </c>
      <c r="C21">
        <v>12084</v>
      </c>
      <c r="D21">
        <v>-2400</v>
      </c>
      <c r="E21">
        <v>-2400</v>
      </c>
      <c r="F21">
        <v>-2400</v>
      </c>
      <c r="G21">
        <v>3180</v>
      </c>
      <c r="H21">
        <v>-2400</v>
      </c>
      <c r="I21">
        <v>-2400</v>
      </c>
      <c r="J21">
        <v>-2400</v>
      </c>
      <c r="K21">
        <v>-2400</v>
      </c>
      <c r="L21">
        <v>15339</v>
      </c>
      <c r="M21">
        <v>-2400</v>
      </c>
      <c r="N21">
        <v>-2400</v>
      </c>
      <c r="O21">
        <v>-2400</v>
      </c>
      <c r="P21">
        <v>-2400</v>
      </c>
      <c r="Q21">
        <v>-2400</v>
      </c>
      <c r="R21">
        <v>-2400</v>
      </c>
      <c r="S21">
        <v>32650</v>
      </c>
      <c r="T21">
        <v>-2400</v>
      </c>
      <c r="U21">
        <v>-2400</v>
      </c>
      <c r="V21">
        <v>-2400</v>
      </c>
      <c r="W21">
        <v>-2400</v>
      </c>
      <c r="X21">
        <v>-2400</v>
      </c>
      <c r="Y21">
        <v>-2400</v>
      </c>
      <c r="Z21">
        <v>-2400</v>
      </c>
      <c r="AA21">
        <v>-2400</v>
      </c>
      <c r="AB21">
        <v>-2400</v>
      </c>
      <c r="AC21">
        <v>-2400</v>
      </c>
      <c r="AD21">
        <v>-2400</v>
      </c>
      <c r="AE21">
        <v>-2400</v>
      </c>
      <c r="AF21">
        <v>-2400</v>
      </c>
      <c r="AG21">
        <v>-2400</v>
      </c>
      <c r="AH21">
        <v>-2400</v>
      </c>
      <c r="AI21">
        <v>-2400</v>
      </c>
      <c r="AJ21">
        <v>-2400</v>
      </c>
      <c r="AK21">
        <v>-2400</v>
      </c>
      <c r="AL21">
        <v>-2400</v>
      </c>
      <c r="AM21">
        <v>-2400</v>
      </c>
      <c r="AN21">
        <v>-2400</v>
      </c>
      <c r="AO21">
        <v>-2400</v>
      </c>
      <c r="AP21">
        <v>-2400</v>
      </c>
      <c r="AQ21">
        <v>-2400</v>
      </c>
      <c r="AR21">
        <v>2692</v>
      </c>
      <c r="AS21">
        <v>-2400</v>
      </c>
      <c r="AT21">
        <v>-2400</v>
      </c>
      <c r="AU21">
        <v>-2400</v>
      </c>
      <c r="AV21">
        <v>-2400</v>
      </c>
      <c r="AW21">
        <v>-2400</v>
      </c>
      <c r="AX21">
        <v>-2400</v>
      </c>
      <c r="AY21">
        <v>-2400</v>
      </c>
      <c r="AZ21">
        <v>-2400</v>
      </c>
      <c r="BA21">
        <v>-2400</v>
      </c>
      <c r="BB21">
        <v>-2400</v>
      </c>
      <c r="BC21">
        <v>-2400</v>
      </c>
      <c r="BD21">
        <v>-2400</v>
      </c>
      <c r="BE21">
        <v>-2400</v>
      </c>
      <c r="BF21">
        <v>-2400</v>
      </c>
      <c r="BG21">
        <v>-2400</v>
      </c>
      <c r="BH21">
        <v>-2400</v>
      </c>
      <c r="BI21">
        <v>-2400</v>
      </c>
    </row>
    <row r="22" spans="1:61" x14ac:dyDescent="0.4">
      <c r="A22" s="1">
        <f t="shared" si="2"/>
        <v>28586.823529411766</v>
      </c>
      <c r="B22">
        <v>6168</v>
      </c>
      <c r="C22">
        <v>-2200</v>
      </c>
      <c r="D22">
        <v>-2200</v>
      </c>
      <c r="E22">
        <v>-2200</v>
      </c>
      <c r="F22">
        <v>1300</v>
      </c>
      <c r="G22">
        <v>436</v>
      </c>
      <c r="H22">
        <v>-1290</v>
      </c>
      <c r="I22">
        <v>-2200</v>
      </c>
      <c r="J22">
        <v>-2200</v>
      </c>
      <c r="K22">
        <v>-2200</v>
      </c>
      <c r="L22">
        <v>-2200</v>
      </c>
      <c r="M22">
        <v>-2200</v>
      </c>
      <c r="N22">
        <v>-1000</v>
      </c>
      <c r="O22">
        <v>-2200</v>
      </c>
      <c r="P22">
        <v>1024974</v>
      </c>
      <c r="Q22">
        <v>-2200</v>
      </c>
      <c r="R22">
        <v>-2200</v>
      </c>
      <c r="S22">
        <v>-2200</v>
      </c>
      <c r="T22">
        <v>-2200</v>
      </c>
      <c r="U22">
        <v>-2200</v>
      </c>
      <c r="V22">
        <v>-2200</v>
      </c>
      <c r="W22">
        <v>-2200</v>
      </c>
      <c r="X22">
        <v>-2200</v>
      </c>
      <c r="Y22">
        <v>-2200</v>
      </c>
      <c r="Z22">
        <v>764</v>
      </c>
      <c r="AA22">
        <v>-2200</v>
      </c>
      <c r="AB22">
        <v>-2200</v>
      </c>
      <c r="AC22">
        <v>-2200</v>
      </c>
      <c r="AD22">
        <v>-2200</v>
      </c>
      <c r="AE22">
        <v>-2200</v>
      </c>
      <c r="AF22">
        <v>-2200</v>
      </c>
      <c r="AG22">
        <v>-2200</v>
      </c>
      <c r="AH22">
        <v>-2200</v>
      </c>
      <c r="AI22">
        <v>-2200</v>
      </c>
      <c r="AJ22">
        <v>-2200</v>
      </c>
      <c r="AK22">
        <v>-2200</v>
      </c>
      <c r="AL22">
        <v>-2200</v>
      </c>
      <c r="AM22">
        <v>-2200</v>
      </c>
      <c r="AN22">
        <v>-2200</v>
      </c>
      <c r="AO22">
        <v>-2200</v>
      </c>
      <c r="AP22">
        <v>-2200</v>
      </c>
      <c r="AQ22">
        <v>-2200</v>
      </c>
      <c r="AR22">
        <v>-2200</v>
      </c>
      <c r="AS22">
        <v>-2200</v>
      </c>
      <c r="AT22">
        <v>-2200</v>
      </c>
      <c r="AU22">
        <v>-2200</v>
      </c>
      <c r="AV22">
        <v>-2200</v>
      </c>
      <c r="AW22">
        <v>-2200</v>
      </c>
      <c r="AX22">
        <v>-2200</v>
      </c>
      <c r="AY22">
        <v>-2200</v>
      </c>
      <c r="AZ22">
        <v>-2200</v>
      </c>
      <c r="BA22">
        <v>-2200</v>
      </c>
      <c r="BB22">
        <v>-2200</v>
      </c>
      <c r="BC22">
        <v>-2200</v>
      </c>
      <c r="BD22">
        <v>-2200</v>
      </c>
      <c r="BE22">
        <v>-2200</v>
      </c>
      <c r="BF22">
        <v>-2200</v>
      </c>
      <c r="BG22">
        <v>-2200</v>
      </c>
      <c r="BH22">
        <v>-2200</v>
      </c>
      <c r="BI22">
        <v>-2200</v>
      </c>
    </row>
    <row r="23" spans="1:61" x14ac:dyDescent="0.4">
      <c r="A23" s="1">
        <f t="shared" si="2"/>
        <v>-681.76470588235293</v>
      </c>
      <c r="B23">
        <v>-2200</v>
      </c>
      <c r="C23">
        <v>-2200</v>
      </c>
      <c r="D23">
        <v>-2200</v>
      </c>
      <c r="E23">
        <v>-2200</v>
      </c>
      <c r="F23">
        <v>-2200</v>
      </c>
      <c r="G23">
        <v>-2200</v>
      </c>
      <c r="H23">
        <v>-2200</v>
      </c>
      <c r="I23">
        <v>-830</v>
      </c>
      <c r="J23">
        <v>-2200</v>
      </c>
      <c r="K23">
        <v>21443</v>
      </c>
      <c r="L23">
        <v>-2200</v>
      </c>
      <c r="M23">
        <v>-2200</v>
      </c>
      <c r="N23">
        <v>740</v>
      </c>
      <c r="O23">
        <v>-2200</v>
      </c>
      <c r="P23">
        <v>-2200</v>
      </c>
      <c r="Q23">
        <v>-2200</v>
      </c>
      <c r="R23">
        <v>-2200</v>
      </c>
      <c r="S23">
        <v>-2200</v>
      </c>
      <c r="T23">
        <v>-140</v>
      </c>
      <c r="U23">
        <v>-2200</v>
      </c>
      <c r="V23">
        <v>-2200</v>
      </c>
      <c r="W23">
        <v>-2200</v>
      </c>
      <c r="X23">
        <v>-2200</v>
      </c>
      <c r="Y23">
        <v>-2200</v>
      </c>
      <c r="Z23">
        <v>-2200</v>
      </c>
      <c r="AA23">
        <v>-2200</v>
      </c>
      <c r="AB23">
        <v>-2200</v>
      </c>
      <c r="AC23">
        <v>13011</v>
      </c>
      <c r="AD23">
        <v>-2200</v>
      </c>
      <c r="AE23">
        <v>-2200</v>
      </c>
      <c r="AF23">
        <v>4196</v>
      </c>
      <c r="AG23">
        <v>-2200</v>
      </c>
      <c r="AH23">
        <v>-2200</v>
      </c>
      <c r="AI23">
        <v>-2200</v>
      </c>
      <c r="AJ23">
        <v>-2200</v>
      </c>
      <c r="AK23">
        <v>-2200</v>
      </c>
      <c r="AL23">
        <v>-2200</v>
      </c>
      <c r="AM23">
        <v>-2200</v>
      </c>
      <c r="AN23">
        <v>-2200</v>
      </c>
      <c r="AO23">
        <v>-2200</v>
      </c>
      <c r="AP23">
        <v>-2200</v>
      </c>
      <c r="AQ23">
        <v>-2200</v>
      </c>
      <c r="AR23">
        <v>-2200</v>
      </c>
      <c r="AS23">
        <v>-2200</v>
      </c>
      <c r="AT23">
        <v>-2200</v>
      </c>
      <c r="AU23">
        <v>-2200</v>
      </c>
      <c r="AV23">
        <v>-2200</v>
      </c>
      <c r="AW23">
        <v>-2200</v>
      </c>
      <c r="AX23">
        <v>-2200</v>
      </c>
      <c r="AY23">
        <v>-2200</v>
      </c>
      <c r="AZ23">
        <v>-2200</v>
      </c>
      <c r="BA23">
        <v>380</v>
      </c>
      <c r="BB23">
        <v>-2200</v>
      </c>
      <c r="BC23">
        <v>-2200</v>
      </c>
      <c r="BD23">
        <v>-2200</v>
      </c>
      <c r="BE23">
        <v>-2200</v>
      </c>
      <c r="BF23">
        <v>-2200</v>
      </c>
      <c r="BG23">
        <v>-2200</v>
      </c>
      <c r="BH23">
        <v>-2200</v>
      </c>
      <c r="BI23">
        <v>-2200</v>
      </c>
    </row>
    <row r="24" spans="1:61" x14ac:dyDescent="0.4">
      <c r="A24" s="1">
        <f t="shared" si="2"/>
        <v>1072.4705882352941</v>
      </c>
      <c r="B24">
        <v>-2200</v>
      </c>
      <c r="C24">
        <v>-2200</v>
      </c>
      <c r="D24">
        <v>-2200</v>
      </c>
      <c r="E24">
        <v>-2200</v>
      </c>
      <c r="F24">
        <v>-2200</v>
      </c>
      <c r="G24">
        <v>-2200</v>
      </c>
      <c r="H24">
        <v>-2200</v>
      </c>
      <c r="I24">
        <v>-2200</v>
      </c>
      <c r="J24">
        <v>484</v>
      </c>
      <c r="K24">
        <v>-2200</v>
      </c>
      <c r="L24">
        <v>-2200</v>
      </c>
      <c r="M24">
        <v>-2200</v>
      </c>
      <c r="N24">
        <v>-2200</v>
      </c>
      <c r="O24">
        <v>-2200</v>
      </c>
      <c r="P24">
        <v>1116</v>
      </c>
      <c r="Q24">
        <v>-2200</v>
      </c>
      <c r="R24">
        <v>-2200</v>
      </c>
      <c r="S24">
        <v>-2200</v>
      </c>
      <c r="T24">
        <v>101220</v>
      </c>
      <c r="U24">
        <v>-2200</v>
      </c>
      <c r="V24">
        <v>-2200</v>
      </c>
      <c r="W24">
        <v>-2200</v>
      </c>
      <c r="X24">
        <v>-2200</v>
      </c>
      <c r="Y24">
        <v>-2200</v>
      </c>
      <c r="Z24">
        <v>-356</v>
      </c>
      <c r="AA24">
        <v>-2200</v>
      </c>
      <c r="AB24">
        <v>-2200</v>
      </c>
      <c r="AC24">
        <v>-2200</v>
      </c>
      <c r="AD24">
        <v>-2200</v>
      </c>
      <c r="AE24">
        <v>-2200</v>
      </c>
      <c r="AF24">
        <v>-2200</v>
      </c>
      <c r="AG24">
        <v>-2200</v>
      </c>
      <c r="AH24">
        <v>-2200</v>
      </c>
      <c r="AI24">
        <v>-2200</v>
      </c>
      <c r="AJ24">
        <v>-2200</v>
      </c>
      <c r="AK24">
        <v>-2200</v>
      </c>
      <c r="AL24">
        <v>-2200</v>
      </c>
      <c r="AM24">
        <v>-2200</v>
      </c>
      <c r="AN24">
        <v>-2200</v>
      </c>
      <c r="AO24">
        <v>5748</v>
      </c>
      <c r="AP24">
        <v>-2200</v>
      </c>
      <c r="AQ24">
        <v>-2200</v>
      </c>
      <c r="AR24">
        <v>-2200</v>
      </c>
      <c r="AS24">
        <v>-2200</v>
      </c>
      <c r="AT24">
        <v>612</v>
      </c>
      <c r="AU24">
        <v>-2200</v>
      </c>
      <c r="AV24">
        <v>-2200</v>
      </c>
      <c r="AW24">
        <v>-2200</v>
      </c>
      <c r="AX24">
        <v>-2200</v>
      </c>
      <c r="AY24">
        <v>-2200</v>
      </c>
      <c r="AZ24">
        <v>5516</v>
      </c>
      <c r="BA24">
        <v>-2200</v>
      </c>
      <c r="BB24">
        <v>-2200</v>
      </c>
      <c r="BC24">
        <v>-2200</v>
      </c>
      <c r="BD24">
        <v>10876</v>
      </c>
      <c r="BE24">
        <v>-2200</v>
      </c>
      <c r="BF24">
        <v>-2200</v>
      </c>
      <c r="BG24">
        <v>-2200</v>
      </c>
      <c r="BH24">
        <v>-2200</v>
      </c>
      <c r="BI24">
        <v>-2200</v>
      </c>
    </row>
    <row r="25" spans="1:61" x14ac:dyDescent="0.4">
      <c r="A25" s="1">
        <f t="shared" si="2"/>
        <v>7261.7941176470586</v>
      </c>
      <c r="B25">
        <v>396</v>
      </c>
      <c r="C25">
        <v>-2200</v>
      </c>
      <c r="D25">
        <v>-2200</v>
      </c>
      <c r="E25">
        <v>-2200</v>
      </c>
      <c r="F25">
        <v>-2200</v>
      </c>
      <c r="G25">
        <v>-2200</v>
      </c>
      <c r="H25">
        <v>-2200</v>
      </c>
      <c r="I25">
        <v>-2200</v>
      </c>
      <c r="J25">
        <v>-2200</v>
      </c>
      <c r="K25">
        <v>-2200</v>
      </c>
      <c r="L25">
        <v>-2200</v>
      </c>
      <c r="M25">
        <v>164859</v>
      </c>
      <c r="N25">
        <v>1650</v>
      </c>
      <c r="O25">
        <v>-2200</v>
      </c>
      <c r="P25">
        <v>-2200</v>
      </c>
      <c r="Q25">
        <v>-2200</v>
      </c>
      <c r="R25">
        <v>-2200</v>
      </c>
      <c r="S25">
        <v>-2200</v>
      </c>
      <c r="T25">
        <v>-2200</v>
      </c>
      <c r="U25">
        <v>50335</v>
      </c>
      <c r="V25">
        <v>-2200</v>
      </c>
      <c r="W25">
        <v>-2200</v>
      </c>
      <c r="X25">
        <v>-2200</v>
      </c>
      <c r="Y25">
        <v>-2200</v>
      </c>
      <c r="Z25">
        <v>-2200</v>
      </c>
      <c r="AA25">
        <v>7684</v>
      </c>
      <c r="AB25">
        <v>-2200</v>
      </c>
      <c r="AC25">
        <v>-2200</v>
      </c>
      <c r="AD25">
        <v>-2200</v>
      </c>
      <c r="AE25">
        <v>-2200</v>
      </c>
      <c r="AF25">
        <v>-2200</v>
      </c>
      <c r="AG25">
        <v>-2200</v>
      </c>
      <c r="AH25">
        <v>-2200</v>
      </c>
      <c r="AI25">
        <v>83577</v>
      </c>
      <c r="AJ25">
        <v>-2200</v>
      </c>
      <c r="AK25">
        <v>-2200</v>
      </c>
      <c r="AL25">
        <v>-2200</v>
      </c>
      <c r="AM25">
        <v>-2200</v>
      </c>
      <c r="AN25">
        <v>-2200</v>
      </c>
      <c r="AO25">
        <v>-2200</v>
      </c>
      <c r="AP25">
        <v>-2200</v>
      </c>
      <c r="AQ25">
        <v>-2200</v>
      </c>
      <c r="AR25">
        <v>-2200</v>
      </c>
      <c r="AS25">
        <v>-2200</v>
      </c>
      <c r="AT25">
        <v>-2200</v>
      </c>
      <c r="AU25">
        <v>-2200</v>
      </c>
      <c r="AV25">
        <v>-2200</v>
      </c>
      <c r="AW25">
        <v>-2200</v>
      </c>
      <c r="AX25">
        <v>-2200</v>
      </c>
      <c r="AY25">
        <v>-2200</v>
      </c>
      <c r="AZ25">
        <v>-2200</v>
      </c>
      <c r="BA25">
        <v>-2200</v>
      </c>
      <c r="BB25">
        <v>-2200</v>
      </c>
      <c r="BC25">
        <v>-2200</v>
      </c>
      <c r="BD25">
        <v>-2200</v>
      </c>
      <c r="BE25">
        <v>-2200</v>
      </c>
      <c r="BF25">
        <v>-2200</v>
      </c>
      <c r="BG25">
        <v>-2200</v>
      </c>
      <c r="BH25">
        <v>-2200</v>
      </c>
      <c r="BI25">
        <v>-2200</v>
      </c>
    </row>
    <row r="26" spans="1:61" x14ac:dyDescent="0.4">
      <c r="A26" s="1">
        <f t="shared" si="2"/>
        <v>-1150.2352941176471</v>
      </c>
      <c r="B26">
        <v>-2200</v>
      </c>
      <c r="C26">
        <v>-540</v>
      </c>
      <c r="D26">
        <v>-2200</v>
      </c>
      <c r="E26">
        <v>-2200</v>
      </c>
      <c r="F26">
        <v>-2200</v>
      </c>
      <c r="G26">
        <v>-2200</v>
      </c>
      <c r="H26">
        <v>-380</v>
      </c>
      <c r="I26">
        <v>-2200</v>
      </c>
      <c r="J26">
        <v>-2200</v>
      </c>
      <c r="K26">
        <v>-2200</v>
      </c>
      <c r="L26">
        <v>-2200</v>
      </c>
      <c r="M26">
        <v>-2200</v>
      </c>
      <c r="N26">
        <v>-2200</v>
      </c>
      <c r="O26">
        <v>-2200</v>
      </c>
      <c r="P26">
        <v>7508</v>
      </c>
      <c r="Q26">
        <v>-2200</v>
      </c>
      <c r="R26">
        <v>-2200</v>
      </c>
      <c r="S26">
        <v>-2200</v>
      </c>
      <c r="T26">
        <v>6852</v>
      </c>
      <c r="U26">
        <v>588</v>
      </c>
      <c r="V26">
        <v>-2200</v>
      </c>
      <c r="W26">
        <v>-2200</v>
      </c>
      <c r="X26">
        <v>-2200</v>
      </c>
      <c r="Y26">
        <v>-2200</v>
      </c>
      <c r="Z26">
        <v>-420</v>
      </c>
      <c r="AA26">
        <v>-2200</v>
      </c>
      <c r="AB26">
        <v>6684</v>
      </c>
      <c r="AC26">
        <v>-2200</v>
      </c>
      <c r="AD26">
        <v>-2200</v>
      </c>
      <c r="AE26">
        <v>-2200</v>
      </c>
      <c r="AF26">
        <v>-2200</v>
      </c>
      <c r="AG26">
        <v>-2200</v>
      </c>
      <c r="AH26">
        <v>-2200</v>
      </c>
      <c r="AI26">
        <v>-2200</v>
      </c>
      <c r="AJ26">
        <v>-2200</v>
      </c>
      <c r="AK26">
        <v>-2200</v>
      </c>
      <c r="AL26">
        <v>-2200</v>
      </c>
      <c r="AM26">
        <v>-2200</v>
      </c>
      <c r="AN26">
        <v>-2200</v>
      </c>
      <c r="AO26">
        <v>-2200</v>
      </c>
      <c r="AP26">
        <v>-2200</v>
      </c>
      <c r="AQ26">
        <v>-2200</v>
      </c>
      <c r="AR26">
        <v>-2200</v>
      </c>
      <c r="AS26">
        <v>35714</v>
      </c>
      <c r="AT26">
        <v>-2200</v>
      </c>
      <c r="AU26">
        <v>-2200</v>
      </c>
      <c r="AV26">
        <v>-2200</v>
      </c>
      <c r="AW26">
        <v>-2200</v>
      </c>
      <c r="AX26">
        <v>-2200</v>
      </c>
      <c r="AY26">
        <v>-2200</v>
      </c>
      <c r="AZ26">
        <v>-2200</v>
      </c>
      <c r="BA26">
        <v>-2200</v>
      </c>
      <c r="BB26">
        <v>-2200</v>
      </c>
      <c r="BC26">
        <v>-1010</v>
      </c>
      <c r="BD26">
        <v>-2200</v>
      </c>
      <c r="BE26">
        <v>-2200</v>
      </c>
      <c r="BF26">
        <v>-2200</v>
      </c>
      <c r="BG26">
        <v>-2200</v>
      </c>
      <c r="BH26">
        <v>-2200</v>
      </c>
      <c r="BI26">
        <v>-2200</v>
      </c>
    </row>
    <row r="27" spans="1:61" x14ac:dyDescent="0.4">
      <c r="A27" s="1">
        <f t="shared" si="2"/>
        <v>-36.352941176470587</v>
      </c>
      <c r="B27">
        <v>584</v>
      </c>
      <c r="C27">
        <v>-2300</v>
      </c>
      <c r="D27">
        <v>-2300</v>
      </c>
      <c r="E27">
        <v>-2300</v>
      </c>
      <c r="F27">
        <v>-2300</v>
      </c>
      <c r="G27">
        <v>-2300</v>
      </c>
      <c r="H27">
        <v>-2300</v>
      </c>
      <c r="I27">
        <v>1048</v>
      </c>
      <c r="J27">
        <v>-2300</v>
      </c>
      <c r="K27">
        <v>-2300</v>
      </c>
      <c r="L27">
        <v>-2300</v>
      </c>
      <c r="M27">
        <v>2488</v>
      </c>
      <c r="N27">
        <v>-2300</v>
      </c>
      <c r="O27">
        <v>-2300</v>
      </c>
      <c r="P27">
        <v>-2300</v>
      </c>
      <c r="Q27">
        <v>-2300</v>
      </c>
      <c r="R27">
        <v>-2300</v>
      </c>
      <c r="S27">
        <v>-2300</v>
      </c>
      <c r="T27">
        <v>-2300</v>
      </c>
      <c r="U27">
        <v>-2300</v>
      </c>
      <c r="V27">
        <v>-2300</v>
      </c>
      <c r="W27">
        <v>-320</v>
      </c>
      <c r="X27">
        <v>-2300</v>
      </c>
      <c r="Y27">
        <v>61664</v>
      </c>
      <c r="Z27">
        <v>-2300</v>
      </c>
      <c r="AA27">
        <v>-2300</v>
      </c>
      <c r="AB27">
        <v>-2300</v>
      </c>
      <c r="AC27">
        <v>-2300</v>
      </c>
      <c r="AD27">
        <v>-2300</v>
      </c>
      <c r="AE27">
        <v>-2300</v>
      </c>
      <c r="AF27">
        <v>-2300</v>
      </c>
      <c r="AG27">
        <v>-2300</v>
      </c>
      <c r="AH27">
        <v>-2300</v>
      </c>
      <c r="AI27">
        <v>-2300</v>
      </c>
      <c r="AJ27">
        <v>-2300</v>
      </c>
      <c r="AK27">
        <v>-2300</v>
      </c>
      <c r="AL27">
        <v>-2300</v>
      </c>
      <c r="AM27">
        <v>-2300</v>
      </c>
      <c r="AN27">
        <v>-1370</v>
      </c>
      <c r="AO27">
        <v>-2300</v>
      </c>
      <c r="AP27">
        <v>-2300</v>
      </c>
      <c r="AQ27">
        <v>-2300</v>
      </c>
      <c r="AR27">
        <v>-2300</v>
      </c>
      <c r="AS27">
        <v>-2300</v>
      </c>
      <c r="AT27">
        <v>-2300</v>
      </c>
      <c r="AU27">
        <v>-2300</v>
      </c>
      <c r="AV27">
        <v>78085</v>
      </c>
      <c r="AW27">
        <v>-2300</v>
      </c>
      <c r="AX27">
        <v>-2300</v>
      </c>
      <c r="AY27">
        <v>-2300</v>
      </c>
      <c r="AZ27">
        <v>-2300</v>
      </c>
      <c r="BA27">
        <v>-2300</v>
      </c>
      <c r="BB27">
        <v>-2300</v>
      </c>
      <c r="BC27">
        <v>-2300</v>
      </c>
      <c r="BD27">
        <v>-2300</v>
      </c>
      <c r="BE27">
        <v>-2300</v>
      </c>
      <c r="BF27">
        <v>-2300</v>
      </c>
      <c r="BG27">
        <v>-2300</v>
      </c>
      <c r="BH27">
        <v>-2300</v>
      </c>
      <c r="BI27">
        <v>-2300</v>
      </c>
    </row>
    <row r="28" spans="1:61" x14ac:dyDescent="0.4">
      <c r="A28" s="1">
        <f t="shared" si="2"/>
        <v>-815.85294117647061</v>
      </c>
      <c r="B28">
        <v>-2300</v>
      </c>
      <c r="C28">
        <v>-2300</v>
      </c>
      <c r="D28">
        <v>-528</v>
      </c>
      <c r="E28">
        <v>-2300</v>
      </c>
      <c r="F28">
        <v>-2300</v>
      </c>
      <c r="G28">
        <v>-2300</v>
      </c>
      <c r="H28">
        <v>-890</v>
      </c>
      <c r="I28">
        <v>-16</v>
      </c>
      <c r="J28">
        <v>-2300</v>
      </c>
      <c r="K28">
        <v>-350</v>
      </c>
      <c r="L28">
        <v>-2300</v>
      </c>
      <c r="M28">
        <v>-2300</v>
      </c>
      <c r="N28">
        <v>1768</v>
      </c>
      <c r="O28">
        <v>-2300</v>
      </c>
      <c r="P28">
        <v>-2300</v>
      </c>
      <c r="Q28">
        <v>-2300</v>
      </c>
      <c r="R28">
        <v>-2300</v>
      </c>
      <c r="S28">
        <v>-2300</v>
      </c>
      <c r="T28">
        <v>-2300</v>
      </c>
      <c r="U28">
        <v>-2300</v>
      </c>
      <c r="V28">
        <v>-2300</v>
      </c>
      <c r="W28">
        <v>-2300</v>
      </c>
      <c r="X28">
        <v>-2300</v>
      </c>
      <c r="Y28">
        <v>33107</v>
      </c>
      <c r="Z28">
        <v>-2300</v>
      </c>
      <c r="AA28">
        <v>-2300</v>
      </c>
      <c r="AB28">
        <v>-1510</v>
      </c>
      <c r="AC28">
        <v>-2300</v>
      </c>
      <c r="AD28">
        <v>-2300</v>
      </c>
      <c r="AE28">
        <v>480</v>
      </c>
      <c r="AF28">
        <v>-2300</v>
      </c>
      <c r="AG28">
        <v>-2300</v>
      </c>
      <c r="AH28">
        <v>-2300</v>
      </c>
      <c r="AI28">
        <v>-2300</v>
      </c>
      <c r="AJ28">
        <v>-2300</v>
      </c>
      <c r="AK28">
        <v>-2300</v>
      </c>
      <c r="AL28">
        <v>-2300</v>
      </c>
      <c r="AM28">
        <v>-2300</v>
      </c>
      <c r="AN28">
        <v>-2300</v>
      </c>
      <c r="AO28">
        <v>-2300</v>
      </c>
      <c r="AP28">
        <v>-2300</v>
      </c>
      <c r="AQ28">
        <v>-2300</v>
      </c>
      <c r="AR28">
        <v>-2300</v>
      </c>
      <c r="AS28">
        <v>-2300</v>
      </c>
      <c r="AT28">
        <v>-2300</v>
      </c>
      <c r="AU28">
        <v>-2300</v>
      </c>
      <c r="AV28">
        <v>-2300</v>
      </c>
      <c r="AW28">
        <v>-2300</v>
      </c>
      <c r="AX28">
        <v>-2300</v>
      </c>
      <c r="AY28">
        <v>-2300</v>
      </c>
      <c r="AZ28">
        <v>-2300</v>
      </c>
      <c r="BA28">
        <v>-2300</v>
      </c>
      <c r="BB28">
        <v>-2300</v>
      </c>
      <c r="BC28">
        <v>-2300</v>
      </c>
      <c r="BD28">
        <v>-2300</v>
      </c>
      <c r="BE28">
        <v>-2300</v>
      </c>
      <c r="BF28">
        <v>-2300</v>
      </c>
      <c r="BG28">
        <v>-2300</v>
      </c>
      <c r="BH28">
        <v>-2300</v>
      </c>
      <c r="BI28">
        <v>-2300</v>
      </c>
    </row>
    <row r="29" spans="1:61" x14ac:dyDescent="0.4">
      <c r="A29" s="1">
        <f t="shared" si="2"/>
        <v>-1488.8823529411766</v>
      </c>
      <c r="B29">
        <v>-2300</v>
      </c>
      <c r="C29">
        <v>-2300</v>
      </c>
      <c r="D29">
        <v>-2300</v>
      </c>
      <c r="E29">
        <v>-2300</v>
      </c>
      <c r="F29">
        <v>-240</v>
      </c>
      <c r="G29">
        <v>-2300</v>
      </c>
      <c r="H29">
        <v>-2300</v>
      </c>
      <c r="I29">
        <v>-2300</v>
      </c>
      <c r="J29">
        <v>4152</v>
      </c>
      <c r="K29">
        <v>-2300</v>
      </c>
      <c r="L29">
        <v>-2300</v>
      </c>
      <c r="M29">
        <v>-2300</v>
      </c>
      <c r="N29">
        <v>7760</v>
      </c>
      <c r="O29">
        <v>-590</v>
      </c>
      <c r="P29">
        <v>-2300</v>
      </c>
      <c r="Q29">
        <v>-2300</v>
      </c>
      <c r="R29">
        <v>-2300</v>
      </c>
      <c r="S29">
        <v>-2300</v>
      </c>
      <c r="T29">
        <v>-2300</v>
      </c>
      <c r="U29">
        <v>1256</v>
      </c>
      <c r="V29">
        <v>-2300</v>
      </c>
      <c r="W29">
        <v>-2300</v>
      </c>
      <c r="X29">
        <v>-2300</v>
      </c>
      <c r="Y29">
        <v>-2300</v>
      </c>
      <c r="Z29">
        <v>-740</v>
      </c>
      <c r="AA29">
        <v>-2300</v>
      </c>
      <c r="AB29">
        <v>-2300</v>
      </c>
      <c r="AC29">
        <v>-120</v>
      </c>
      <c r="AD29">
        <v>-2300</v>
      </c>
      <c r="AE29">
        <v>-2300</v>
      </c>
      <c r="AF29">
        <v>-2300</v>
      </c>
      <c r="AG29">
        <v>-2300</v>
      </c>
      <c r="AH29">
        <v>-2300</v>
      </c>
      <c r="AI29">
        <v>-2300</v>
      </c>
      <c r="AJ29">
        <v>-2300</v>
      </c>
      <c r="AK29">
        <v>-2300</v>
      </c>
      <c r="AL29">
        <v>-2300</v>
      </c>
      <c r="AM29">
        <v>-2300</v>
      </c>
      <c r="AN29">
        <v>-344</v>
      </c>
      <c r="AO29">
        <v>-2300</v>
      </c>
      <c r="AP29">
        <v>-2300</v>
      </c>
      <c r="AQ29">
        <v>-2300</v>
      </c>
      <c r="AR29">
        <v>-2300</v>
      </c>
      <c r="AS29">
        <v>-2300</v>
      </c>
      <c r="AT29">
        <v>-2300</v>
      </c>
      <c r="AU29">
        <v>17695</v>
      </c>
      <c r="AV29">
        <v>-2300</v>
      </c>
      <c r="AW29">
        <v>-2300</v>
      </c>
      <c r="AX29">
        <v>-2300</v>
      </c>
      <c r="AY29">
        <v>-2300</v>
      </c>
      <c r="AZ29">
        <v>-2300</v>
      </c>
      <c r="BA29">
        <v>22887</v>
      </c>
      <c r="BB29">
        <v>-2300</v>
      </c>
      <c r="BC29">
        <v>-2300</v>
      </c>
      <c r="BD29">
        <v>-2300</v>
      </c>
      <c r="BE29">
        <v>-2300</v>
      </c>
      <c r="BF29">
        <v>-2300</v>
      </c>
      <c r="BG29">
        <v>-2300</v>
      </c>
      <c r="BH29">
        <v>227097</v>
      </c>
      <c r="BI29">
        <v>-2300</v>
      </c>
    </row>
    <row r="30" spans="1:61" x14ac:dyDescent="0.4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</sheetData>
  <phoneticPr fontId="1" type="noConversion"/>
  <conditionalFormatting sqref="A30:XFD1048576 B7:Y16 AA7:AW8 AA13:XFD16 AA9:AK12 AM11:XFD12 AM9:AW10 AY7:XFD10 A2:XFD5 B6:XFD6 B17:XFD29">
    <cfRule type="expression" dxfId="5" priority="2">
      <formula>A2&gt;0</formula>
    </cfRule>
  </conditionalFormatting>
  <conditionalFormatting sqref="A6:A29">
    <cfRule type="expression" dxfId="4" priority="1">
      <formula>A6&gt;0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topLeftCell="A28" workbookViewId="0">
      <selection activeCell="H2" sqref="H2"/>
    </sheetView>
  </sheetViews>
  <sheetFormatPr defaultRowHeight="17.399999999999999" x14ac:dyDescent="0.4"/>
  <sheetData>
    <row r="1" spans="2:8" x14ac:dyDescent="0.4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2:8" x14ac:dyDescent="0.4">
      <c r="B2">
        <f t="shared" ref="B2:H2" si="0">SUM(B3:B100)</f>
        <v>-1376</v>
      </c>
      <c r="C2">
        <f t="shared" si="0"/>
        <v>-1396</v>
      </c>
      <c r="D2">
        <f t="shared" si="0"/>
        <v>-695</v>
      </c>
      <c r="E2">
        <f t="shared" si="0"/>
        <v>-2656</v>
      </c>
      <c r="F2">
        <f t="shared" si="0"/>
        <v>-1352</v>
      </c>
      <c r="G2">
        <f t="shared" si="0"/>
        <v>-2369</v>
      </c>
      <c r="H2">
        <f t="shared" si="0"/>
        <v>562</v>
      </c>
    </row>
    <row r="3" spans="2:8" x14ac:dyDescent="0.4">
      <c r="B3">
        <v>-145</v>
      </c>
      <c r="C3">
        <v>-7</v>
      </c>
      <c r="D3">
        <v>-70</v>
      </c>
      <c r="E3">
        <v>-153</v>
      </c>
      <c r="F3">
        <v>-193</v>
      </c>
      <c r="G3">
        <v>-90</v>
      </c>
      <c r="H3">
        <v>0</v>
      </c>
    </row>
    <row r="4" spans="2:8" x14ac:dyDescent="0.4">
      <c r="B4">
        <v>167</v>
      </c>
      <c r="C4">
        <v>-45</v>
      </c>
      <c r="D4">
        <v>-89</v>
      </c>
      <c r="E4">
        <v>-148</v>
      </c>
      <c r="F4">
        <v>-69</v>
      </c>
      <c r="G4">
        <v>-178</v>
      </c>
      <c r="H4">
        <v>0</v>
      </c>
    </row>
    <row r="5" spans="2:8" x14ac:dyDescent="0.4">
      <c r="B5">
        <v>-164</v>
      </c>
      <c r="C5">
        <v>-85</v>
      </c>
      <c r="D5">
        <v>-120</v>
      </c>
      <c r="E5">
        <v>-161</v>
      </c>
      <c r="F5">
        <v>-126</v>
      </c>
      <c r="G5">
        <v>-62</v>
      </c>
      <c r="H5">
        <v>0</v>
      </c>
    </row>
    <row r="6" spans="2:8" x14ac:dyDescent="0.4">
      <c r="B6">
        <v>-74</v>
      </c>
      <c r="C6">
        <v>7</v>
      </c>
      <c r="D6">
        <v>-202</v>
      </c>
      <c r="E6">
        <v>8</v>
      </c>
      <c r="F6">
        <v>225</v>
      </c>
      <c r="G6">
        <v>-129</v>
      </c>
      <c r="H6">
        <v>0</v>
      </c>
    </row>
    <row r="7" spans="2:8" x14ac:dyDescent="0.4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2:8" x14ac:dyDescent="0.4">
      <c r="B8">
        <v>154</v>
      </c>
      <c r="C8">
        <v>-97</v>
      </c>
      <c r="D8">
        <v>-122</v>
      </c>
      <c r="E8">
        <v>-158</v>
      </c>
      <c r="F8">
        <v>-190</v>
      </c>
      <c r="G8">
        <v>-185</v>
      </c>
      <c r="H8">
        <v>0</v>
      </c>
    </row>
    <row r="9" spans="2:8" x14ac:dyDescent="0.4">
      <c r="B9">
        <v>341</v>
      </c>
      <c r="C9">
        <v>-39</v>
      </c>
      <c r="D9">
        <v>268</v>
      </c>
      <c r="E9">
        <v>7</v>
      </c>
      <c r="F9">
        <v>792</v>
      </c>
      <c r="G9">
        <v>-201</v>
      </c>
      <c r="H9">
        <v>0</v>
      </c>
    </row>
    <row r="10" spans="2:8" x14ac:dyDescent="0.4">
      <c r="B10">
        <v>-153</v>
      </c>
      <c r="C10">
        <v>-51</v>
      </c>
      <c r="D10">
        <v>-35</v>
      </c>
      <c r="E10">
        <v>-37</v>
      </c>
      <c r="F10">
        <v>-200</v>
      </c>
      <c r="G10">
        <v>-196</v>
      </c>
      <c r="H10">
        <v>0</v>
      </c>
    </row>
    <row r="11" spans="2:8" x14ac:dyDescent="0.4">
      <c r="B11">
        <v>92</v>
      </c>
      <c r="C11">
        <v>81</v>
      </c>
      <c r="D11">
        <v>-89</v>
      </c>
      <c r="E11">
        <v>-82</v>
      </c>
      <c r="F11">
        <v>57</v>
      </c>
      <c r="G11">
        <v>-123</v>
      </c>
      <c r="H11">
        <v>0</v>
      </c>
    </row>
    <row r="12" spans="2:8" x14ac:dyDescent="0.4">
      <c r="B12">
        <v>314</v>
      </c>
      <c r="C12">
        <v>-130</v>
      </c>
      <c r="D12">
        <v>620</v>
      </c>
      <c r="E12">
        <v>-131</v>
      </c>
      <c r="F12">
        <v>411</v>
      </c>
      <c r="G12">
        <v>-34</v>
      </c>
      <c r="H12">
        <v>0</v>
      </c>
    </row>
    <row r="13" spans="2:8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x14ac:dyDescent="0.4">
      <c r="B14">
        <v>-178</v>
      </c>
      <c r="C14">
        <v>58</v>
      </c>
      <c r="D14">
        <v>-186</v>
      </c>
      <c r="E14">
        <v>224</v>
      </c>
      <c r="F14">
        <v>-165</v>
      </c>
      <c r="G14">
        <v>-159</v>
      </c>
      <c r="H14">
        <v>0</v>
      </c>
    </row>
    <row r="15" spans="2:8" x14ac:dyDescent="0.4">
      <c r="B15">
        <v>42</v>
      </c>
      <c r="C15">
        <v>-57</v>
      </c>
      <c r="D15">
        <v>183</v>
      </c>
      <c r="E15">
        <v>-31</v>
      </c>
      <c r="F15">
        <v>218</v>
      </c>
      <c r="G15">
        <v>152</v>
      </c>
      <c r="H15">
        <v>0</v>
      </c>
    </row>
    <row r="16" spans="2:8" x14ac:dyDescent="0.4">
      <c r="B16">
        <v>-67</v>
      </c>
      <c r="C16">
        <v>-105</v>
      </c>
      <c r="D16">
        <v>108</v>
      </c>
      <c r="E16">
        <v>-131</v>
      </c>
      <c r="F16">
        <v>-110</v>
      </c>
      <c r="G16">
        <v>-79</v>
      </c>
      <c r="H16">
        <v>0</v>
      </c>
    </row>
    <row r="17" spans="2:8" x14ac:dyDescent="0.4">
      <c r="B17">
        <v>-126</v>
      </c>
      <c r="C17">
        <v>-79</v>
      </c>
      <c r="D17">
        <v>-220</v>
      </c>
      <c r="E17">
        <v>-93</v>
      </c>
      <c r="F17">
        <v>-190</v>
      </c>
      <c r="G17">
        <v>-194</v>
      </c>
      <c r="H17">
        <v>0</v>
      </c>
    </row>
    <row r="18" spans="2:8" x14ac:dyDescent="0.4">
      <c r="B18">
        <v>-63</v>
      </c>
      <c r="C18">
        <v>16</v>
      </c>
      <c r="D18">
        <v>-120</v>
      </c>
      <c r="E18">
        <v>32</v>
      </c>
      <c r="F18">
        <v>-110</v>
      </c>
      <c r="G18">
        <v>18</v>
      </c>
      <c r="H18">
        <v>0</v>
      </c>
    </row>
    <row r="19" spans="2:8" x14ac:dyDescent="0.4">
      <c r="B19">
        <v>-86</v>
      </c>
      <c r="C19">
        <v>-13</v>
      </c>
      <c r="D19">
        <v>63</v>
      </c>
      <c r="E19">
        <v>-98</v>
      </c>
      <c r="F19">
        <v>122</v>
      </c>
      <c r="G19">
        <v>-174</v>
      </c>
      <c r="H19">
        <v>0</v>
      </c>
    </row>
    <row r="20" spans="2:8" x14ac:dyDescent="0.4">
      <c r="B20">
        <v>-131</v>
      </c>
      <c r="C20">
        <v>-30</v>
      </c>
      <c r="D20">
        <v>-25</v>
      </c>
      <c r="E20">
        <v>-101</v>
      </c>
      <c r="F20">
        <v>-153</v>
      </c>
      <c r="G20">
        <v>-26</v>
      </c>
      <c r="H20">
        <v>0</v>
      </c>
    </row>
    <row r="21" spans="2:8" x14ac:dyDescent="0.4">
      <c r="B21">
        <v>-107</v>
      </c>
      <c r="C21">
        <v>-54</v>
      </c>
      <c r="D21">
        <v>163</v>
      </c>
      <c r="E21">
        <v>-50</v>
      </c>
      <c r="F21">
        <v>175</v>
      </c>
      <c r="G21">
        <v>-94</v>
      </c>
      <c r="H21">
        <v>0</v>
      </c>
    </row>
    <row r="22" spans="2:8" x14ac:dyDescent="0.4">
      <c r="B22">
        <v>19</v>
      </c>
      <c r="C22">
        <v>-54</v>
      </c>
      <c r="D22">
        <v>-210</v>
      </c>
      <c r="E22">
        <v>-24</v>
      </c>
      <c r="F22">
        <v>8</v>
      </c>
      <c r="G22">
        <v>-49</v>
      </c>
      <c r="H22">
        <v>0</v>
      </c>
    </row>
    <row r="23" spans="2:8" x14ac:dyDescent="0.4">
      <c r="B23">
        <v>193</v>
      </c>
      <c r="C23">
        <v>-43</v>
      </c>
      <c r="D23">
        <v>201</v>
      </c>
      <c r="E23">
        <v>-138</v>
      </c>
      <c r="F23">
        <v>95</v>
      </c>
      <c r="G23">
        <v>172</v>
      </c>
      <c r="H23">
        <v>0</v>
      </c>
    </row>
    <row r="24" spans="2:8" x14ac:dyDescent="0.4">
      <c r="B24">
        <v>-17</v>
      </c>
      <c r="C24">
        <v>-62</v>
      </c>
      <c r="D24">
        <v>-89</v>
      </c>
      <c r="E24">
        <v>-60</v>
      </c>
      <c r="F24">
        <v>-190</v>
      </c>
      <c r="G24">
        <v>-61</v>
      </c>
      <c r="H24">
        <v>0</v>
      </c>
    </row>
    <row r="25" spans="2:8" x14ac:dyDescent="0.4">
      <c r="B25">
        <v>118</v>
      </c>
      <c r="C25">
        <v>-48</v>
      </c>
      <c r="D25">
        <v>46</v>
      </c>
      <c r="E25">
        <v>-39</v>
      </c>
      <c r="F25">
        <v>354</v>
      </c>
      <c r="G25">
        <v>-170</v>
      </c>
      <c r="H25">
        <v>0</v>
      </c>
    </row>
    <row r="26" spans="2:8" x14ac:dyDescent="0.4">
      <c r="B26">
        <v>-135</v>
      </c>
      <c r="C26">
        <v>-12</v>
      </c>
      <c r="D26">
        <v>-220</v>
      </c>
      <c r="E26">
        <v>-59</v>
      </c>
      <c r="F26">
        <v>-155</v>
      </c>
      <c r="G26">
        <v>-36</v>
      </c>
      <c r="H26">
        <v>0</v>
      </c>
    </row>
    <row r="27" spans="2:8" x14ac:dyDescent="0.4">
      <c r="B27">
        <v>-56</v>
      </c>
      <c r="C27">
        <v>-36</v>
      </c>
      <c r="D27">
        <v>-130</v>
      </c>
      <c r="E27">
        <v>-117</v>
      </c>
      <c r="F27">
        <v>-148</v>
      </c>
      <c r="G27">
        <v>5</v>
      </c>
      <c r="H27">
        <v>0</v>
      </c>
    </row>
    <row r="28" spans="2:8" x14ac:dyDescent="0.4">
      <c r="B28">
        <v>-57</v>
      </c>
      <c r="C28">
        <v>-98</v>
      </c>
      <c r="D28">
        <v>-47</v>
      </c>
      <c r="E28">
        <v>-149</v>
      </c>
      <c r="F28">
        <v>-184</v>
      </c>
      <c r="G28">
        <v>-138</v>
      </c>
      <c r="H28">
        <v>0</v>
      </c>
    </row>
    <row r="29" spans="2:8" x14ac:dyDescent="0.4">
      <c r="B29">
        <v>-108</v>
      </c>
      <c r="C29">
        <v>38</v>
      </c>
      <c r="D29">
        <v>-220</v>
      </c>
      <c r="E29">
        <v>-74</v>
      </c>
      <c r="F29">
        <v>-220</v>
      </c>
      <c r="G29">
        <v>-17</v>
      </c>
      <c r="H29">
        <v>0</v>
      </c>
    </row>
    <row r="30" spans="2:8" x14ac:dyDescent="0.4">
      <c r="B30">
        <v>-5</v>
      </c>
      <c r="C30">
        <v>-45</v>
      </c>
      <c r="D30">
        <v>-85</v>
      </c>
      <c r="E30">
        <v>-54</v>
      </c>
      <c r="F30">
        <v>70</v>
      </c>
      <c r="G30">
        <v>27</v>
      </c>
      <c r="H30">
        <v>0</v>
      </c>
    </row>
    <row r="31" spans="2:8" x14ac:dyDescent="0.4">
      <c r="B31">
        <v>-159</v>
      </c>
      <c r="C31">
        <v>56</v>
      </c>
      <c r="D31">
        <v>156</v>
      </c>
      <c r="E31">
        <v>94</v>
      </c>
      <c r="F31">
        <v>-118</v>
      </c>
      <c r="G31">
        <v>433</v>
      </c>
      <c r="H31">
        <v>-79</v>
      </c>
    </row>
    <row r="32" spans="2:8" x14ac:dyDescent="0.4">
      <c r="B32">
        <v>-107</v>
      </c>
      <c r="C32">
        <v>3</v>
      </c>
      <c r="D32">
        <v>-220</v>
      </c>
      <c r="E32">
        <v>-81</v>
      </c>
      <c r="F32">
        <v>-135</v>
      </c>
      <c r="G32">
        <v>-174</v>
      </c>
      <c r="H32">
        <v>-192</v>
      </c>
    </row>
    <row r="33" spans="2:8" x14ac:dyDescent="0.4">
      <c r="B33">
        <v>132</v>
      </c>
      <c r="C33">
        <v>31</v>
      </c>
      <c r="D33">
        <v>-46</v>
      </c>
      <c r="E33">
        <v>117</v>
      </c>
      <c r="F33">
        <v>-71</v>
      </c>
      <c r="G33">
        <v>-134</v>
      </c>
      <c r="H33">
        <v>-107</v>
      </c>
    </row>
    <row r="34" spans="2:8" x14ac:dyDescent="0.4">
      <c r="B34">
        <v>-49</v>
      </c>
      <c r="C34">
        <v>-56</v>
      </c>
      <c r="D34">
        <v>-97</v>
      </c>
      <c r="E34">
        <v>-164</v>
      </c>
      <c r="F34">
        <v>-76</v>
      </c>
      <c r="G34">
        <v>-94</v>
      </c>
      <c r="H34">
        <v>-110</v>
      </c>
    </row>
    <row r="35" spans="2:8" x14ac:dyDescent="0.4">
      <c r="B35">
        <v>207</v>
      </c>
      <c r="C35">
        <v>-9</v>
      </c>
      <c r="D35">
        <v>463</v>
      </c>
      <c r="E35">
        <v>29</v>
      </c>
      <c r="F35">
        <v>777</v>
      </c>
      <c r="G35">
        <v>-63</v>
      </c>
      <c r="H35">
        <v>300</v>
      </c>
    </row>
    <row r="36" spans="2:8" x14ac:dyDescent="0.4">
      <c r="B36">
        <v>-130</v>
      </c>
      <c r="C36">
        <v>-90</v>
      </c>
      <c r="D36">
        <v>-220</v>
      </c>
      <c r="E36">
        <v>-90</v>
      </c>
      <c r="F36">
        <v>-220</v>
      </c>
      <c r="G36">
        <v>-99</v>
      </c>
      <c r="H36">
        <v>-208</v>
      </c>
    </row>
    <row r="37" spans="2:8" x14ac:dyDescent="0.4">
      <c r="B37">
        <v>-17</v>
      </c>
      <c r="C37">
        <v>-30</v>
      </c>
      <c r="D37">
        <v>-220</v>
      </c>
      <c r="E37">
        <v>-28</v>
      </c>
      <c r="F37">
        <v>-220</v>
      </c>
      <c r="G37">
        <v>-33</v>
      </c>
      <c r="H37">
        <v>99</v>
      </c>
    </row>
    <row r="38" spans="2:8" x14ac:dyDescent="0.4">
      <c r="B38">
        <v>-56</v>
      </c>
      <c r="C38">
        <v>-45</v>
      </c>
      <c r="D38">
        <v>729</v>
      </c>
      <c r="E38">
        <v>-51</v>
      </c>
      <c r="F38">
        <v>-44</v>
      </c>
      <c r="G38">
        <v>-168</v>
      </c>
      <c r="H38">
        <v>-250</v>
      </c>
    </row>
    <row r="39" spans="2:8" x14ac:dyDescent="0.4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2:8" x14ac:dyDescent="0.4">
      <c r="B40">
        <v>-57</v>
      </c>
      <c r="C40">
        <v>-64</v>
      </c>
      <c r="D40">
        <v>-132</v>
      </c>
      <c r="E40">
        <v>-66</v>
      </c>
      <c r="F40">
        <v>-270</v>
      </c>
      <c r="G40">
        <v>-107</v>
      </c>
      <c r="H40">
        <v>205</v>
      </c>
    </row>
    <row r="41" spans="2:8" x14ac:dyDescent="0.4">
      <c r="B41">
        <v>15</v>
      </c>
      <c r="C41">
        <v>23</v>
      </c>
      <c r="D41">
        <v>251</v>
      </c>
      <c r="E41">
        <v>-119</v>
      </c>
      <c r="F41">
        <v>300</v>
      </c>
      <c r="G41">
        <v>154</v>
      </c>
      <c r="H41">
        <v>415</v>
      </c>
    </row>
    <row r="42" spans="2:8" x14ac:dyDescent="0.4">
      <c r="B42">
        <v>-28</v>
      </c>
      <c r="C42">
        <v>-104</v>
      </c>
      <c r="D42">
        <v>-169</v>
      </c>
      <c r="E42">
        <v>-101</v>
      </c>
      <c r="F42">
        <v>-240</v>
      </c>
      <c r="G42">
        <v>-161</v>
      </c>
      <c r="H42">
        <v>-224</v>
      </c>
    </row>
    <row r="43" spans="2:8" x14ac:dyDescent="0.4">
      <c r="B43">
        <v>-49</v>
      </c>
      <c r="C43">
        <v>-32</v>
      </c>
      <c r="D43">
        <v>58</v>
      </c>
      <c r="E43">
        <v>9</v>
      </c>
      <c r="F43">
        <v>70</v>
      </c>
      <c r="G43">
        <v>68</v>
      </c>
      <c r="H43">
        <v>-35</v>
      </c>
    </row>
    <row r="44" spans="2:8" x14ac:dyDescent="0.4">
      <c r="B44">
        <v>-30</v>
      </c>
      <c r="C44">
        <v>75</v>
      </c>
      <c r="D44">
        <v>-62</v>
      </c>
      <c r="E44">
        <v>195</v>
      </c>
      <c r="F44">
        <v>-97</v>
      </c>
      <c r="G44">
        <v>-67</v>
      </c>
      <c r="H44">
        <v>132</v>
      </c>
    </row>
    <row r="45" spans="2:8" x14ac:dyDescent="0.4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8" x14ac:dyDescent="0.4">
      <c r="B46">
        <v>-197</v>
      </c>
      <c r="C46">
        <v>-6</v>
      </c>
      <c r="D46">
        <v>632</v>
      </c>
      <c r="E46">
        <v>-76</v>
      </c>
      <c r="F46">
        <v>-240</v>
      </c>
      <c r="G46">
        <v>-133</v>
      </c>
      <c r="H46">
        <v>27</v>
      </c>
    </row>
    <row r="47" spans="2:8" x14ac:dyDescent="0.4">
      <c r="B47">
        <v>-220</v>
      </c>
      <c r="C47">
        <v>17</v>
      </c>
      <c r="D47">
        <v>-220</v>
      </c>
      <c r="E47">
        <v>-131</v>
      </c>
      <c r="F47">
        <v>-220</v>
      </c>
      <c r="G47">
        <v>-81</v>
      </c>
      <c r="H47">
        <v>-129</v>
      </c>
    </row>
    <row r="48" spans="2:8" x14ac:dyDescent="0.4">
      <c r="B48">
        <v>-15</v>
      </c>
      <c r="C48">
        <v>-28</v>
      </c>
      <c r="D48">
        <v>122</v>
      </c>
      <c r="E48">
        <v>-113</v>
      </c>
      <c r="F48">
        <v>258</v>
      </c>
      <c r="G48">
        <v>-189</v>
      </c>
      <c r="H48">
        <v>-162</v>
      </c>
    </row>
    <row r="49" spans="2:8" x14ac:dyDescent="0.4">
      <c r="B49">
        <v>23</v>
      </c>
      <c r="C49">
        <v>-54</v>
      </c>
      <c r="D49">
        <v>-69</v>
      </c>
      <c r="E49">
        <v>9</v>
      </c>
      <c r="F49">
        <v>-220</v>
      </c>
      <c r="G49">
        <v>119</v>
      </c>
      <c r="H49">
        <v>22</v>
      </c>
    </row>
    <row r="50" spans="2:8" x14ac:dyDescent="0.4">
      <c r="B50">
        <v>256</v>
      </c>
      <c r="C50">
        <v>-24</v>
      </c>
      <c r="D50">
        <v>-85</v>
      </c>
      <c r="E50">
        <v>78</v>
      </c>
      <c r="F50">
        <v>161</v>
      </c>
      <c r="G50">
        <v>140</v>
      </c>
      <c r="H50">
        <v>225</v>
      </c>
    </row>
    <row r="51" spans="2:8" x14ac:dyDescent="0.4">
      <c r="B51">
        <v>-198</v>
      </c>
      <c r="C51">
        <v>17</v>
      </c>
      <c r="D51">
        <v>-220</v>
      </c>
      <c r="E51">
        <v>-88</v>
      </c>
      <c r="F51">
        <v>-202</v>
      </c>
      <c r="G51">
        <v>-113</v>
      </c>
      <c r="H51">
        <v>37</v>
      </c>
    </row>
    <row r="52" spans="2:8" x14ac:dyDescent="0.4">
      <c r="B52">
        <v>-195</v>
      </c>
      <c r="C52">
        <v>-74</v>
      </c>
      <c r="D52">
        <v>-230</v>
      </c>
      <c r="E52">
        <v>-148</v>
      </c>
      <c r="F52">
        <v>-230</v>
      </c>
      <c r="G52">
        <v>1</v>
      </c>
      <c r="H52">
        <v>339</v>
      </c>
    </row>
    <row r="53" spans="2:8" x14ac:dyDescent="0.4">
      <c r="B53">
        <v>-174</v>
      </c>
      <c r="C53">
        <v>-62</v>
      </c>
      <c r="D53">
        <v>-139</v>
      </c>
      <c r="E53">
        <v>-160</v>
      </c>
      <c r="F53">
        <v>-200</v>
      </c>
      <c r="G53">
        <v>33</v>
      </c>
      <c r="H53">
        <v>246</v>
      </c>
    </row>
    <row r="54" spans="2:8" x14ac:dyDescent="0.4">
      <c r="B54">
        <v>-30</v>
      </c>
      <c r="C54">
        <v>43</v>
      </c>
      <c r="D54">
        <v>-230</v>
      </c>
      <c r="E54">
        <v>76</v>
      </c>
      <c r="F54">
        <v>-173</v>
      </c>
      <c r="G54">
        <v>383</v>
      </c>
      <c r="H54">
        <v>131</v>
      </c>
    </row>
    <row r="55" spans="2:8" x14ac:dyDescent="0.4">
      <c r="B55">
        <v>-66</v>
      </c>
      <c r="C55">
        <v>7</v>
      </c>
      <c r="D55">
        <v>-120</v>
      </c>
      <c r="E55">
        <v>-30</v>
      </c>
      <c r="F55">
        <v>-66</v>
      </c>
      <c r="G55">
        <v>-63</v>
      </c>
      <c r="H55">
        <v>-120</v>
      </c>
    </row>
  </sheetData>
  <phoneticPr fontId="1" type="noConversion"/>
  <conditionalFormatting sqref="B2:H2">
    <cfRule type="expression" dxfId="3" priority="3">
      <formula>B2&gt;0</formula>
    </cfRule>
  </conditionalFormatting>
  <conditionalFormatting sqref="B1:H1">
    <cfRule type="expression" dxfId="2" priority="2">
      <formula>B1&gt;0</formula>
    </cfRule>
  </conditionalFormatting>
  <conditionalFormatting sqref="A1:XFD1048576">
    <cfRule type="expression" dxfId="1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B32" sqref="B32"/>
    </sheetView>
  </sheetViews>
  <sheetFormatPr defaultRowHeight="17.399999999999999" x14ac:dyDescent="0.4"/>
  <cols>
    <col min="2" max="3" width="7.09765625" bestFit="1" customWidth="1"/>
    <col min="4" max="4" width="6.3984375" bestFit="1" customWidth="1"/>
    <col min="5" max="6" width="7.09765625" bestFit="1" customWidth="1"/>
    <col min="7" max="7" width="6.3984375" bestFit="1" customWidth="1"/>
    <col min="8" max="8" width="7.09765625" bestFit="1" customWidth="1"/>
    <col min="9" max="9" width="6.3984375" bestFit="1" customWidth="1"/>
    <col min="10" max="10" width="7.09765625" bestFit="1" customWidth="1"/>
    <col min="11" max="12" width="7.3984375" bestFit="1" customWidth="1"/>
    <col min="13" max="13" width="6.3984375" bestFit="1" customWidth="1"/>
    <col min="14" max="15" width="7.09765625" bestFit="1" customWidth="1"/>
    <col min="16" max="16" width="6.3984375" bestFit="1" customWidth="1"/>
    <col min="17" max="17" width="7.09765625" bestFit="1" customWidth="1"/>
    <col min="18" max="19" width="6.3984375" bestFit="1" customWidth="1"/>
    <col min="20" max="21" width="7.09765625" bestFit="1" customWidth="1"/>
    <col min="22" max="22" width="7.69921875" bestFit="1" customWidth="1"/>
    <col min="23" max="23" width="7.09765625" bestFit="1" customWidth="1"/>
    <col min="24" max="24" width="7.69921875" bestFit="1" customWidth="1"/>
    <col min="25" max="25" width="6.3984375" bestFit="1" customWidth="1"/>
  </cols>
  <sheetData>
    <row r="1" spans="1:25" x14ac:dyDescent="0.4">
      <c r="B1" t="s">
        <v>81</v>
      </c>
    </row>
    <row r="2" spans="1:25" x14ac:dyDescent="0.4">
      <c r="B2">
        <v>123</v>
      </c>
      <c r="C2">
        <v>124</v>
      </c>
      <c r="D2">
        <v>132</v>
      </c>
      <c r="E2">
        <v>134</v>
      </c>
      <c r="F2">
        <v>142</v>
      </c>
      <c r="G2">
        <v>143</v>
      </c>
      <c r="H2">
        <v>213</v>
      </c>
      <c r="I2">
        <v>214</v>
      </c>
      <c r="J2">
        <v>231</v>
      </c>
      <c r="K2">
        <v>234</v>
      </c>
      <c r="L2">
        <v>241</v>
      </c>
      <c r="M2">
        <v>243</v>
      </c>
      <c r="N2">
        <v>312</v>
      </c>
      <c r="O2">
        <v>314</v>
      </c>
      <c r="P2">
        <v>321</v>
      </c>
      <c r="Q2">
        <v>324</v>
      </c>
      <c r="R2">
        <v>341</v>
      </c>
      <c r="S2">
        <v>342</v>
      </c>
      <c r="T2">
        <v>412</v>
      </c>
      <c r="U2">
        <v>413</v>
      </c>
      <c r="V2">
        <v>421</v>
      </c>
      <c r="W2">
        <v>423</v>
      </c>
      <c r="X2">
        <v>431</v>
      </c>
      <c r="Y2">
        <v>432</v>
      </c>
    </row>
    <row r="3" spans="1:25" x14ac:dyDescent="0.4">
      <c r="A3">
        <f>SUM(B3:Y3)</f>
        <v>521755</v>
      </c>
      <c r="B3">
        <v>-22162</v>
      </c>
      <c r="C3">
        <v>-25004</v>
      </c>
      <c r="D3">
        <v>-1164</v>
      </c>
      <c r="E3">
        <v>-33476</v>
      </c>
      <c r="F3">
        <v>-40566</v>
      </c>
      <c r="G3">
        <v>3241</v>
      </c>
      <c r="H3">
        <v>-10618</v>
      </c>
      <c r="I3">
        <v>27709</v>
      </c>
      <c r="J3">
        <v>-31860</v>
      </c>
      <c r="K3">
        <v>659652</v>
      </c>
      <c r="L3">
        <v>67412</v>
      </c>
      <c r="M3">
        <v>27357</v>
      </c>
      <c r="N3">
        <v>-32266</v>
      </c>
      <c r="O3">
        <v>-20057</v>
      </c>
      <c r="P3">
        <v>85121</v>
      </c>
      <c r="Q3">
        <v>-47852</v>
      </c>
      <c r="R3">
        <v>5587</v>
      </c>
      <c r="S3">
        <v>38035</v>
      </c>
      <c r="T3">
        <v>-35004</v>
      </c>
      <c r="U3">
        <v>-34380</v>
      </c>
      <c r="V3">
        <v>-41852</v>
      </c>
      <c r="W3">
        <v>-49800</v>
      </c>
      <c r="X3">
        <v>-41160</v>
      </c>
      <c r="Y3">
        <v>74862</v>
      </c>
    </row>
    <row r="4" spans="1:25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4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4">
      <c r="A6">
        <f t="shared" ref="A6:A30" si="0">SUM(B6:Y6)</f>
        <v>675571</v>
      </c>
      <c r="B6">
        <v>6500</v>
      </c>
      <c r="C6">
        <v>-2200</v>
      </c>
      <c r="D6">
        <v>4836</v>
      </c>
      <c r="E6">
        <v>-2200</v>
      </c>
      <c r="F6">
        <v>-2200</v>
      </c>
      <c r="G6">
        <v>-2200</v>
      </c>
      <c r="H6">
        <v>-2200</v>
      </c>
      <c r="I6">
        <v>1710</v>
      </c>
      <c r="J6">
        <v>-2200</v>
      </c>
      <c r="K6">
        <v>680805</v>
      </c>
      <c r="L6">
        <v>-2200</v>
      </c>
      <c r="M6">
        <v>-2200</v>
      </c>
      <c r="N6">
        <v>-2200</v>
      </c>
      <c r="O6">
        <v>-2200</v>
      </c>
      <c r="P6">
        <v>2396</v>
      </c>
      <c r="Q6">
        <v>-2200</v>
      </c>
      <c r="R6">
        <v>-2200</v>
      </c>
      <c r="S6">
        <v>-44</v>
      </c>
      <c r="T6">
        <v>-2200</v>
      </c>
      <c r="U6">
        <v>13220</v>
      </c>
      <c r="V6">
        <v>-2200</v>
      </c>
      <c r="W6">
        <v>-2200</v>
      </c>
      <c r="X6">
        <v>1348</v>
      </c>
      <c r="Y6">
        <v>-2200</v>
      </c>
    </row>
    <row r="7" spans="1:25" x14ac:dyDescent="0.4">
      <c r="A7">
        <f t="shared" si="0"/>
        <v>49523</v>
      </c>
      <c r="B7">
        <v>-2100</v>
      </c>
      <c r="C7">
        <v>-2100</v>
      </c>
      <c r="D7">
        <v>-2100</v>
      </c>
      <c r="E7">
        <v>-2100</v>
      </c>
      <c r="F7">
        <v>-2100</v>
      </c>
      <c r="G7">
        <v>-2100</v>
      </c>
      <c r="H7">
        <v>-2100</v>
      </c>
      <c r="I7">
        <v>-2100</v>
      </c>
      <c r="J7">
        <v>5596</v>
      </c>
      <c r="K7">
        <v>-2100</v>
      </c>
      <c r="L7">
        <v>-2100</v>
      </c>
      <c r="M7">
        <v>-2100</v>
      </c>
      <c r="N7">
        <v>696</v>
      </c>
      <c r="O7">
        <v>-2100</v>
      </c>
      <c r="P7">
        <v>-312</v>
      </c>
      <c r="Q7">
        <v>-2100</v>
      </c>
      <c r="R7">
        <v>-2100</v>
      </c>
      <c r="S7">
        <v>83579</v>
      </c>
      <c r="T7">
        <v>-2100</v>
      </c>
      <c r="U7">
        <v>-2100</v>
      </c>
      <c r="V7">
        <v>-2100</v>
      </c>
      <c r="W7">
        <v>-2100</v>
      </c>
      <c r="X7">
        <v>-2100</v>
      </c>
      <c r="Y7">
        <v>-136</v>
      </c>
    </row>
    <row r="8" spans="1:25" x14ac:dyDescent="0.4">
      <c r="A8">
        <f t="shared" si="0"/>
        <v>-27611</v>
      </c>
      <c r="B8">
        <v>-1110</v>
      </c>
      <c r="C8">
        <v>-760</v>
      </c>
      <c r="D8">
        <v>-2200</v>
      </c>
      <c r="E8">
        <v>-2200</v>
      </c>
      <c r="F8">
        <v>-2200</v>
      </c>
      <c r="G8">
        <v>-2200</v>
      </c>
      <c r="H8">
        <v>-2200</v>
      </c>
      <c r="I8">
        <v>-2200</v>
      </c>
      <c r="J8">
        <v>-2200</v>
      </c>
      <c r="K8">
        <v>-2200</v>
      </c>
      <c r="L8">
        <v>-2200</v>
      </c>
      <c r="M8">
        <v>-2200</v>
      </c>
      <c r="N8">
        <v>-2200</v>
      </c>
      <c r="O8">
        <v>-2200</v>
      </c>
      <c r="P8">
        <v>18375</v>
      </c>
      <c r="Q8">
        <v>-2200</v>
      </c>
      <c r="R8">
        <v>-2200</v>
      </c>
      <c r="S8">
        <v>-2200</v>
      </c>
      <c r="T8">
        <v>-116</v>
      </c>
      <c r="U8">
        <v>-2200</v>
      </c>
      <c r="V8">
        <v>-2200</v>
      </c>
      <c r="W8">
        <v>-2200</v>
      </c>
      <c r="X8">
        <v>-2200</v>
      </c>
      <c r="Y8">
        <v>-2200</v>
      </c>
    </row>
    <row r="9" spans="1:25" x14ac:dyDescent="0.4">
      <c r="A9">
        <f t="shared" si="0"/>
        <v>-25120</v>
      </c>
      <c r="B9">
        <v>-2100</v>
      </c>
      <c r="C9">
        <v>5112</v>
      </c>
      <c r="D9">
        <v>-2100</v>
      </c>
      <c r="E9">
        <v>-2100</v>
      </c>
      <c r="F9">
        <v>-2100</v>
      </c>
      <c r="G9">
        <v>-2100</v>
      </c>
      <c r="H9">
        <v>-2100</v>
      </c>
      <c r="I9">
        <v>-2100</v>
      </c>
      <c r="J9">
        <v>3680</v>
      </c>
      <c r="K9">
        <v>-2100</v>
      </c>
      <c r="L9">
        <v>-2100</v>
      </c>
      <c r="M9">
        <v>-2100</v>
      </c>
      <c r="N9">
        <v>-2100</v>
      </c>
      <c r="O9">
        <v>-2100</v>
      </c>
      <c r="P9">
        <v>-2100</v>
      </c>
      <c r="Q9">
        <v>-152</v>
      </c>
      <c r="R9">
        <v>-2100</v>
      </c>
      <c r="S9">
        <v>-2100</v>
      </c>
      <c r="T9">
        <v>8240</v>
      </c>
      <c r="U9">
        <v>-2100</v>
      </c>
      <c r="V9">
        <v>-2100</v>
      </c>
      <c r="W9">
        <v>-2100</v>
      </c>
      <c r="X9">
        <v>-2100</v>
      </c>
      <c r="Y9">
        <v>-2100</v>
      </c>
    </row>
    <row r="10" spans="1:25" x14ac:dyDescent="0.4">
      <c r="A10">
        <f t="shared" si="0"/>
        <v>45255</v>
      </c>
      <c r="B10">
        <v>2000</v>
      </c>
      <c r="C10">
        <v>-2000</v>
      </c>
      <c r="D10">
        <v>-2000</v>
      </c>
      <c r="E10">
        <v>-2000</v>
      </c>
      <c r="F10">
        <v>-2000</v>
      </c>
      <c r="G10">
        <v>8924</v>
      </c>
      <c r="H10">
        <v>-2000</v>
      </c>
      <c r="I10">
        <v>-2000</v>
      </c>
      <c r="J10">
        <v>180</v>
      </c>
      <c r="K10">
        <v>-2000</v>
      </c>
      <c r="L10">
        <v>-1060</v>
      </c>
      <c r="M10">
        <v>-1070</v>
      </c>
      <c r="N10">
        <v>-910</v>
      </c>
      <c r="O10">
        <v>-2000</v>
      </c>
      <c r="P10">
        <v>71191</v>
      </c>
      <c r="Q10">
        <v>-2000</v>
      </c>
      <c r="R10">
        <v>-2000</v>
      </c>
      <c r="S10">
        <v>-2000</v>
      </c>
      <c r="T10">
        <v>-2000</v>
      </c>
      <c r="U10">
        <v>-2000</v>
      </c>
      <c r="V10">
        <v>-2000</v>
      </c>
      <c r="W10">
        <v>-2000</v>
      </c>
      <c r="X10">
        <v>-2000</v>
      </c>
      <c r="Y10">
        <v>-2000</v>
      </c>
    </row>
    <row r="11" spans="1:25" x14ac:dyDescent="0.4">
      <c r="A11">
        <f t="shared" si="0"/>
        <v>-38684</v>
      </c>
      <c r="B11">
        <v>-2200</v>
      </c>
      <c r="C11">
        <v>-2200</v>
      </c>
      <c r="D11">
        <v>-1240</v>
      </c>
      <c r="E11">
        <v>-2200</v>
      </c>
      <c r="F11">
        <v>-2200</v>
      </c>
      <c r="G11">
        <v>-2200</v>
      </c>
      <c r="H11">
        <v>-1200</v>
      </c>
      <c r="I11">
        <v>-2200</v>
      </c>
      <c r="J11">
        <v>-2200</v>
      </c>
      <c r="K11">
        <v>-2200</v>
      </c>
      <c r="L11">
        <v>-2200</v>
      </c>
      <c r="M11">
        <v>-2200</v>
      </c>
      <c r="N11">
        <v>-2200</v>
      </c>
      <c r="O11">
        <v>-2200</v>
      </c>
      <c r="P11">
        <v>9956</v>
      </c>
      <c r="Q11">
        <v>-2200</v>
      </c>
      <c r="R11">
        <v>-2200</v>
      </c>
      <c r="S11">
        <v>-2200</v>
      </c>
      <c r="T11">
        <v>-2200</v>
      </c>
      <c r="U11">
        <v>-2200</v>
      </c>
      <c r="V11">
        <v>-2200</v>
      </c>
      <c r="W11">
        <v>-2200</v>
      </c>
      <c r="X11">
        <v>-2200</v>
      </c>
      <c r="Y11">
        <v>-2200</v>
      </c>
    </row>
    <row r="12" spans="1:25" x14ac:dyDescent="0.4">
      <c r="A12">
        <f t="shared" si="0"/>
        <v>-50516</v>
      </c>
      <c r="B12">
        <v>-2200</v>
      </c>
      <c r="C12">
        <v>-2200</v>
      </c>
      <c r="D12">
        <v>-2200</v>
      </c>
      <c r="E12">
        <v>-2200</v>
      </c>
      <c r="F12">
        <v>-2200</v>
      </c>
      <c r="G12">
        <v>-2200</v>
      </c>
      <c r="H12">
        <v>-2200</v>
      </c>
      <c r="I12">
        <v>-2200</v>
      </c>
      <c r="J12">
        <v>-2200</v>
      </c>
      <c r="K12">
        <v>84</v>
      </c>
      <c r="L12">
        <v>-2200</v>
      </c>
      <c r="M12">
        <v>-2200</v>
      </c>
      <c r="N12">
        <v>-2200</v>
      </c>
      <c r="O12">
        <v>-2200</v>
      </c>
      <c r="P12">
        <v>-2200</v>
      </c>
      <c r="Q12">
        <v>-2200</v>
      </c>
      <c r="R12">
        <v>-2200</v>
      </c>
      <c r="S12">
        <v>-2200</v>
      </c>
      <c r="T12">
        <v>-2200</v>
      </c>
      <c r="U12">
        <v>-2200</v>
      </c>
      <c r="V12">
        <v>-2200</v>
      </c>
      <c r="W12">
        <v>-2200</v>
      </c>
      <c r="X12">
        <v>-2200</v>
      </c>
      <c r="Y12">
        <v>-2200</v>
      </c>
    </row>
    <row r="13" spans="1:25" x14ac:dyDescent="0.4">
      <c r="A13">
        <f t="shared" si="0"/>
        <v>-9362</v>
      </c>
      <c r="B13">
        <v>-2500</v>
      </c>
      <c r="C13">
        <v>-2500</v>
      </c>
      <c r="D13">
        <v>-2500</v>
      </c>
      <c r="E13">
        <v>-2500</v>
      </c>
      <c r="F13">
        <v>-2500</v>
      </c>
      <c r="G13">
        <v>-2500</v>
      </c>
      <c r="H13">
        <v>-2500</v>
      </c>
      <c r="I13">
        <v>23975</v>
      </c>
      <c r="J13">
        <v>-2500</v>
      </c>
      <c r="K13">
        <v>21663</v>
      </c>
      <c r="L13">
        <v>-2500</v>
      </c>
      <c r="M13">
        <v>-2500</v>
      </c>
      <c r="N13">
        <v>-2500</v>
      </c>
      <c r="O13">
        <v>-2500</v>
      </c>
      <c r="P13">
        <v>-2500</v>
      </c>
      <c r="Q13">
        <v>-2500</v>
      </c>
      <c r="R13">
        <v>-2500</v>
      </c>
      <c r="S13">
        <v>-2500</v>
      </c>
      <c r="T13">
        <v>-2500</v>
      </c>
      <c r="U13">
        <v>-2500</v>
      </c>
      <c r="V13">
        <v>-2500</v>
      </c>
      <c r="W13">
        <v>-2500</v>
      </c>
      <c r="X13">
        <v>-2500</v>
      </c>
      <c r="Y13">
        <v>-2500</v>
      </c>
    </row>
    <row r="14" spans="1:25" x14ac:dyDescent="0.4">
      <c r="A14">
        <f t="shared" si="0"/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4">
      <c r="A15">
        <f t="shared" si="0"/>
        <v>85614</v>
      </c>
      <c r="B15">
        <v>-2600</v>
      </c>
      <c r="C15">
        <v>-2600</v>
      </c>
      <c r="D15">
        <v>-2600</v>
      </c>
      <c r="E15">
        <v>-2600</v>
      </c>
      <c r="F15">
        <v>-2600</v>
      </c>
      <c r="G15">
        <v>-1300</v>
      </c>
      <c r="H15">
        <v>6636</v>
      </c>
      <c r="I15">
        <v>42814</v>
      </c>
      <c r="J15">
        <v>-2600</v>
      </c>
      <c r="K15">
        <v>-2600</v>
      </c>
      <c r="L15">
        <v>-2600</v>
      </c>
      <c r="M15">
        <v>-2600</v>
      </c>
      <c r="N15">
        <v>2900</v>
      </c>
      <c r="O15">
        <v>-2600</v>
      </c>
      <c r="P15">
        <v>-820</v>
      </c>
      <c r="Q15">
        <v>-2600</v>
      </c>
      <c r="R15">
        <v>-2600</v>
      </c>
      <c r="S15">
        <v>-2600</v>
      </c>
      <c r="T15">
        <v>-2600</v>
      </c>
      <c r="U15">
        <v>-2600</v>
      </c>
      <c r="V15">
        <v>-2600</v>
      </c>
      <c r="W15">
        <v>-2600</v>
      </c>
      <c r="X15">
        <v>-2600</v>
      </c>
      <c r="Y15">
        <v>82184</v>
      </c>
    </row>
    <row r="16" spans="1:25" x14ac:dyDescent="0.4">
      <c r="A16">
        <f t="shared" si="0"/>
        <v>3569</v>
      </c>
      <c r="B16">
        <v>-2200</v>
      </c>
      <c r="C16">
        <v>-2200</v>
      </c>
      <c r="D16">
        <v>-1650</v>
      </c>
      <c r="E16">
        <v>-2200</v>
      </c>
      <c r="F16">
        <v>-2200</v>
      </c>
      <c r="G16">
        <v>-2200</v>
      </c>
      <c r="H16">
        <v>4628</v>
      </c>
      <c r="I16">
        <v>-2200</v>
      </c>
      <c r="J16">
        <v>-2200</v>
      </c>
      <c r="K16">
        <v>-2200</v>
      </c>
      <c r="L16">
        <v>-2200</v>
      </c>
      <c r="M16">
        <v>-2200</v>
      </c>
      <c r="N16">
        <v>-2200</v>
      </c>
      <c r="O16">
        <v>-2200</v>
      </c>
      <c r="P16">
        <v>-2200</v>
      </c>
      <c r="Q16">
        <v>-2200</v>
      </c>
      <c r="R16">
        <v>46791</v>
      </c>
      <c r="S16">
        <v>-2200</v>
      </c>
      <c r="T16">
        <v>-2200</v>
      </c>
      <c r="U16">
        <v>-2200</v>
      </c>
      <c r="V16">
        <v>-2200</v>
      </c>
      <c r="W16">
        <v>-2200</v>
      </c>
      <c r="X16">
        <v>-2200</v>
      </c>
      <c r="Y16">
        <v>-2200</v>
      </c>
    </row>
    <row r="17" spans="1:25" x14ac:dyDescent="0.4">
      <c r="A17">
        <f t="shared" si="0"/>
        <v>-22020</v>
      </c>
      <c r="B17">
        <v>-2400</v>
      </c>
      <c r="C17">
        <v>-2400</v>
      </c>
      <c r="D17">
        <v>-2400</v>
      </c>
      <c r="E17">
        <v>8364</v>
      </c>
      <c r="F17">
        <v>-2400</v>
      </c>
      <c r="G17">
        <v>-2400</v>
      </c>
      <c r="H17">
        <v>-2400</v>
      </c>
      <c r="I17">
        <v>-2400</v>
      </c>
      <c r="J17">
        <v>-116</v>
      </c>
      <c r="K17">
        <v>-2400</v>
      </c>
      <c r="L17">
        <v>-660</v>
      </c>
      <c r="M17">
        <v>14948</v>
      </c>
      <c r="N17">
        <v>-2400</v>
      </c>
      <c r="O17">
        <v>-2400</v>
      </c>
      <c r="P17">
        <v>1044</v>
      </c>
      <c r="Q17">
        <v>-2400</v>
      </c>
      <c r="R17">
        <v>-2400</v>
      </c>
      <c r="S17">
        <v>-2400</v>
      </c>
      <c r="T17">
        <v>-2400</v>
      </c>
      <c r="U17">
        <v>-2400</v>
      </c>
      <c r="V17">
        <v>-2400</v>
      </c>
      <c r="W17">
        <v>-2400</v>
      </c>
      <c r="X17">
        <v>-2400</v>
      </c>
      <c r="Y17">
        <v>-2400</v>
      </c>
    </row>
    <row r="18" spans="1:25" x14ac:dyDescent="0.4">
      <c r="A18">
        <f t="shared" si="0"/>
        <v>17875</v>
      </c>
      <c r="B18">
        <v>-2400</v>
      </c>
      <c r="C18">
        <v>-2400</v>
      </c>
      <c r="D18">
        <v>37690</v>
      </c>
      <c r="E18">
        <v>-2400</v>
      </c>
      <c r="F18">
        <v>-830</v>
      </c>
      <c r="G18">
        <v>31415</v>
      </c>
      <c r="H18">
        <v>-2400</v>
      </c>
      <c r="I18">
        <v>-2400</v>
      </c>
      <c r="J18">
        <v>-2400</v>
      </c>
      <c r="K18">
        <v>-2400</v>
      </c>
      <c r="L18">
        <v>-2400</v>
      </c>
      <c r="M18">
        <v>-2400</v>
      </c>
      <c r="N18">
        <v>-2400</v>
      </c>
      <c r="O18">
        <v>-2400</v>
      </c>
      <c r="P18">
        <v>-2400</v>
      </c>
      <c r="Q18">
        <v>-2400</v>
      </c>
      <c r="R18">
        <v>-2400</v>
      </c>
      <c r="S18">
        <v>-2400</v>
      </c>
      <c r="T18">
        <v>-2400</v>
      </c>
      <c r="U18">
        <v>-2400</v>
      </c>
      <c r="V18">
        <v>-2400</v>
      </c>
      <c r="W18">
        <v>-2400</v>
      </c>
      <c r="X18">
        <v>-2400</v>
      </c>
      <c r="Y18">
        <v>-2400</v>
      </c>
    </row>
    <row r="19" spans="1:25" x14ac:dyDescent="0.4">
      <c r="A19">
        <f t="shared" si="0"/>
        <v>-31845</v>
      </c>
      <c r="B19">
        <v>-2400</v>
      </c>
      <c r="C19">
        <v>-2400</v>
      </c>
      <c r="D19">
        <v>-2400</v>
      </c>
      <c r="E19">
        <v>-2400</v>
      </c>
      <c r="F19">
        <v>1124</v>
      </c>
      <c r="G19">
        <v>-2400</v>
      </c>
      <c r="H19">
        <v>-2400</v>
      </c>
      <c r="I19">
        <v>-2400</v>
      </c>
      <c r="J19">
        <v>-2400</v>
      </c>
      <c r="K19">
        <v>-2400</v>
      </c>
      <c r="L19">
        <v>-2400</v>
      </c>
      <c r="M19">
        <v>-2400</v>
      </c>
      <c r="N19">
        <v>-2400</v>
      </c>
      <c r="O19">
        <v>17459</v>
      </c>
      <c r="P19">
        <v>-2400</v>
      </c>
      <c r="Q19">
        <v>-2400</v>
      </c>
      <c r="R19">
        <v>-2400</v>
      </c>
      <c r="S19">
        <v>-2400</v>
      </c>
      <c r="T19">
        <v>-28</v>
      </c>
      <c r="U19">
        <v>-2400</v>
      </c>
      <c r="V19">
        <v>-2400</v>
      </c>
      <c r="W19">
        <v>-2400</v>
      </c>
      <c r="X19">
        <v>-2400</v>
      </c>
      <c r="Y19">
        <v>-2400</v>
      </c>
    </row>
    <row r="20" spans="1:25" x14ac:dyDescent="0.4">
      <c r="A20">
        <f t="shared" si="0"/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4">
      <c r="A21">
        <f t="shared" si="0"/>
        <v>-38024</v>
      </c>
      <c r="B21">
        <v>-2400</v>
      </c>
      <c r="C21">
        <v>12084</v>
      </c>
      <c r="D21">
        <v>-2400</v>
      </c>
      <c r="E21">
        <v>-2400</v>
      </c>
      <c r="F21">
        <v>-2400</v>
      </c>
      <c r="G21">
        <v>-2400</v>
      </c>
      <c r="H21">
        <v>-2400</v>
      </c>
      <c r="I21">
        <v>-2400</v>
      </c>
      <c r="J21">
        <v>-2400</v>
      </c>
      <c r="K21">
        <v>-2400</v>
      </c>
      <c r="L21">
        <v>-2400</v>
      </c>
      <c r="M21">
        <v>-2400</v>
      </c>
      <c r="N21">
        <v>-2400</v>
      </c>
      <c r="O21">
        <v>-2400</v>
      </c>
      <c r="P21">
        <v>-2400</v>
      </c>
      <c r="Q21">
        <v>-2400</v>
      </c>
      <c r="R21">
        <v>-2400</v>
      </c>
      <c r="S21">
        <v>-2400</v>
      </c>
      <c r="T21">
        <v>-2400</v>
      </c>
      <c r="U21">
        <v>-2400</v>
      </c>
      <c r="V21">
        <v>-2400</v>
      </c>
      <c r="W21">
        <v>-2400</v>
      </c>
      <c r="X21">
        <v>2692</v>
      </c>
      <c r="Y21">
        <v>-2400</v>
      </c>
    </row>
    <row r="22" spans="1:25" x14ac:dyDescent="0.4">
      <c r="A22">
        <f t="shared" si="0"/>
        <v>-35858</v>
      </c>
      <c r="B22">
        <v>6168</v>
      </c>
      <c r="C22">
        <v>-2200</v>
      </c>
      <c r="D22">
        <v>-2200</v>
      </c>
      <c r="E22">
        <v>1300</v>
      </c>
      <c r="F22">
        <v>-1290</v>
      </c>
      <c r="G22">
        <v>-2200</v>
      </c>
      <c r="H22">
        <v>-1000</v>
      </c>
      <c r="I22">
        <v>-2200</v>
      </c>
      <c r="J22">
        <v>-2200</v>
      </c>
      <c r="K22">
        <v>-2200</v>
      </c>
      <c r="L22">
        <v>-2200</v>
      </c>
      <c r="M22">
        <v>-2200</v>
      </c>
      <c r="N22">
        <v>764</v>
      </c>
      <c r="O22">
        <v>-2200</v>
      </c>
      <c r="P22">
        <v>-2200</v>
      </c>
      <c r="Q22">
        <v>-2200</v>
      </c>
      <c r="R22">
        <v>-2200</v>
      </c>
      <c r="S22">
        <v>-2200</v>
      </c>
      <c r="T22">
        <v>-2200</v>
      </c>
      <c r="U22">
        <v>-2200</v>
      </c>
      <c r="V22">
        <v>-2200</v>
      </c>
      <c r="W22">
        <v>-2200</v>
      </c>
      <c r="X22">
        <v>-2200</v>
      </c>
      <c r="Y22">
        <v>-2200</v>
      </c>
    </row>
    <row r="23" spans="1:25" x14ac:dyDescent="0.4">
      <c r="A23">
        <f t="shared" si="0"/>
        <v>-24823</v>
      </c>
      <c r="B23">
        <v>-2200</v>
      </c>
      <c r="C23">
        <v>-2200</v>
      </c>
      <c r="D23">
        <v>-2200</v>
      </c>
      <c r="E23">
        <v>-2200</v>
      </c>
      <c r="F23">
        <v>-2200</v>
      </c>
      <c r="G23">
        <v>-830</v>
      </c>
      <c r="H23">
        <v>740</v>
      </c>
      <c r="I23">
        <v>-2200</v>
      </c>
      <c r="J23">
        <v>-2200</v>
      </c>
      <c r="K23">
        <v>-2200</v>
      </c>
      <c r="L23">
        <v>-140</v>
      </c>
      <c r="M23">
        <v>-2200</v>
      </c>
      <c r="N23">
        <v>-2200</v>
      </c>
      <c r="O23">
        <v>-2200</v>
      </c>
      <c r="P23">
        <v>13011</v>
      </c>
      <c r="Q23">
        <v>-2200</v>
      </c>
      <c r="R23">
        <v>4196</v>
      </c>
      <c r="S23">
        <v>-2200</v>
      </c>
      <c r="T23">
        <v>-2200</v>
      </c>
      <c r="U23">
        <v>-2200</v>
      </c>
      <c r="V23">
        <v>-2200</v>
      </c>
      <c r="W23">
        <v>-2200</v>
      </c>
      <c r="X23">
        <v>-2200</v>
      </c>
      <c r="Y23">
        <v>-2200</v>
      </c>
    </row>
    <row r="24" spans="1:25" x14ac:dyDescent="0.4">
      <c r="A24">
        <f t="shared" si="0"/>
        <v>60412</v>
      </c>
      <c r="B24">
        <v>-2200</v>
      </c>
      <c r="C24">
        <v>-2200</v>
      </c>
      <c r="D24">
        <v>-2200</v>
      </c>
      <c r="E24">
        <v>-2200</v>
      </c>
      <c r="F24">
        <v>-2200</v>
      </c>
      <c r="G24">
        <v>-2200</v>
      </c>
      <c r="H24">
        <v>-2200</v>
      </c>
      <c r="I24">
        <v>-2200</v>
      </c>
      <c r="J24">
        <v>-2200</v>
      </c>
      <c r="K24">
        <v>-2200</v>
      </c>
      <c r="L24">
        <v>101220</v>
      </c>
      <c r="M24">
        <v>-2200</v>
      </c>
      <c r="N24">
        <v>-356</v>
      </c>
      <c r="O24">
        <v>-2200</v>
      </c>
      <c r="P24">
        <v>-2200</v>
      </c>
      <c r="Q24">
        <v>-2200</v>
      </c>
      <c r="R24">
        <v>-2200</v>
      </c>
      <c r="S24">
        <v>-2200</v>
      </c>
      <c r="T24">
        <v>-2200</v>
      </c>
      <c r="U24">
        <v>-2200</v>
      </c>
      <c r="V24">
        <v>5748</v>
      </c>
      <c r="W24">
        <v>-2200</v>
      </c>
      <c r="X24">
        <v>-2200</v>
      </c>
      <c r="Y24">
        <v>-2200</v>
      </c>
    </row>
    <row r="25" spans="1:25" x14ac:dyDescent="0.4">
      <c r="A25">
        <f t="shared" si="0"/>
        <v>16065</v>
      </c>
      <c r="B25">
        <v>396</v>
      </c>
      <c r="C25">
        <v>-2200</v>
      </c>
      <c r="D25">
        <v>-2200</v>
      </c>
      <c r="E25">
        <v>-2200</v>
      </c>
      <c r="F25">
        <v>-2200</v>
      </c>
      <c r="G25">
        <v>-2200</v>
      </c>
      <c r="H25">
        <v>1650</v>
      </c>
      <c r="I25">
        <v>-2200</v>
      </c>
      <c r="J25">
        <v>-2200</v>
      </c>
      <c r="K25">
        <v>-2200</v>
      </c>
      <c r="L25">
        <v>-2200</v>
      </c>
      <c r="M25">
        <v>50335</v>
      </c>
      <c r="N25">
        <v>-2200</v>
      </c>
      <c r="O25">
        <v>7684</v>
      </c>
      <c r="P25">
        <v>-2200</v>
      </c>
      <c r="Q25">
        <v>-2200</v>
      </c>
      <c r="R25">
        <v>-2200</v>
      </c>
      <c r="S25">
        <v>-2200</v>
      </c>
      <c r="T25">
        <v>-2200</v>
      </c>
      <c r="U25">
        <v>-2200</v>
      </c>
      <c r="V25">
        <v>-2200</v>
      </c>
      <c r="W25">
        <v>-2200</v>
      </c>
      <c r="X25">
        <v>-2200</v>
      </c>
      <c r="Y25">
        <v>-2200</v>
      </c>
    </row>
    <row r="26" spans="1:25" x14ac:dyDescent="0.4">
      <c r="A26">
        <f t="shared" si="0"/>
        <v>2214</v>
      </c>
      <c r="B26">
        <v>-2200</v>
      </c>
      <c r="C26">
        <v>-540</v>
      </c>
      <c r="D26">
        <v>-2200</v>
      </c>
      <c r="E26">
        <v>-2200</v>
      </c>
      <c r="F26">
        <v>-380</v>
      </c>
      <c r="G26">
        <v>-2200</v>
      </c>
      <c r="H26">
        <v>-2200</v>
      </c>
      <c r="I26">
        <v>-2200</v>
      </c>
      <c r="J26">
        <v>-2200</v>
      </c>
      <c r="K26">
        <v>-2200</v>
      </c>
      <c r="L26">
        <v>6852</v>
      </c>
      <c r="M26">
        <v>588</v>
      </c>
      <c r="N26">
        <v>-420</v>
      </c>
      <c r="O26">
        <v>-2200</v>
      </c>
      <c r="P26">
        <v>-2200</v>
      </c>
      <c r="Q26">
        <v>-2200</v>
      </c>
      <c r="R26">
        <v>-2200</v>
      </c>
      <c r="S26">
        <v>-2200</v>
      </c>
      <c r="T26">
        <v>-2200</v>
      </c>
      <c r="U26">
        <v>-2200</v>
      </c>
      <c r="V26">
        <v>-2200</v>
      </c>
      <c r="W26">
        <v>-2200</v>
      </c>
      <c r="X26">
        <v>-2200</v>
      </c>
      <c r="Y26">
        <v>35714</v>
      </c>
    </row>
    <row r="27" spans="1:25" x14ac:dyDescent="0.4">
      <c r="A27">
        <f t="shared" si="0"/>
        <v>-48968</v>
      </c>
      <c r="B27">
        <v>584</v>
      </c>
      <c r="C27">
        <v>-2300</v>
      </c>
      <c r="D27">
        <v>-2300</v>
      </c>
      <c r="E27">
        <v>-2300</v>
      </c>
      <c r="F27">
        <v>-2300</v>
      </c>
      <c r="G27">
        <v>1048</v>
      </c>
      <c r="H27">
        <v>-2300</v>
      </c>
      <c r="I27">
        <v>-2300</v>
      </c>
      <c r="J27">
        <v>-2300</v>
      </c>
      <c r="K27">
        <v>-2300</v>
      </c>
      <c r="L27">
        <v>-2300</v>
      </c>
      <c r="M27">
        <v>-2300</v>
      </c>
      <c r="N27">
        <v>-2300</v>
      </c>
      <c r="O27">
        <v>-2300</v>
      </c>
      <c r="P27">
        <v>-2300</v>
      </c>
      <c r="Q27">
        <v>-2300</v>
      </c>
      <c r="R27">
        <v>-2300</v>
      </c>
      <c r="S27">
        <v>-2300</v>
      </c>
      <c r="T27">
        <v>-2300</v>
      </c>
      <c r="U27">
        <v>-2300</v>
      </c>
      <c r="V27">
        <v>-2300</v>
      </c>
      <c r="W27">
        <v>-2300</v>
      </c>
      <c r="X27">
        <v>-2300</v>
      </c>
      <c r="Y27">
        <v>-2300</v>
      </c>
    </row>
    <row r="28" spans="1:25" x14ac:dyDescent="0.4">
      <c r="A28">
        <f t="shared" si="0"/>
        <v>-47438</v>
      </c>
      <c r="B28">
        <v>-2300</v>
      </c>
      <c r="C28">
        <v>-2300</v>
      </c>
      <c r="D28">
        <v>-2300</v>
      </c>
      <c r="E28">
        <v>-2300</v>
      </c>
      <c r="F28">
        <v>-890</v>
      </c>
      <c r="G28">
        <v>-16</v>
      </c>
      <c r="H28">
        <v>1768</v>
      </c>
      <c r="I28">
        <v>-2300</v>
      </c>
      <c r="J28">
        <v>-2300</v>
      </c>
      <c r="K28">
        <v>-2300</v>
      </c>
      <c r="L28">
        <v>-2300</v>
      </c>
      <c r="M28">
        <v>-2300</v>
      </c>
      <c r="N28">
        <v>-2300</v>
      </c>
      <c r="O28">
        <v>-2300</v>
      </c>
      <c r="P28">
        <v>-2300</v>
      </c>
      <c r="Q28">
        <v>-2300</v>
      </c>
      <c r="R28">
        <v>-2300</v>
      </c>
      <c r="S28">
        <v>-2300</v>
      </c>
      <c r="T28">
        <v>-2300</v>
      </c>
      <c r="U28">
        <v>-2300</v>
      </c>
      <c r="V28">
        <v>-2300</v>
      </c>
      <c r="W28">
        <v>-2300</v>
      </c>
      <c r="X28">
        <v>-2300</v>
      </c>
      <c r="Y28">
        <v>-2300</v>
      </c>
    </row>
    <row r="29" spans="1:25" x14ac:dyDescent="0.4">
      <c r="A29">
        <f t="shared" si="0"/>
        <v>-34074</v>
      </c>
      <c r="B29">
        <v>-2300</v>
      </c>
      <c r="C29">
        <v>-2300</v>
      </c>
      <c r="D29">
        <v>-2300</v>
      </c>
      <c r="E29">
        <v>-240</v>
      </c>
      <c r="F29">
        <v>-2300</v>
      </c>
      <c r="G29">
        <v>-2300</v>
      </c>
      <c r="H29">
        <v>7760</v>
      </c>
      <c r="I29">
        <v>-590</v>
      </c>
      <c r="J29">
        <v>-2300</v>
      </c>
      <c r="K29">
        <v>-2300</v>
      </c>
      <c r="L29">
        <v>-2300</v>
      </c>
      <c r="M29">
        <v>1256</v>
      </c>
      <c r="N29">
        <v>-740</v>
      </c>
      <c r="O29">
        <v>-2300</v>
      </c>
      <c r="P29">
        <v>-120</v>
      </c>
      <c r="Q29">
        <v>-2300</v>
      </c>
      <c r="R29">
        <v>-2300</v>
      </c>
      <c r="S29">
        <v>-2300</v>
      </c>
      <c r="T29">
        <v>-2300</v>
      </c>
      <c r="U29">
        <v>-2300</v>
      </c>
      <c r="V29">
        <v>-2300</v>
      </c>
      <c r="W29">
        <v>-2300</v>
      </c>
      <c r="X29">
        <v>-2300</v>
      </c>
      <c r="Y29">
        <v>-2300</v>
      </c>
    </row>
    <row r="30" spans="1:25" x14ac:dyDescent="0.4">
      <c r="A30">
        <f t="shared" si="0"/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</sheetData>
  <phoneticPr fontId="1" type="noConversion"/>
  <conditionalFormatting sqref="A1:XFD1048576">
    <cfRule type="expression" dxfId="0" priority="1">
      <formula>A1&gt;0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4"/>
  <sheetViews>
    <sheetView workbookViewId="0">
      <selection activeCell="M2" sqref="M2:S2"/>
    </sheetView>
  </sheetViews>
  <sheetFormatPr defaultRowHeight="17.399999999999999" x14ac:dyDescent="0.4"/>
  <cols>
    <col min="1" max="1" width="11" customWidth="1"/>
    <col min="11" max="11" width="10.296875" customWidth="1"/>
    <col min="12" max="12" width="8.3984375" bestFit="1" customWidth="1"/>
    <col min="13" max="13" width="5.09765625" bestFit="1" customWidth="1"/>
  </cols>
  <sheetData>
    <row r="1" spans="1:19" x14ac:dyDescent="0.4">
      <c r="B1" t="s">
        <v>136</v>
      </c>
      <c r="C1" t="s">
        <v>137</v>
      </c>
      <c r="D1" t="s">
        <v>138</v>
      </c>
      <c r="E1" t="s">
        <v>143</v>
      </c>
      <c r="F1" t="s">
        <v>139</v>
      </c>
      <c r="G1" t="s">
        <v>140</v>
      </c>
      <c r="H1" t="s">
        <v>141</v>
      </c>
      <c r="I1" t="s">
        <v>142</v>
      </c>
      <c r="L1" t="s">
        <v>136</v>
      </c>
      <c r="M1" t="s">
        <v>137</v>
      </c>
      <c r="N1" t="s">
        <v>138</v>
      </c>
      <c r="O1" t="s">
        <v>143</v>
      </c>
      <c r="P1" t="s">
        <v>139</v>
      </c>
      <c r="Q1" t="s">
        <v>140</v>
      </c>
      <c r="R1" t="s">
        <v>141</v>
      </c>
      <c r="S1" t="s">
        <v>142</v>
      </c>
    </row>
    <row r="2" spans="1:19" x14ac:dyDescent="0.4">
      <c r="B2">
        <f>SUM(B3:B100)</f>
        <v>51.775319999999994</v>
      </c>
      <c r="C2">
        <f t="shared" ref="C2:I2" si="0">SUM(C3:C100)</f>
        <v>2195</v>
      </c>
      <c r="D2">
        <f t="shared" si="0"/>
        <v>5378</v>
      </c>
      <c r="E2">
        <f>SUM(E3:E100)</f>
        <v>48697</v>
      </c>
      <c r="F2">
        <f t="shared" si="0"/>
        <v>23458</v>
      </c>
      <c r="G2">
        <f t="shared" si="0"/>
        <v>17906</v>
      </c>
      <c r="H2">
        <f t="shared" si="0"/>
        <v>20497</v>
      </c>
      <c r="I2">
        <f t="shared" si="0"/>
        <v>0</v>
      </c>
      <c r="L2">
        <f>SUM(L3:L100)</f>
        <v>51.752700000000004</v>
      </c>
      <c r="M2">
        <f t="shared" ref="M2:S2" si="1">SUM(M3:M100)</f>
        <v>-696</v>
      </c>
      <c r="N2">
        <f t="shared" si="1"/>
        <v>3418</v>
      </c>
      <c r="O2">
        <f>SUM(O3:O100)</f>
        <v>21587</v>
      </c>
      <c r="P2">
        <f t="shared" si="1"/>
        <v>14373</v>
      </c>
      <c r="Q2">
        <f t="shared" si="1"/>
        <v>10079</v>
      </c>
      <c r="R2">
        <f t="shared" si="1"/>
        <v>18979</v>
      </c>
      <c r="S2">
        <f t="shared" si="1"/>
        <v>12452</v>
      </c>
    </row>
    <row r="3" spans="1:19" x14ac:dyDescent="0.4">
      <c r="A3" t="s">
        <v>85</v>
      </c>
      <c r="B3">
        <v>0.99226000000000003</v>
      </c>
      <c r="C3">
        <v>84</v>
      </c>
      <c r="D3">
        <v>160</v>
      </c>
      <c r="E3">
        <v>7062</v>
      </c>
      <c r="F3">
        <v>561</v>
      </c>
      <c r="G3">
        <v>16</v>
      </c>
      <c r="H3">
        <v>427</v>
      </c>
      <c r="I3">
        <v>0</v>
      </c>
      <c r="K3" t="s">
        <v>36</v>
      </c>
      <c r="L3">
        <v>0.99629000000000001</v>
      </c>
      <c r="M3">
        <v>-77</v>
      </c>
      <c r="N3">
        <v>83</v>
      </c>
      <c r="O3">
        <v>726</v>
      </c>
      <c r="P3">
        <v>207</v>
      </c>
      <c r="Q3">
        <v>-80</v>
      </c>
      <c r="R3">
        <v>185</v>
      </c>
      <c r="S3">
        <v>0</v>
      </c>
    </row>
    <row r="4" spans="1:19" x14ac:dyDescent="0.4">
      <c r="A4" t="s">
        <v>86</v>
      </c>
      <c r="B4">
        <v>0.99185000000000001</v>
      </c>
      <c r="C4">
        <v>51</v>
      </c>
      <c r="D4">
        <v>150</v>
      </c>
      <c r="E4">
        <v>1030</v>
      </c>
      <c r="F4">
        <v>358</v>
      </c>
      <c r="G4">
        <v>450</v>
      </c>
      <c r="H4">
        <v>991</v>
      </c>
      <c r="I4">
        <v>0</v>
      </c>
      <c r="K4" t="s">
        <v>37</v>
      </c>
      <c r="L4">
        <v>0.99822999999999995</v>
      </c>
      <c r="M4">
        <v>37</v>
      </c>
      <c r="N4">
        <v>52</v>
      </c>
      <c r="O4">
        <v>326</v>
      </c>
      <c r="P4">
        <v>284</v>
      </c>
      <c r="Q4">
        <v>-131</v>
      </c>
      <c r="R4">
        <v>220</v>
      </c>
      <c r="S4">
        <v>0</v>
      </c>
    </row>
    <row r="5" spans="1:19" x14ac:dyDescent="0.4">
      <c r="A5" t="s">
        <v>87</v>
      </c>
      <c r="B5">
        <v>0.99507000000000001</v>
      </c>
      <c r="C5">
        <v>-42</v>
      </c>
      <c r="D5">
        <v>98</v>
      </c>
      <c r="E5">
        <v>182</v>
      </c>
      <c r="F5">
        <v>425</v>
      </c>
      <c r="G5">
        <v>94</v>
      </c>
      <c r="H5">
        <v>180</v>
      </c>
      <c r="I5">
        <v>0</v>
      </c>
      <c r="K5" t="s">
        <v>38</v>
      </c>
      <c r="L5">
        <v>0.99741000000000002</v>
      </c>
      <c r="M5">
        <v>-111</v>
      </c>
      <c r="N5">
        <v>108</v>
      </c>
      <c r="O5">
        <v>1375</v>
      </c>
      <c r="P5">
        <v>572</v>
      </c>
      <c r="Q5">
        <v>-110</v>
      </c>
      <c r="R5">
        <v>345</v>
      </c>
      <c r="S5">
        <v>0</v>
      </c>
    </row>
    <row r="6" spans="1:19" x14ac:dyDescent="0.4">
      <c r="A6" t="s">
        <v>88</v>
      </c>
      <c r="B6">
        <v>0.99570000000000003</v>
      </c>
      <c r="C6">
        <v>334</v>
      </c>
      <c r="D6">
        <v>34</v>
      </c>
      <c r="E6">
        <v>993</v>
      </c>
      <c r="F6">
        <v>351</v>
      </c>
      <c r="G6">
        <v>1634</v>
      </c>
      <c r="H6">
        <v>744</v>
      </c>
      <c r="I6">
        <v>0</v>
      </c>
      <c r="K6" t="s">
        <v>58</v>
      </c>
      <c r="L6">
        <v>0.99958999999999998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4">
      <c r="A7" t="s">
        <v>89</v>
      </c>
      <c r="B7">
        <v>0.99726000000000004</v>
      </c>
      <c r="C7">
        <v>-169</v>
      </c>
      <c r="D7">
        <v>118</v>
      </c>
      <c r="E7">
        <v>467</v>
      </c>
      <c r="F7">
        <v>452</v>
      </c>
      <c r="G7">
        <v>-225</v>
      </c>
      <c r="H7">
        <v>481</v>
      </c>
      <c r="I7">
        <v>0</v>
      </c>
      <c r="K7" t="s">
        <v>39</v>
      </c>
      <c r="L7">
        <v>0.99404000000000003</v>
      </c>
      <c r="M7">
        <v>-172</v>
      </c>
      <c r="N7">
        <v>22</v>
      </c>
      <c r="O7">
        <v>234</v>
      </c>
      <c r="P7">
        <v>63</v>
      </c>
      <c r="Q7">
        <v>-190</v>
      </c>
      <c r="R7">
        <v>-61</v>
      </c>
      <c r="S7">
        <v>0</v>
      </c>
    </row>
    <row r="8" spans="1:19" x14ac:dyDescent="0.4">
      <c r="A8" t="s">
        <v>90</v>
      </c>
      <c r="B8">
        <v>0.99299999999999999</v>
      </c>
      <c r="C8">
        <v>-11</v>
      </c>
      <c r="D8">
        <v>-53</v>
      </c>
      <c r="E8">
        <v>315</v>
      </c>
      <c r="F8">
        <v>56</v>
      </c>
      <c r="G8">
        <v>-22</v>
      </c>
      <c r="H8">
        <v>471</v>
      </c>
      <c r="I8">
        <v>0</v>
      </c>
      <c r="K8" t="s">
        <v>0</v>
      </c>
      <c r="L8">
        <v>0.99677000000000004</v>
      </c>
      <c r="M8">
        <v>114</v>
      </c>
      <c r="N8">
        <v>78</v>
      </c>
      <c r="O8">
        <v>477</v>
      </c>
      <c r="P8">
        <v>191</v>
      </c>
      <c r="Q8">
        <v>85</v>
      </c>
      <c r="R8">
        <v>248</v>
      </c>
      <c r="S8">
        <v>0</v>
      </c>
    </row>
    <row r="9" spans="1:19" x14ac:dyDescent="0.4">
      <c r="A9" t="s">
        <v>91</v>
      </c>
      <c r="B9">
        <v>0.99726000000000004</v>
      </c>
      <c r="C9">
        <v>-41</v>
      </c>
      <c r="D9">
        <v>15</v>
      </c>
      <c r="E9">
        <v>109</v>
      </c>
      <c r="F9">
        <v>115</v>
      </c>
      <c r="G9">
        <v>22</v>
      </c>
      <c r="H9">
        <v>276</v>
      </c>
      <c r="I9">
        <v>0</v>
      </c>
      <c r="K9" t="s">
        <v>1</v>
      </c>
      <c r="L9">
        <v>0.997</v>
      </c>
      <c r="M9">
        <v>-114</v>
      </c>
      <c r="N9">
        <v>85</v>
      </c>
      <c r="O9">
        <v>590</v>
      </c>
      <c r="P9">
        <v>225</v>
      </c>
      <c r="Q9">
        <v>-93</v>
      </c>
      <c r="R9">
        <v>237</v>
      </c>
      <c r="S9">
        <v>0</v>
      </c>
    </row>
    <row r="10" spans="1:19" x14ac:dyDescent="0.4">
      <c r="A10" t="s">
        <v>92</v>
      </c>
      <c r="B10">
        <v>0.99628000000000005</v>
      </c>
      <c r="C10">
        <v>-67</v>
      </c>
      <c r="D10">
        <v>163</v>
      </c>
      <c r="E10">
        <v>533</v>
      </c>
      <c r="F10">
        <v>965</v>
      </c>
      <c r="G10">
        <v>605</v>
      </c>
      <c r="H10">
        <v>436</v>
      </c>
      <c r="I10">
        <v>0</v>
      </c>
      <c r="K10" t="s">
        <v>2</v>
      </c>
      <c r="L10">
        <v>0.99624999999999997</v>
      </c>
      <c r="M10">
        <v>350</v>
      </c>
      <c r="N10">
        <v>153</v>
      </c>
      <c r="O10">
        <v>1338</v>
      </c>
      <c r="P10">
        <v>1323</v>
      </c>
      <c r="Q10">
        <v>1205</v>
      </c>
      <c r="R10">
        <v>913</v>
      </c>
      <c r="S10">
        <v>0</v>
      </c>
    </row>
    <row r="11" spans="1:19" x14ac:dyDescent="0.4">
      <c r="A11" t="s">
        <v>93</v>
      </c>
      <c r="B11">
        <v>0.99748000000000003</v>
      </c>
      <c r="C11">
        <v>35</v>
      </c>
      <c r="D11">
        <v>107</v>
      </c>
      <c r="E11">
        <v>32</v>
      </c>
      <c r="F11">
        <v>430</v>
      </c>
      <c r="G11">
        <v>58</v>
      </c>
      <c r="H11">
        <v>46</v>
      </c>
      <c r="I11">
        <v>0</v>
      </c>
      <c r="K11" t="s">
        <v>3</v>
      </c>
      <c r="L11">
        <v>0.99526000000000003</v>
      </c>
      <c r="M11">
        <v>305</v>
      </c>
      <c r="N11">
        <v>66</v>
      </c>
      <c r="O11">
        <v>632</v>
      </c>
      <c r="P11">
        <v>387</v>
      </c>
      <c r="Q11">
        <v>985</v>
      </c>
      <c r="R11">
        <v>839</v>
      </c>
      <c r="S11">
        <v>0</v>
      </c>
    </row>
    <row r="12" spans="1:19" x14ac:dyDescent="0.4">
      <c r="A12" t="s">
        <v>94</v>
      </c>
      <c r="B12">
        <v>0.99621000000000004</v>
      </c>
      <c r="C12">
        <v>-48</v>
      </c>
      <c r="D12">
        <v>23</v>
      </c>
      <c r="E12">
        <v>79</v>
      </c>
      <c r="F12">
        <v>203</v>
      </c>
      <c r="G12">
        <v>-16</v>
      </c>
      <c r="H12">
        <v>338</v>
      </c>
      <c r="I12">
        <v>0</v>
      </c>
      <c r="K12" t="s">
        <v>59</v>
      </c>
      <c r="L12">
        <v>0.99956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4">
      <c r="A13" t="s">
        <v>95</v>
      </c>
      <c r="B13">
        <v>0.98695999999999995</v>
      </c>
      <c r="C13">
        <v>-39</v>
      </c>
      <c r="D13">
        <v>71</v>
      </c>
      <c r="E13">
        <v>83</v>
      </c>
      <c r="F13">
        <v>1258</v>
      </c>
      <c r="G13">
        <v>-144</v>
      </c>
      <c r="H13">
        <v>1286</v>
      </c>
      <c r="I13">
        <v>0</v>
      </c>
      <c r="K13" t="s">
        <v>4</v>
      </c>
      <c r="L13">
        <v>0.99094000000000004</v>
      </c>
      <c r="M13">
        <v>-86</v>
      </c>
      <c r="N13">
        <v>127</v>
      </c>
      <c r="O13">
        <v>538</v>
      </c>
      <c r="P13">
        <v>124</v>
      </c>
      <c r="Q13">
        <v>81</v>
      </c>
      <c r="R13">
        <v>175</v>
      </c>
      <c r="S13">
        <v>0</v>
      </c>
    </row>
    <row r="14" spans="1:19" x14ac:dyDescent="0.4">
      <c r="A14" t="s">
        <v>96</v>
      </c>
      <c r="B14">
        <v>0.99955000000000005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t="s">
        <v>5</v>
      </c>
      <c r="L14">
        <v>0.99372000000000005</v>
      </c>
      <c r="M14">
        <v>-111</v>
      </c>
      <c r="N14">
        <v>-41</v>
      </c>
      <c r="O14">
        <v>92</v>
      </c>
      <c r="P14">
        <v>20</v>
      </c>
      <c r="Q14">
        <v>22</v>
      </c>
      <c r="R14">
        <v>551</v>
      </c>
      <c r="S14">
        <v>0</v>
      </c>
    </row>
    <row r="15" spans="1:19" x14ac:dyDescent="0.4">
      <c r="A15" t="s">
        <v>97</v>
      </c>
      <c r="B15">
        <v>0.99714000000000003</v>
      </c>
      <c r="C15">
        <v>-208</v>
      </c>
      <c r="D15">
        <v>143</v>
      </c>
      <c r="E15">
        <v>893</v>
      </c>
      <c r="F15">
        <v>536</v>
      </c>
      <c r="G15">
        <v>-141</v>
      </c>
      <c r="H15">
        <v>552</v>
      </c>
      <c r="I15">
        <v>0</v>
      </c>
      <c r="K15" t="s">
        <v>6</v>
      </c>
      <c r="L15">
        <v>0.99421999999999999</v>
      </c>
      <c r="M15">
        <v>210</v>
      </c>
      <c r="N15">
        <v>129</v>
      </c>
      <c r="O15">
        <v>336</v>
      </c>
      <c r="P15">
        <v>1930</v>
      </c>
      <c r="Q15">
        <v>1470</v>
      </c>
      <c r="R15">
        <v>1163</v>
      </c>
      <c r="S15">
        <v>0</v>
      </c>
    </row>
    <row r="16" spans="1:19" x14ac:dyDescent="0.4">
      <c r="A16" t="s">
        <v>98</v>
      </c>
      <c r="B16">
        <v>0.99729000000000001</v>
      </c>
      <c r="C16">
        <v>72</v>
      </c>
      <c r="D16">
        <v>81</v>
      </c>
      <c r="E16">
        <v>945</v>
      </c>
      <c r="F16">
        <v>751</v>
      </c>
      <c r="G16">
        <v>415</v>
      </c>
      <c r="H16">
        <v>241</v>
      </c>
      <c r="I16">
        <v>0</v>
      </c>
      <c r="K16" t="s">
        <v>7</v>
      </c>
      <c r="L16">
        <v>0.99214999999999998</v>
      </c>
      <c r="M16">
        <v>-53</v>
      </c>
      <c r="N16">
        <v>43</v>
      </c>
      <c r="O16">
        <v>-27</v>
      </c>
      <c r="P16">
        <v>2</v>
      </c>
      <c r="Q16">
        <v>-53</v>
      </c>
      <c r="R16">
        <v>295</v>
      </c>
      <c r="S16">
        <v>0</v>
      </c>
    </row>
    <row r="17" spans="1:19" x14ac:dyDescent="0.4">
      <c r="A17" t="s">
        <v>99</v>
      </c>
      <c r="B17">
        <v>0.99622999999999995</v>
      </c>
      <c r="C17">
        <v>-3</v>
      </c>
      <c r="D17">
        <v>290</v>
      </c>
      <c r="E17">
        <v>856</v>
      </c>
      <c r="F17">
        <v>459</v>
      </c>
      <c r="G17">
        <v>392</v>
      </c>
      <c r="H17">
        <v>762</v>
      </c>
      <c r="I17">
        <v>0</v>
      </c>
      <c r="K17" t="s">
        <v>8</v>
      </c>
      <c r="L17">
        <v>0.99597999999999998</v>
      </c>
      <c r="M17">
        <v>-205</v>
      </c>
      <c r="N17">
        <v>26</v>
      </c>
      <c r="O17">
        <v>420</v>
      </c>
      <c r="P17">
        <v>178</v>
      </c>
      <c r="Q17">
        <v>-146</v>
      </c>
      <c r="R17">
        <v>200</v>
      </c>
      <c r="S17">
        <v>0</v>
      </c>
    </row>
    <row r="18" spans="1:19" x14ac:dyDescent="0.4">
      <c r="A18" t="s">
        <v>100</v>
      </c>
      <c r="B18">
        <v>0.99573</v>
      </c>
      <c r="C18">
        <v>371</v>
      </c>
      <c r="D18">
        <v>172</v>
      </c>
      <c r="E18">
        <v>1022</v>
      </c>
      <c r="F18">
        <v>832</v>
      </c>
      <c r="G18">
        <v>1050</v>
      </c>
      <c r="H18">
        <v>560</v>
      </c>
      <c r="I18">
        <v>0</v>
      </c>
      <c r="K18" t="s">
        <v>9</v>
      </c>
      <c r="L18">
        <v>0.99516000000000004</v>
      </c>
      <c r="M18">
        <v>-17</v>
      </c>
      <c r="N18">
        <v>124</v>
      </c>
      <c r="O18">
        <v>368</v>
      </c>
      <c r="P18">
        <v>714</v>
      </c>
      <c r="Q18">
        <v>32</v>
      </c>
      <c r="R18">
        <v>897</v>
      </c>
      <c r="S18">
        <v>0</v>
      </c>
    </row>
    <row r="19" spans="1:19" x14ac:dyDescent="0.4">
      <c r="A19" t="s">
        <v>101</v>
      </c>
      <c r="B19">
        <v>0.99712000000000001</v>
      </c>
      <c r="C19">
        <v>-147</v>
      </c>
      <c r="D19">
        <v>143</v>
      </c>
      <c r="E19">
        <v>2081</v>
      </c>
      <c r="F19">
        <v>642</v>
      </c>
      <c r="G19">
        <v>630</v>
      </c>
      <c r="H19">
        <v>293</v>
      </c>
      <c r="I19">
        <v>0</v>
      </c>
      <c r="K19" t="s">
        <v>10</v>
      </c>
      <c r="L19">
        <v>0.99107999999999996</v>
      </c>
      <c r="M19">
        <v>-56</v>
      </c>
      <c r="N19">
        <v>111</v>
      </c>
      <c r="O19">
        <v>619</v>
      </c>
      <c r="P19">
        <v>235</v>
      </c>
      <c r="Q19">
        <v>259</v>
      </c>
      <c r="R19">
        <v>136</v>
      </c>
      <c r="S19">
        <v>0</v>
      </c>
    </row>
    <row r="20" spans="1:19" x14ac:dyDescent="0.4">
      <c r="A20" t="s">
        <v>102</v>
      </c>
      <c r="B20">
        <v>0.99607000000000001</v>
      </c>
      <c r="C20">
        <v>148</v>
      </c>
      <c r="D20">
        <v>299</v>
      </c>
      <c r="E20">
        <v>1260</v>
      </c>
      <c r="F20">
        <v>1925</v>
      </c>
      <c r="G20">
        <v>1031</v>
      </c>
      <c r="H20">
        <v>723</v>
      </c>
      <c r="I20">
        <v>0</v>
      </c>
      <c r="K20" t="s">
        <v>11</v>
      </c>
      <c r="L20">
        <v>0.99731999999999998</v>
      </c>
      <c r="M20">
        <v>121</v>
      </c>
      <c r="N20">
        <v>29</v>
      </c>
      <c r="O20">
        <v>210</v>
      </c>
      <c r="P20">
        <v>93</v>
      </c>
      <c r="Q20">
        <v>120</v>
      </c>
      <c r="R20">
        <v>283</v>
      </c>
      <c r="S20">
        <v>0</v>
      </c>
    </row>
    <row r="21" spans="1:19" x14ac:dyDescent="0.4">
      <c r="A21" t="s">
        <v>103</v>
      </c>
      <c r="B21">
        <v>0.99429000000000001</v>
      </c>
      <c r="C21">
        <v>-107</v>
      </c>
      <c r="D21">
        <v>102</v>
      </c>
      <c r="E21">
        <v>293</v>
      </c>
      <c r="F21">
        <v>466</v>
      </c>
      <c r="G21">
        <v>-69</v>
      </c>
      <c r="H21">
        <v>3</v>
      </c>
      <c r="I21">
        <v>0</v>
      </c>
      <c r="K21" t="s">
        <v>12</v>
      </c>
      <c r="L21">
        <v>0.99528000000000005</v>
      </c>
      <c r="M21">
        <v>679</v>
      </c>
      <c r="N21">
        <v>27</v>
      </c>
      <c r="O21">
        <v>762</v>
      </c>
      <c r="P21">
        <v>198</v>
      </c>
      <c r="Q21">
        <v>1763</v>
      </c>
      <c r="R21">
        <v>437</v>
      </c>
      <c r="S21">
        <v>0</v>
      </c>
    </row>
    <row r="22" spans="1:19" x14ac:dyDescent="0.4">
      <c r="A22" t="s">
        <v>104</v>
      </c>
      <c r="B22">
        <v>0.99312999999999996</v>
      </c>
      <c r="C22">
        <v>-162</v>
      </c>
      <c r="D22">
        <v>186</v>
      </c>
      <c r="E22">
        <v>1010</v>
      </c>
      <c r="F22">
        <v>317</v>
      </c>
      <c r="G22">
        <v>-183</v>
      </c>
      <c r="H22">
        <v>579</v>
      </c>
      <c r="I22">
        <v>0</v>
      </c>
      <c r="K22" t="s">
        <v>13</v>
      </c>
      <c r="L22">
        <v>0.99683999999999995</v>
      </c>
      <c r="M22">
        <v>-146</v>
      </c>
      <c r="N22">
        <v>159</v>
      </c>
      <c r="O22">
        <v>1213</v>
      </c>
      <c r="P22">
        <v>285</v>
      </c>
      <c r="Q22">
        <v>-163</v>
      </c>
      <c r="R22">
        <v>1387</v>
      </c>
      <c r="S22">
        <v>0</v>
      </c>
    </row>
    <row r="23" spans="1:19" x14ac:dyDescent="0.4">
      <c r="A23" t="s">
        <v>105</v>
      </c>
      <c r="B23">
        <v>0.99805999999999995</v>
      </c>
      <c r="C23">
        <v>-89</v>
      </c>
      <c r="D23">
        <v>108</v>
      </c>
      <c r="E23">
        <v>553</v>
      </c>
      <c r="F23">
        <v>336</v>
      </c>
      <c r="G23">
        <v>-37</v>
      </c>
      <c r="H23">
        <v>119</v>
      </c>
      <c r="I23">
        <v>0</v>
      </c>
      <c r="K23" t="s">
        <v>14</v>
      </c>
      <c r="L23">
        <v>0.99646000000000001</v>
      </c>
      <c r="M23">
        <v>-128</v>
      </c>
      <c r="N23">
        <v>104</v>
      </c>
      <c r="O23">
        <v>1168</v>
      </c>
      <c r="P23">
        <v>603</v>
      </c>
      <c r="Q23">
        <v>706</v>
      </c>
      <c r="R23">
        <v>3</v>
      </c>
      <c r="S23">
        <v>0</v>
      </c>
    </row>
    <row r="24" spans="1:19" x14ac:dyDescent="0.4">
      <c r="A24" t="s">
        <v>106</v>
      </c>
      <c r="B24">
        <v>0.99661999999999995</v>
      </c>
      <c r="C24">
        <v>-8</v>
      </c>
      <c r="D24">
        <v>223</v>
      </c>
      <c r="E24">
        <v>194</v>
      </c>
      <c r="F24">
        <v>169</v>
      </c>
      <c r="G24">
        <v>-8</v>
      </c>
      <c r="H24">
        <v>-4</v>
      </c>
      <c r="I24">
        <v>0</v>
      </c>
      <c r="K24" t="s">
        <v>15</v>
      </c>
      <c r="L24">
        <v>0.99660000000000004</v>
      </c>
      <c r="M24">
        <v>-39</v>
      </c>
      <c r="N24">
        <v>67</v>
      </c>
      <c r="O24">
        <v>277</v>
      </c>
      <c r="P24">
        <v>145</v>
      </c>
      <c r="Q24">
        <v>14</v>
      </c>
      <c r="R24">
        <v>239</v>
      </c>
      <c r="S24">
        <v>0</v>
      </c>
    </row>
    <row r="25" spans="1:19" x14ac:dyDescent="0.4">
      <c r="A25" t="s">
        <v>107</v>
      </c>
      <c r="B25">
        <v>0.99719999999999998</v>
      </c>
      <c r="C25">
        <v>36</v>
      </c>
      <c r="D25">
        <v>148</v>
      </c>
      <c r="E25">
        <v>77</v>
      </c>
      <c r="F25">
        <v>317</v>
      </c>
      <c r="G25">
        <v>745</v>
      </c>
      <c r="H25">
        <v>2272</v>
      </c>
      <c r="I25">
        <v>0</v>
      </c>
      <c r="K25" t="s">
        <v>16</v>
      </c>
      <c r="L25">
        <v>0.99633000000000005</v>
      </c>
      <c r="M25">
        <v>244</v>
      </c>
      <c r="N25">
        <v>32</v>
      </c>
      <c r="O25">
        <v>33</v>
      </c>
      <c r="P25">
        <v>280</v>
      </c>
      <c r="Q25">
        <v>-111</v>
      </c>
      <c r="R25">
        <v>38</v>
      </c>
      <c r="S25">
        <v>0</v>
      </c>
    </row>
    <row r="26" spans="1:19" x14ac:dyDescent="0.4">
      <c r="A26" t="s">
        <v>108</v>
      </c>
      <c r="B26">
        <v>0.99704000000000004</v>
      </c>
      <c r="C26">
        <v>196</v>
      </c>
      <c r="D26">
        <v>52</v>
      </c>
      <c r="E26">
        <v>674</v>
      </c>
      <c r="F26">
        <v>252</v>
      </c>
      <c r="G26">
        <v>1154</v>
      </c>
      <c r="H26">
        <v>131</v>
      </c>
      <c r="I26">
        <v>0</v>
      </c>
      <c r="K26" t="s">
        <v>17</v>
      </c>
      <c r="L26">
        <v>0.99155000000000004</v>
      </c>
      <c r="M26">
        <v>-19</v>
      </c>
      <c r="N26">
        <v>102</v>
      </c>
      <c r="O26">
        <v>642</v>
      </c>
      <c r="P26">
        <v>683</v>
      </c>
      <c r="Q26">
        <v>157</v>
      </c>
      <c r="R26">
        <v>143</v>
      </c>
      <c r="S26">
        <v>0</v>
      </c>
    </row>
    <row r="27" spans="1:19" x14ac:dyDescent="0.4">
      <c r="A27" t="s">
        <v>109</v>
      </c>
      <c r="B27">
        <v>0.99509000000000003</v>
      </c>
      <c r="C27">
        <v>296</v>
      </c>
      <c r="D27">
        <v>64</v>
      </c>
      <c r="E27">
        <v>2822</v>
      </c>
      <c r="F27">
        <v>954</v>
      </c>
      <c r="G27">
        <v>127</v>
      </c>
      <c r="H27">
        <v>280</v>
      </c>
      <c r="I27">
        <v>0</v>
      </c>
      <c r="K27" t="s">
        <v>18</v>
      </c>
      <c r="L27">
        <v>0.99580000000000002</v>
      </c>
      <c r="M27">
        <v>-137</v>
      </c>
      <c r="N27">
        <v>59</v>
      </c>
      <c r="O27">
        <v>250</v>
      </c>
      <c r="P27">
        <v>361</v>
      </c>
      <c r="Q27">
        <v>1013</v>
      </c>
      <c r="R27">
        <v>371</v>
      </c>
      <c r="S27">
        <v>0</v>
      </c>
    </row>
    <row r="28" spans="1:19" x14ac:dyDescent="0.4">
      <c r="A28" t="s">
        <v>110</v>
      </c>
      <c r="B28">
        <v>0.99719000000000002</v>
      </c>
      <c r="C28">
        <v>648</v>
      </c>
      <c r="D28">
        <v>53</v>
      </c>
      <c r="E28">
        <v>2086</v>
      </c>
      <c r="F28">
        <v>502</v>
      </c>
      <c r="G28">
        <v>3189</v>
      </c>
      <c r="H28">
        <v>-1</v>
      </c>
      <c r="I28">
        <v>0</v>
      </c>
      <c r="K28" t="s">
        <v>19</v>
      </c>
      <c r="L28">
        <v>0.99763000000000002</v>
      </c>
      <c r="M28">
        <v>18</v>
      </c>
      <c r="N28">
        <v>161</v>
      </c>
      <c r="O28">
        <v>625</v>
      </c>
      <c r="P28">
        <v>410</v>
      </c>
      <c r="Q28">
        <v>533</v>
      </c>
      <c r="R28">
        <v>393</v>
      </c>
      <c r="S28">
        <v>0</v>
      </c>
    </row>
    <row r="29" spans="1:19" x14ac:dyDescent="0.4">
      <c r="A29" t="s">
        <v>111</v>
      </c>
      <c r="B29">
        <v>0.99617</v>
      </c>
      <c r="C29">
        <v>127</v>
      </c>
      <c r="D29">
        <v>90</v>
      </c>
      <c r="E29">
        <v>2321</v>
      </c>
      <c r="F29">
        <v>456</v>
      </c>
      <c r="G29">
        <v>225</v>
      </c>
      <c r="H29">
        <v>183</v>
      </c>
      <c r="I29">
        <v>0</v>
      </c>
      <c r="K29" t="s">
        <v>20</v>
      </c>
      <c r="L29">
        <v>0.99751999999999996</v>
      </c>
      <c r="M29">
        <v>-173</v>
      </c>
      <c r="N29">
        <v>134</v>
      </c>
      <c r="O29">
        <v>702</v>
      </c>
      <c r="P29">
        <v>274</v>
      </c>
      <c r="Q29">
        <v>-107</v>
      </c>
      <c r="R29">
        <v>-3</v>
      </c>
      <c r="S29">
        <v>0</v>
      </c>
    </row>
    <row r="30" spans="1:19" x14ac:dyDescent="0.4">
      <c r="A30" t="s">
        <v>112</v>
      </c>
      <c r="B30">
        <v>0.99516000000000004</v>
      </c>
      <c r="C30">
        <v>310</v>
      </c>
      <c r="D30">
        <v>24</v>
      </c>
      <c r="E30">
        <v>329</v>
      </c>
      <c r="F30">
        <v>781</v>
      </c>
      <c r="G30">
        <v>76</v>
      </c>
      <c r="H30">
        <v>448</v>
      </c>
      <c r="I30">
        <v>0</v>
      </c>
      <c r="K30" t="s">
        <v>21</v>
      </c>
      <c r="L30">
        <v>0.99446999999999997</v>
      </c>
      <c r="M30">
        <v>41</v>
      </c>
      <c r="N30">
        <v>20</v>
      </c>
      <c r="O30">
        <v>317</v>
      </c>
      <c r="P30">
        <v>92</v>
      </c>
      <c r="Q30">
        <v>331</v>
      </c>
      <c r="R30">
        <v>98</v>
      </c>
      <c r="S30">
        <v>297</v>
      </c>
    </row>
    <row r="31" spans="1:19" x14ac:dyDescent="0.4">
      <c r="A31" t="s">
        <v>113</v>
      </c>
      <c r="B31">
        <v>0.99516000000000004</v>
      </c>
      <c r="C31">
        <v>29</v>
      </c>
      <c r="D31">
        <v>53</v>
      </c>
      <c r="E31">
        <v>291</v>
      </c>
      <c r="F31">
        <v>381</v>
      </c>
      <c r="G31">
        <v>1101</v>
      </c>
      <c r="H31">
        <v>432</v>
      </c>
      <c r="I31">
        <v>0</v>
      </c>
      <c r="K31" t="s">
        <v>22</v>
      </c>
      <c r="L31">
        <v>0.99816000000000005</v>
      </c>
      <c r="M31">
        <v>-51</v>
      </c>
      <c r="N31">
        <v>65</v>
      </c>
      <c r="O31">
        <v>1218</v>
      </c>
      <c r="P31">
        <v>152</v>
      </c>
      <c r="Q31">
        <v>10</v>
      </c>
      <c r="R31">
        <v>120</v>
      </c>
      <c r="S31">
        <v>340</v>
      </c>
    </row>
    <row r="32" spans="1:19" x14ac:dyDescent="0.4">
      <c r="A32" t="s">
        <v>114</v>
      </c>
      <c r="B32">
        <v>0.99685999999999997</v>
      </c>
      <c r="C32">
        <v>407</v>
      </c>
      <c r="D32">
        <v>81</v>
      </c>
      <c r="E32">
        <v>513</v>
      </c>
      <c r="F32">
        <v>300</v>
      </c>
      <c r="G32">
        <v>1620</v>
      </c>
      <c r="H32">
        <v>123</v>
      </c>
      <c r="I32">
        <v>0</v>
      </c>
      <c r="K32" t="s">
        <v>23</v>
      </c>
      <c r="L32">
        <v>0.99716000000000005</v>
      </c>
      <c r="M32">
        <v>-58</v>
      </c>
      <c r="N32">
        <v>113</v>
      </c>
      <c r="O32">
        <v>435</v>
      </c>
      <c r="P32">
        <v>437</v>
      </c>
      <c r="Q32">
        <v>253</v>
      </c>
      <c r="R32">
        <v>250</v>
      </c>
      <c r="S32">
        <v>124</v>
      </c>
    </row>
    <row r="33" spans="1:19" x14ac:dyDescent="0.4">
      <c r="A33" t="s">
        <v>115</v>
      </c>
      <c r="B33">
        <v>0.99600999999999995</v>
      </c>
      <c r="C33">
        <v>61</v>
      </c>
      <c r="D33">
        <v>96</v>
      </c>
      <c r="E33">
        <v>99</v>
      </c>
      <c r="F33">
        <v>500</v>
      </c>
      <c r="G33">
        <v>22</v>
      </c>
      <c r="H33">
        <v>51</v>
      </c>
      <c r="I33">
        <v>0</v>
      </c>
      <c r="K33" t="s">
        <v>24</v>
      </c>
      <c r="L33">
        <v>0.99546000000000001</v>
      </c>
      <c r="M33">
        <v>34</v>
      </c>
      <c r="N33">
        <v>58</v>
      </c>
      <c r="O33">
        <v>512</v>
      </c>
      <c r="P33">
        <v>163</v>
      </c>
      <c r="Q33">
        <v>3</v>
      </c>
      <c r="R33">
        <v>626</v>
      </c>
      <c r="S33">
        <v>1250</v>
      </c>
    </row>
    <row r="34" spans="1:19" x14ac:dyDescent="0.4">
      <c r="A34" t="s">
        <v>116</v>
      </c>
      <c r="B34">
        <v>0.98807</v>
      </c>
      <c r="C34">
        <v>-203</v>
      </c>
      <c r="D34">
        <v>38</v>
      </c>
      <c r="E34">
        <v>222</v>
      </c>
      <c r="F34">
        <v>106</v>
      </c>
      <c r="G34">
        <v>-196</v>
      </c>
      <c r="H34">
        <v>-65</v>
      </c>
      <c r="I34">
        <v>0</v>
      </c>
      <c r="K34" t="s">
        <v>25</v>
      </c>
      <c r="L34">
        <v>0.99773999999999996</v>
      </c>
      <c r="M34">
        <v>112</v>
      </c>
      <c r="N34">
        <v>43</v>
      </c>
      <c r="O34">
        <v>397</v>
      </c>
      <c r="P34">
        <v>184</v>
      </c>
      <c r="Q34">
        <v>479</v>
      </c>
      <c r="R34">
        <v>-77</v>
      </c>
      <c r="S34">
        <v>7</v>
      </c>
    </row>
    <row r="35" spans="1:19" x14ac:dyDescent="0.4">
      <c r="A35" t="s">
        <v>117</v>
      </c>
      <c r="B35">
        <v>0.99741999999999997</v>
      </c>
      <c r="C35">
        <v>3</v>
      </c>
      <c r="D35">
        <v>116</v>
      </c>
      <c r="E35">
        <v>330</v>
      </c>
      <c r="F35">
        <v>483</v>
      </c>
      <c r="G35">
        <v>547</v>
      </c>
      <c r="H35">
        <v>73</v>
      </c>
      <c r="I35">
        <v>0</v>
      </c>
      <c r="K35" t="s">
        <v>26</v>
      </c>
      <c r="L35">
        <v>0.99595</v>
      </c>
      <c r="M35">
        <v>-101</v>
      </c>
      <c r="N35">
        <v>183</v>
      </c>
      <c r="O35">
        <v>118</v>
      </c>
      <c r="P35">
        <v>440</v>
      </c>
      <c r="Q35">
        <v>-155</v>
      </c>
      <c r="R35">
        <v>-70</v>
      </c>
      <c r="S35">
        <v>185</v>
      </c>
    </row>
    <row r="36" spans="1:19" x14ac:dyDescent="0.4">
      <c r="A36" t="s">
        <v>118</v>
      </c>
      <c r="B36">
        <v>0.99668999999999996</v>
      </c>
      <c r="C36">
        <v>300</v>
      </c>
      <c r="D36">
        <v>214</v>
      </c>
      <c r="E36">
        <v>424</v>
      </c>
      <c r="F36">
        <v>463</v>
      </c>
      <c r="G36">
        <v>-52</v>
      </c>
      <c r="H36">
        <v>454</v>
      </c>
      <c r="I36">
        <v>0</v>
      </c>
      <c r="K36" t="s">
        <v>27</v>
      </c>
      <c r="L36">
        <v>0.99750000000000005</v>
      </c>
      <c r="M36">
        <v>191</v>
      </c>
      <c r="N36">
        <v>167</v>
      </c>
      <c r="O36">
        <v>131</v>
      </c>
      <c r="P36">
        <v>381</v>
      </c>
      <c r="Q36">
        <v>6</v>
      </c>
      <c r="R36">
        <v>574</v>
      </c>
      <c r="S36">
        <v>1221</v>
      </c>
    </row>
    <row r="37" spans="1:19" x14ac:dyDescent="0.4">
      <c r="A37" t="s">
        <v>119</v>
      </c>
      <c r="B37">
        <v>0.99958000000000002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t="s">
        <v>28</v>
      </c>
      <c r="L37">
        <v>0.99568999999999996</v>
      </c>
      <c r="M37">
        <v>86</v>
      </c>
      <c r="N37">
        <v>134</v>
      </c>
      <c r="O37">
        <v>184</v>
      </c>
      <c r="P37">
        <v>347</v>
      </c>
      <c r="Q37">
        <v>169</v>
      </c>
      <c r="R37">
        <v>188</v>
      </c>
      <c r="S37">
        <v>634</v>
      </c>
    </row>
    <row r="38" spans="1:19" x14ac:dyDescent="0.4">
      <c r="A38" t="s">
        <v>120</v>
      </c>
      <c r="B38">
        <v>0.99719999999999998</v>
      </c>
      <c r="C38">
        <v>4</v>
      </c>
      <c r="D38">
        <v>111</v>
      </c>
      <c r="E38">
        <v>435</v>
      </c>
      <c r="F38">
        <v>472</v>
      </c>
      <c r="G38">
        <v>134</v>
      </c>
      <c r="H38">
        <v>231</v>
      </c>
      <c r="I38">
        <v>0</v>
      </c>
      <c r="K38" t="s">
        <v>60</v>
      </c>
      <c r="L38">
        <v>0.99956999999999996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4">
      <c r="A39" t="s">
        <v>121</v>
      </c>
      <c r="B39">
        <v>0.99629000000000001</v>
      </c>
      <c r="C39">
        <v>-58</v>
      </c>
      <c r="D39">
        <v>109</v>
      </c>
      <c r="E39">
        <v>3012</v>
      </c>
      <c r="F39">
        <v>606</v>
      </c>
      <c r="G39">
        <v>259</v>
      </c>
      <c r="H39">
        <v>1192</v>
      </c>
      <c r="I39">
        <v>0</v>
      </c>
      <c r="K39" t="s">
        <v>29</v>
      </c>
      <c r="L39">
        <v>0.99470000000000003</v>
      </c>
      <c r="M39">
        <v>50</v>
      </c>
      <c r="N39">
        <v>35</v>
      </c>
      <c r="O39">
        <v>371</v>
      </c>
      <c r="P39">
        <v>221</v>
      </c>
      <c r="Q39">
        <v>595</v>
      </c>
      <c r="R39">
        <v>1244</v>
      </c>
      <c r="S39">
        <v>61</v>
      </c>
    </row>
    <row r="40" spans="1:19" x14ac:dyDescent="0.4">
      <c r="A40" t="s">
        <v>122</v>
      </c>
      <c r="B40">
        <v>0.99607000000000001</v>
      </c>
      <c r="C40">
        <v>-165</v>
      </c>
      <c r="D40">
        <v>125</v>
      </c>
      <c r="E40">
        <v>3694</v>
      </c>
      <c r="F40">
        <v>792</v>
      </c>
      <c r="G40">
        <v>-179</v>
      </c>
      <c r="H40">
        <v>2494</v>
      </c>
      <c r="I40">
        <v>0</v>
      </c>
      <c r="K40" t="s">
        <v>30</v>
      </c>
      <c r="L40">
        <v>0.99673999999999996</v>
      </c>
      <c r="M40">
        <v>-52</v>
      </c>
      <c r="N40">
        <v>35</v>
      </c>
      <c r="O40">
        <v>674</v>
      </c>
      <c r="P40">
        <v>411</v>
      </c>
      <c r="Q40">
        <v>-113</v>
      </c>
      <c r="R40">
        <v>695</v>
      </c>
      <c r="S40">
        <v>951</v>
      </c>
    </row>
    <row r="41" spans="1:19" x14ac:dyDescent="0.4">
      <c r="A41" t="s">
        <v>123</v>
      </c>
      <c r="B41">
        <v>0.99570999999999998</v>
      </c>
      <c r="C41">
        <v>-124</v>
      </c>
      <c r="D41">
        <v>53</v>
      </c>
      <c r="E41">
        <v>979</v>
      </c>
      <c r="F41">
        <v>392</v>
      </c>
      <c r="G41">
        <v>-64</v>
      </c>
      <c r="H41">
        <v>254</v>
      </c>
      <c r="I41">
        <v>0</v>
      </c>
      <c r="K41" t="s">
        <v>31</v>
      </c>
      <c r="L41">
        <v>0.99412</v>
      </c>
      <c r="M41">
        <v>-89</v>
      </c>
      <c r="N41">
        <v>200</v>
      </c>
      <c r="O41">
        <v>1847</v>
      </c>
      <c r="P41">
        <v>856</v>
      </c>
      <c r="Q41">
        <v>1167</v>
      </c>
      <c r="R41">
        <v>432</v>
      </c>
      <c r="S41">
        <v>272</v>
      </c>
    </row>
    <row r="42" spans="1:19" x14ac:dyDescent="0.4">
      <c r="A42" t="s">
        <v>124</v>
      </c>
      <c r="B42">
        <v>0.99444999999999995</v>
      </c>
      <c r="C42">
        <v>-140</v>
      </c>
      <c r="D42">
        <v>110</v>
      </c>
      <c r="E42">
        <v>163</v>
      </c>
      <c r="F42">
        <v>500</v>
      </c>
      <c r="G42">
        <v>39</v>
      </c>
      <c r="H42">
        <v>275</v>
      </c>
      <c r="I42">
        <v>0</v>
      </c>
      <c r="K42" t="s">
        <v>32</v>
      </c>
      <c r="L42">
        <v>0.99360999999999999</v>
      </c>
      <c r="M42">
        <v>-70</v>
      </c>
      <c r="N42">
        <v>70</v>
      </c>
      <c r="O42">
        <v>322</v>
      </c>
      <c r="P42">
        <v>298</v>
      </c>
      <c r="Q42">
        <v>-134</v>
      </c>
      <c r="R42">
        <v>1196</v>
      </c>
      <c r="S42">
        <v>246</v>
      </c>
    </row>
    <row r="43" spans="1:19" x14ac:dyDescent="0.4">
      <c r="A43" t="s">
        <v>125</v>
      </c>
      <c r="B43">
        <v>0.99804000000000004</v>
      </c>
      <c r="C43">
        <v>-49</v>
      </c>
      <c r="D43">
        <v>162</v>
      </c>
      <c r="E43">
        <v>3026</v>
      </c>
      <c r="F43">
        <v>654</v>
      </c>
      <c r="G43">
        <v>424</v>
      </c>
      <c r="H43">
        <v>423</v>
      </c>
      <c r="I43">
        <v>0</v>
      </c>
      <c r="K43" t="s">
        <v>33</v>
      </c>
      <c r="L43">
        <v>0.99277000000000004</v>
      </c>
      <c r="M43">
        <v>330</v>
      </c>
      <c r="N43">
        <v>43</v>
      </c>
      <c r="O43">
        <v>2084</v>
      </c>
      <c r="P43">
        <v>546</v>
      </c>
      <c r="Q43">
        <v>1702</v>
      </c>
      <c r="R43">
        <v>3334</v>
      </c>
      <c r="S43">
        <v>7598</v>
      </c>
    </row>
    <row r="44" spans="1:19" x14ac:dyDescent="0.4">
      <c r="A44" t="s">
        <v>126</v>
      </c>
      <c r="B44">
        <v>0.99643000000000004</v>
      </c>
      <c r="C44">
        <v>412</v>
      </c>
      <c r="D44">
        <v>204</v>
      </c>
      <c r="E44">
        <v>1606</v>
      </c>
      <c r="F44">
        <v>657</v>
      </c>
      <c r="G44">
        <v>1036</v>
      </c>
      <c r="H44">
        <v>413</v>
      </c>
      <c r="I44">
        <v>0</v>
      </c>
      <c r="K44" t="s">
        <v>61</v>
      </c>
      <c r="L44">
        <v>0.99953999999999998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4">
      <c r="A45" t="s">
        <v>127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 t="s">
        <v>34</v>
      </c>
      <c r="L45">
        <v>0.99653000000000003</v>
      </c>
      <c r="M45">
        <v>-186</v>
      </c>
      <c r="N45">
        <v>192</v>
      </c>
      <c r="O45">
        <v>-240</v>
      </c>
      <c r="P45">
        <v>784</v>
      </c>
      <c r="Q45">
        <v>-240</v>
      </c>
      <c r="R45">
        <v>45</v>
      </c>
      <c r="S45">
        <v>223</v>
      </c>
    </row>
    <row r="46" spans="1:19" x14ac:dyDescent="0.4">
      <c r="A46" t="s">
        <v>128</v>
      </c>
      <c r="B46">
        <v>0.99663999999999997</v>
      </c>
      <c r="C46">
        <v>-94</v>
      </c>
      <c r="D46">
        <v>34</v>
      </c>
      <c r="E46">
        <v>320</v>
      </c>
      <c r="F46">
        <v>216</v>
      </c>
      <c r="G46">
        <v>18</v>
      </c>
      <c r="H46">
        <v>145</v>
      </c>
      <c r="I46">
        <v>0</v>
      </c>
      <c r="K46" t="s">
        <v>62</v>
      </c>
      <c r="L46">
        <v>0.98855999999999999</v>
      </c>
      <c r="M46">
        <v>-80</v>
      </c>
      <c r="N46">
        <v>6</v>
      </c>
      <c r="O46">
        <v>114</v>
      </c>
      <c r="P46">
        <v>-1</v>
      </c>
      <c r="Q46">
        <v>212</v>
      </c>
      <c r="R46">
        <v>1495</v>
      </c>
      <c r="S46">
        <v>-158</v>
      </c>
    </row>
    <row r="47" spans="1:19" x14ac:dyDescent="0.4">
      <c r="A47" t="s">
        <v>129</v>
      </c>
      <c r="B47">
        <v>0.99475999999999998</v>
      </c>
      <c r="C47">
        <v>41</v>
      </c>
      <c r="D47">
        <v>64</v>
      </c>
      <c r="E47">
        <v>890</v>
      </c>
      <c r="F47">
        <v>258</v>
      </c>
      <c r="G47">
        <v>1005</v>
      </c>
      <c r="H47">
        <v>193</v>
      </c>
      <c r="I47">
        <v>0</v>
      </c>
      <c r="K47" t="s">
        <v>63</v>
      </c>
      <c r="L47">
        <v>0.99246999999999996</v>
      </c>
      <c r="M47">
        <v>-160</v>
      </c>
      <c r="N47">
        <v>129</v>
      </c>
      <c r="O47">
        <v>-58</v>
      </c>
      <c r="P47">
        <v>198</v>
      </c>
      <c r="Q47">
        <v>-183</v>
      </c>
      <c r="R47">
        <v>25</v>
      </c>
      <c r="S47">
        <v>42</v>
      </c>
    </row>
    <row r="48" spans="1:19" x14ac:dyDescent="0.4">
      <c r="A48" t="s">
        <v>130</v>
      </c>
      <c r="B48">
        <v>0.99590000000000001</v>
      </c>
      <c r="C48">
        <v>-41</v>
      </c>
      <c r="D48">
        <v>19</v>
      </c>
      <c r="E48">
        <v>324</v>
      </c>
      <c r="F48">
        <v>161</v>
      </c>
      <c r="G48">
        <v>-27</v>
      </c>
      <c r="H48">
        <v>148</v>
      </c>
      <c r="I48">
        <v>0</v>
      </c>
      <c r="K48" t="s">
        <v>64</v>
      </c>
      <c r="L48">
        <v>0.99595</v>
      </c>
      <c r="M48">
        <v>-86</v>
      </c>
      <c r="N48">
        <v>-18</v>
      </c>
      <c r="O48">
        <v>-40</v>
      </c>
      <c r="P48">
        <v>-141</v>
      </c>
      <c r="Q48">
        <v>-102</v>
      </c>
      <c r="R48">
        <v>-133</v>
      </c>
      <c r="S48">
        <v>-164</v>
      </c>
    </row>
    <row r="49" spans="1:19" x14ac:dyDescent="0.4">
      <c r="A49" t="s">
        <v>131</v>
      </c>
      <c r="B49">
        <v>0.99746999999999997</v>
      </c>
      <c r="C49">
        <v>118</v>
      </c>
      <c r="D49">
        <v>94</v>
      </c>
      <c r="E49">
        <v>1726</v>
      </c>
      <c r="F49">
        <v>439</v>
      </c>
      <c r="G49">
        <v>313</v>
      </c>
      <c r="H49">
        <v>125</v>
      </c>
      <c r="I49">
        <v>0</v>
      </c>
      <c r="K49" t="s">
        <v>65</v>
      </c>
      <c r="L49">
        <v>0.99136000000000002</v>
      </c>
      <c r="M49">
        <v>-67</v>
      </c>
      <c r="N49">
        <v>-26</v>
      </c>
      <c r="O49">
        <v>-22</v>
      </c>
      <c r="P49">
        <v>-132</v>
      </c>
      <c r="Q49">
        <v>-220</v>
      </c>
      <c r="R49">
        <v>101</v>
      </c>
      <c r="S49">
        <v>-137</v>
      </c>
    </row>
    <row r="50" spans="1:19" x14ac:dyDescent="0.4">
      <c r="A50" t="s">
        <v>132</v>
      </c>
      <c r="B50">
        <v>0.98770000000000002</v>
      </c>
      <c r="C50">
        <v>185</v>
      </c>
      <c r="D50">
        <v>106</v>
      </c>
      <c r="E50">
        <v>617</v>
      </c>
      <c r="F50">
        <v>280</v>
      </c>
      <c r="G50">
        <v>519</v>
      </c>
      <c r="H50">
        <v>79</v>
      </c>
      <c r="I50">
        <v>0</v>
      </c>
      <c r="K50" t="s">
        <v>66</v>
      </c>
      <c r="L50">
        <v>0.99383999999999995</v>
      </c>
      <c r="M50">
        <v>-147</v>
      </c>
      <c r="N50">
        <v>-59</v>
      </c>
      <c r="O50">
        <v>-105</v>
      </c>
      <c r="P50">
        <v>-101</v>
      </c>
      <c r="Q50">
        <v>-132</v>
      </c>
      <c r="R50">
        <v>-161</v>
      </c>
      <c r="S50">
        <v>-152</v>
      </c>
    </row>
    <row r="51" spans="1:19" x14ac:dyDescent="0.4">
      <c r="A51" t="s">
        <v>133</v>
      </c>
      <c r="B51">
        <v>0.99392000000000003</v>
      </c>
      <c r="C51">
        <v>26</v>
      </c>
      <c r="D51">
        <v>281</v>
      </c>
      <c r="E51">
        <v>570</v>
      </c>
      <c r="F51">
        <v>383</v>
      </c>
      <c r="G51">
        <v>-163</v>
      </c>
      <c r="H51">
        <v>471</v>
      </c>
      <c r="I51">
        <v>0</v>
      </c>
      <c r="K51" t="s">
        <v>67</v>
      </c>
      <c r="L51">
        <v>0.99148999999999998</v>
      </c>
      <c r="M51">
        <v>-230</v>
      </c>
      <c r="N51">
        <v>8</v>
      </c>
      <c r="O51">
        <v>-207</v>
      </c>
      <c r="P51">
        <v>-217</v>
      </c>
      <c r="Q51">
        <v>-230</v>
      </c>
      <c r="R51">
        <v>-162</v>
      </c>
      <c r="S51">
        <v>-154</v>
      </c>
    </row>
    <row r="52" spans="1:19" x14ac:dyDescent="0.4">
      <c r="A52" t="s">
        <v>134</v>
      </c>
      <c r="B52">
        <v>0.99556999999999995</v>
      </c>
      <c r="C52">
        <v>-34</v>
      </c>
      <c r="D52">
        <v>79</v>
      </c>
      <c r="E52">
        <v>262</v>
      </c>
      <c r="F52">
        <v>38</v>
      </c>
      <c r="G52">
        <v>78</v>
      </c>
      <c r="H52">
        <v>-10</v>
      </c>
      <c r="I52">
        <v>0</v>
      </c>
      <c r="K52" t="s">
        <v>68</v>
      </c>
      <c r="L52">
        <v>0.98802000000000001</v>
      </c>
      <c r="M52">
        <v>-208</v>
      </c>
      <c r="N52">
        <v>-10</v>
      </c>
      <c r="O52">
        <v>-142</v>
      </c>
      <c r="P52">
        <v>-171</v>
      </c>
      <c r="Q52">
        <v>-209</v>
      </c>
      <c r="R52">
        <v>-161</v>
      </c>
      <c r="S52">
        <v>-130</v>
      </c>
    </row>
    <row r="53" spans="1:19" x14ac:dyDescent="0.4">
      <c r="A53" t="s">
        <v>135</v>
      </c>
      <c r="B53">
        <v>0.99707999999999997</v>
      </c>
      <c r="C53">
        <v>25</v>
      </c>
      <c r="D53">
        <v>101</v>
      </c>
      <c r="E53">
        <v>543</v>
      </c>
      <c r="F53">
        <v>355</v>
      </c>
      <c r="G53">
        <v>431</v>
      </c>
      <c r="H53">
        <v>70</v>
      </c>
      <c r="I53">
        <v>0</v>
      </c>
      <c r="K53" t="s">
        <v>69</v>
      </c>
      <c r="L53">
        <v>0.99280000000000002</v>
      </c>
      <c r="M53">
        <v>-159</v>
      </c>
      <c r="N53">
        <v>51</v>
      </c>
      <c r="O53">
        <v>-19</v>
      </c>
      <c r="P53">
        <v>-40</v>
      </c>
      <c r="Q53">
        <v>-161</v>
      </c>
      <c r="R53">
        <v>-201</v>
      </c>
      <c r="S53">
        <v>-190</v>
      </c>
    </row>
    <row r="54" spans="1:19" x14ac:dyDescent="0.4">
      <c r="A54" t="s">
        <v>35</v>
      </c>
      <c r="B54">
        <v>0.99429999999999996</v>
      </c>
      <c r="C54">
        <v>-75</v>
      </c>
      <c r="D54">
        <v>64</v>
      </c>
      <c r="E54">
        <v>350</v>
      </c>
      <c r="F54">
        <v>153</v>
      </c>
      <c r="G54">
        <v>-27</v>
      </c>
      <c r="H54">
        <v>109</v>
      </c>
      <c r="I54">
        <v>0</v>
      </c>
      <c r="K54" t="s">
        <v>70</v>
      </c>
      <c r="L54">
        <v>0.99351999999999996</v>
      </c>
      <c r="M54">
        <v>-230</v>
      </c>
      <c r="N54">
        <v>-61</v>
      </c>
      <c r="O54">
        <v>-230</v>
      </c>
      <c r="P54">
        <v>-121</v>
      </c>
      <c r="Q54">
        <v>-230</v>
      </c>
      <c r="R54">
        <v>-113</v>
      </c>
      <c r="S54">
        <v>86</v>
      </c>
    </row>
  </sheetData>
  <phoneticPr fontId="1" type="noConversion"/>
  <conditionalFormatting sqref="B1:I1">
    <cfRule type="expression" dxfId="24" priority="2">
      <formula>B1&gt;0</formula>
    </cfRule>
  </conditionalFormatting>
  <conditionalFormatting sqref="L1:S1">
    <cfRule type="expression" dxfId="23" priority="1">
      <formula>L1&gt;0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4"/>
  <sheetViews>
    <sheetView topLeftCell="B40" workbookViewId="0">
      <selection activeCell="T56" sqref="T56"/>
    </sheetView>
  </sheetViews>
  <sheetFormatPr defaultRowHeight="17.399999999999999" x14ac:dyDescent="0.4"/>
  <cols>
    <col min="1" max="1" width="23.19921875" bestFit="1" customWidth="1"/>
  </cols>
  <sheetData>
    <row r="1" spans="1:20" x14ac:dyDescent="0.4">
      <c r="B1" t="s">
        <v>144</v>
      </c>
      <c r="C1" t="s">
        <v>72</v>
      </c>
      <c r="D1" t="s">
        <v>73</v>
      </c>
      <c r="E1" t="s">
        <v>143</v>
      </c>
      <c r="F1" t="s">
        <v>75</v>
      </c>
      <c r="G1" t="s">
        <v>76</v>
      </c>
      <c r="H1" t="s">
        <v>77</v>
      </c>
      <c r="I1" t="s">
        <v>78</v>
      </c>
      <c r="L1" t="s">
        <v>144</v>
      </c>
      <c r="M1" t="s">
        <v>72</v>
      </c>
      <c r="N1" t="s">
        <v>73</v>
      </c>
      <c r="O1" t="s">
        <v>143</v>
      </c>
      <c r="P1" t="s">
        <v>75</v>
      </c>
      <c r="Q1" t="s">
        <v>76</v>
      </c>
      <c r="R1" t="s">
        <v>77</v>
      </c>
      <c r="S1" t="s">
        <v>78</v>
      </c>
    </row>
    <row r="2" spans="1:20" x14ac:dyDescent="0.4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S2" si="1">SUM(L3:L100)</f>
        <v>51.77131</v>
      </c>
      <c r="M2">
        <f t="shared" si="1"/>
        <v>1152</v>
      </c>
      <c r="N2">
        <f t="shared" si="1"/>
        <v>3772</v>
      </c>
      <c r="O2">
        <f>SUM(O3:O100)</f>
        <v>23420</v>
      </c>
      <c r="P2">
        <f t="shared" si="1"/>
        <v>18249</v>
      </c>
      <c r="Q2">
        <f t="shared" si="1"/>
        <v>10884</v>
      </c>
      <c r="R2">
        <f t="shared" si="1"/>
        <v>21162</v>
      </c>
      <c r="S2">
        <f t="shared" si="1"/>
        <v>17564</v>
      </c>
    </row>
    <row r="3" spans="1:20" x14ac:dyDescent="0.4">
      <c r="A3" t="s">
        <v>85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0.99768000000000001</v>
      </c>
      <c r="M3">
        <v>191</v>
      </c>
      <c r="N3">
        <v>131</v>
      </c>
      <c r="O3">
        <v>1077</v>
      </c>
      <c r="P3">
        <v>370</v>
      </c>
      <c r="Q3">
        <v>485</v>
      </c>
      <c r="R3">
        <v>186</v>
      </c>
      <c r="S3">
        <v>0</v>
      </c>
      <c r="T3">
        <f t="shared" ref="T3:T54" si="3">SUM(M3:S3)</f>
        <v>2440</v>
      </c>
    </row>
    <row r="4" spans="1:20" x14ac:dyDescent="0.4">
      <c r="A4" t="s">
        <v>86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0.99817999999999996</v>
      </c>
      <c r="M4">
        <v>175</v>
      </c>
      <c r="N4">
        <v>202</v>
      </c>
      <c r="O4">
        <v>888</v>
      </c>
      <c r="P4">
        <v>528</v>
      </c>
      <c r="Q4">
        <v>2012</v>
      </c>
      <c r="R4">
        <v>439</v>
      </c>
      <c r="S4">
        <v>0</v>
      </c>
      <c r="T4">
        <f t="shared" si="3"/>
        <v>4244</v>
      </c>
    </row>
    <row r="5" spans="1:20" x14ac:dyDescent="0.4">
      <c r="A5" t="s">
        <v>87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0.99744999999999995</v>
      </c>
      <c r="M5">
        <v>-127</v>
      </c>
      <c r="N5">
        <v>114</v>
      </c>
      <c r="O5">
        <v>1260</v>
      </c>
      <c r="P5">
        <v>701</v>
      </c>
      <c r="Q5">
        <v>-110</v>
      </c>
      <c r="R5">
        <v>389</v>
      </c>
      <c r="S5">
        <v>0</v>
      </c>
      <c r="T5">
        <f t="shared" si="3"/>
        <v>2227</v>
      </c>
    </row>
    <row r="6" spans="1:20" x14ac:dyDescent="0.4">
      <c r="A6" t="s">
        <v>88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58</v>
      </c>
      <c r="L6">
        <v>0.99958999999999998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3"/>
        <v>0</v>
      </c>
    </row>
    <row r="7" spans="1:20" x14ac:dyDescent="0.4">
      <c r="A7" t="s">
        <v>89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39</v>
      </c>
      <c r="L7">
        <v>0.99734</v>
      </c>
      <c r="M7">
        <v>58</v>
      </c>
      <c r="N7">
        <v>85</v>
      </c>
      <c r="O7">
        <v>443</v>
      </c>
      <c r="P7">
        <v>173</v>
      </c>
      <c r="Q7">
        <v>1905</v>
      </c>
      <c r="R7">
        <v>181</v>
      </c>
      <c r="S7">
        <v>0</v>
      </c>
      <c r="T7">
        <f t="shared" si="3"/>
        <v>2845</v>
      </c>
    </row>
    <row r="8" spans="1:20" x14ac:dyDescent="0.4">
      <c r="A8" t="s">
        <v>90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0</v>
      </c>
      <c r="L8">
        <v>0.99724999999999997</v>
      </c>
      <c r="M8">
        <v>112</v>
      </c>
      <c r="N8">
        <v>86</v>
      </c>
      <c r="O8">
        <v>521</v>
      </c>
      <c r="P8">
        <v>145</v>
      </c>
      <c r="Q8">
        <v>85</v>
      </c>
      <c r="R8">
        <v>298</v>
      </c>
      <c r="S8">
        <v>0</v>
      </c>
      <c r="T8">
        <f t="shared" si="3"/>
        <v>1247</v>
      </c>
    </row>
    <row r="9" spans="1:20" x14ac:dyDescent="0.4">
      <c r="A9" t="s">
        <v>91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1</v>
      </c>
      <c r="L9">
        <v>0.99707999999999997</v>
      </c>
      <c r="M9">
        <v>126</v>
      </c>
      <c r="N9">
        <v>86</v>
      </c>
      <c r="O9">
        <v>568</v>
      </c>
      <c r="P9">
        <v>317</v>
      </c>
      <c r="Q9">
        <v>620</v>
      </c>
      <c r="R9">
        <v>649</v>
      </c>
      <c r="S9">
        <v>0</v>
      </c>
      <c r="T9">
        <f t="shared" si="3"/>
        <v>2366</v>
      </c>
    </row>
    <row r="10" spans="1:20" x14ac:dyDescent="0.4">
      <c r="A10" t="s">
        <v>92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2</v>
      </c>
      <c r="L10">
        <v>0.99639999999999995</v>
      </c>
      <c r="M10">
        <v>261</v>
      </c>
      <c r="N10">
        <v>158</v>
      </c>
      <c r="O10">
        <v>1912</v>
      </c>
      <c r="P10">
        <v>835</v>
      </c>
      <c r="Q10">
        <v>702</v>
      </c>
      <c r="R10">
        <v>1973</v>
      </c>
      <c r="S10">
        <v>0</v>
      </c>
      <c r="T10">
        <f t="shared" si="3"/>
        <v>5841</v>
      </c>
    </row>
    <row r="11" spans="1:20" x14ac:dyDescent="0.4">
      <c r="A11" t="s">
        <v>93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3</v>
      </c>
      <c r="L11">
        <v>0.99473</v>
      </c>
      <c r="M11">
        <v>20</v>
      </c>
      <c r="N11">
        <v>10</v>
      </c>
      <c r="O11">
        <v>692</v>
      </c>
      <c r="P11">
        <v>406</v>
      </c>
      <c r="Q11">
        <v>466</v>
      </c>
      <c r="R11">
        <v>858</v>
      </c>
      <c r="S11">
        <v>0</v>
      </c>
      <c r="T11">
        <f t="shared" si="3"/>
        <v>2452</v>
      </c>
    </row>
    <row r="12" spans="1:20" x14ac:dyDescent="0.4">
      <c r="A12" t="s">
        <v>94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59</v>
      </c>
      <c r="L12">
        <v>0.99958999999999998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4">
      <c r="A13" t="s">
        <v>95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4</v>
      </c>
      <c r="L13">
        <v>0.99053999999999998</v>
      </c>
      <c r="M13">
        <v>-189</v>
      </c>
      <c r="N13">
        <v>41</v>
      </c>
      <c r="O13">
        <v>336</v>
      </c>
      <c r="P13">
        <v>250</v>
      </c>
      <c r="Q13">
        <v>-103</v>
      </c>
      <c r="R13">
        <v>91</v>
      </c>
      <c r="S13">
        <v>0</v>
      </c>
      <c r="T13">
        <f t="shared" si="3"/>
        <v>426</v>
      </c>
    </row>
    <row r="14" spans="1:20" x14ac:dyDescent="0.4">
      <c r="A14" t="s">
        <v>96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5</v>
      </c>
      <c r="L14">
        <v>0.99538000000000004</v>
      </c>
      <c r="M14">
        <v>-165</v>
      </c>
      <c r="N14">
        <v>26</v>
      </c>
      <c r="O14">
        <v>639</v>
      </c>
      <c r="P14">
        <v>311</v>
      </c>
      <c r="Q14">
        <v>-168</v>
      </c>
      <c r="R14">
        <v>367</v>
      </c>
      <c r="S14">
        <v>0</v>
      </c>
      <c r="T14">
        <f t="shared" si="3"/>
        <v>1010</v>
      </c>
    </row>
    <row r="15" spans="1:20" x14ac:dyDescent="0.4">
      <c r="A15" t="s">
        <v>97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6</v>
      </c>
      <c r="L15">
        <v>0.995</v>
      </c>
      <c r="M15">
        <v>58</v>
      </c>
      <c r="N15">
        <v>66</v>
      </c>
      <c r="O15">
        <v>253</v>
      </c>
      <c r="P15">
        <v>1889</v>
      </c>
      <c r="Q15">
        <v>-27</v>
      </c>
      <c r="R15">
        <v>1616</v>
      </c>
      <c r="S15">
        <v>0</v>
      </c>
      <c r="T15">
        <f t="shared" si="3"/>
        <v>3855</v>
      </c>
    </row>
    <row r="16" spans="1:20" x14ac:dyDescent="0.4">
      <c r="A16" t="s">
        <v>98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7</v>
      </c>
      <c r="L16">
        <v>0.99187999999999998</v>
      </c>
      <c r="M16">
        <v>58</v>
      </c>
      <c r="N16">
        <v>131</v>
      </c>
      <c r="O16">
        <v>-27</v>
      </c>
      <c r="P16">
        <v>565</v>
      </c>
      <c r="Q16">
        <v>-154</v>
      </c>
      <c r="R16">
        <v>144</v>
      </c>
      <c r="S16">
        <v>0</v>
      </c>
      <c r="T16">
        <f t="shared" si="3"/>
        <v>717</v>
      </c>
    </row>
    <row r="17" spans="1:20" x14ac:dyDescent="0.4">
      <c r="A17" t="s">
        <v>99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8</v>
      </c>
      <c r="L17">
        <v>0.99633000000000005</v>
      </c>
      <c r="M17">
        <v>-188</v>
      </c>
      <c r="N17">
        <v>54</v>
      </c>
      <c r="O17">
        <v>1179</v>
      </c>
      <c r="P17">
        <v>464</v>
      </c>
      <c r="Q17">
        <v>-125</v>
      </c>
      <c r="R17">
        <v>227</v>
      </c>
      <c r="S17">
        <v>0</v>
      </c>
      <c r="T17">
        <f t="shared" si="3"/>
        <v>1611</v>
      </c>
    </row>
    <row r="18" spans="1:20" x14ac:dyDescent="0.4">
      <c r="A18" t="s">
        <v>100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9</v>
      </c>
      <c r="L18">
        <v>0.99519000000000002</v>
      </c>
      <c r="M18">
        <v>-46</v>
      </c>
      <c r="N18">
        <v>146</v>
      </c>
      <c r="O18">
        <v>678</v>
      </c>
      <c r="P18">
        <v>1011</v>
      </c>
      <c r="Q18">
        <v>73</v>
      </c>
      <c r="R18">
        <v>765</v>
      </c>
      <c r="S18">
        <v>0</v>
      </c>
      <c r="T18">
        <f t="shared" si="3"/>
        <v>2627</v>
      </c>
    </row>
    <row r="19" spans="1:20" x14ac:dyDescent="0.4">
      <c r="A19" t="s">
        <v>101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10</v>
      </c>
      <c r="L19">
        <v>0.99126999999999998</v>
      </c>
      <c r="M19">
        <v>-117</v>
      </c>
      <c r="N19">
        <v>100</v>
      </c>
      <c r="O19">
        <v>691</v>
      </c>
      <c r="P19">
        <v>375</v>
      </c>
      <c r="Q19">
        <v>48</v>
      </c>
      <c r="R19">
        <v>48</v>
      </c>
      <c r="S19">
        <v>0</v>
      </c>
      <c r="T19">
        <f t="shared" si="3"/>
        <v>1145</v>
      </c>
    </row>
    <row r="20" spans="1:20" x14ac:dyDescent="0.4">
      <c r="A20" t="s">
        <v>102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11</v>
      </c>
      <c r="L20">
        <v>0.99729000000000001</v>
      </c>
      <c r="M20">
        <v>-12</v>
      </c>
      <c r="N20">
        <v>60</v>
      </c>
      <c r="O20">
        <v>93</v>
      </c>
      <c r="P20">
        <v>-66</v>
      </c>
      <c r="Q20">
        <v>-122</v>
      </c>
      <c r="R20">
        <v>402</v>
      </c>
      <c r="S20">
        <v>0</v>
      </c>
      <c r="T20">
        <f t="shared" si="3"/>
        <v>355</v>
      </c>
    </row>
    <row r="21" spans="1:20" x14ac:dyDescent="0.4">
      <c r="A21" t="s">
        <v>103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12</v>
      </c>
      <c r="L21">
        <v>0.99597999999999998</v>
      </c>
      <c r="M21">
        <v>500</v>
      </c>
      <c r="N21">
        <v>19</v>
      </c>
      <c r="O21">
        <v>674</v>
      </c>
      <c r="P21">
        <v>258</v>
      </c>
      <c r="Q21">
        <v>822</v>
      </c>
      <c r="R21">
        <v>278</v>
      </c>
      <c r="S21">
        <v>0</v>
      </c>
      <c r="T21">
        <f t="shared" si="3"/>
        <v>2551</v>
      </c>
    </row>
    <row r="22" spans="1:20" x14ac:dyDescent="0.4">
      <c r="A22" t="s">
        <v>104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13</v>
      </c>
      <c r="L22">
        <v>0.99729000000000001</v>
      </c>
      <c r="M22">
        <v>44</v>
      </c>
      <c r="N22">
        <v>181</v>
      </c>
      <c r="O22">
        <v>42</v>
      </c>
      <c r="P22">
        <v>525</v>
      </c>
      <c r="Q22">
        <v>220</v>
      </c>
      <c r="R22">
        <v>1390</v>
      </c>
      <c r="S22">
        <v>0</v>
      </c>
      <c r="T22">
        <f t="shared" si="3"/>
        <v>2402</v>
      </c>
    </row>
    <row r="23" spans="1:20" x14ac:dyDescent="0.4">
      <c r="A23" t="s">
        <v>105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14</v>
      </c>
      <c r="L23">
        <v>0.99661</v>
      </c>
      <c r="M23">
        <v>-88</v>
      </c>
      <c r="N23">
        <v>37</v>
      </c>
      <c r="O23">
        <v>653</v>
      </c>
      <c r="P23">
        <v>379</v>
      </c>
      <c r="Q23">
        <v>-56</v>
      </c>
      <c r="R23">
        <v>184</v>
      </c>
      <c r="S23">
        <v>0</v>
      </c>
      <c r="T23">
        <f t="shared" si="3"/>
        <v>1109</v>
      </c>
    </row>
    <row r="24" spans="1:20" x14ac:dyDescent="0.4">
      <c r="A24" t="s">
        <v>106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15</v>
      </c>
      <c r="L24">
        <v>0.99697000000000002</v>
      </c>
      <c r="M24">
        <v>-35</v>
      </c>
      <c r="N24">
        <v>64</v>
      </c>
      <c r="O24">
        <v>1005</v>
      </c>
      <c r="P24">
        <v>335</v>
      </c>
      <c r="Q24">
        <v>28</v>
      </c>
      <c r="R24">
        <v>224</v>
      </c>
      <c r="S24">
        <v>0</v>
      </c>
      <c r="T24">
        <f t="shared" si="3"/>
        <v>1621</v>
      </c>
    </row>
    <row r="25" spans="1:20" x14ac:dyDescent="0.4">
      <c r="A25" t="s">
        <v>107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16</v>
      </c>
      <c r="L25">
        <v>0.99658999999999998</v>
      </c>
      <c r="M25">
        <v>213</v>
      </c>
      <c r="N25">
        <v>65</v>
      </c>
      <c r="O25">
        <v>286</v>
      </c>
      <c r="P25">
        <v>360</v>
      </c>
      <c r="Q25">
        <v>268</v>
      </c>
      <c r="R25">
        <v>1208</v>
      </c>
      <c r="S25">
        <v>0</v>
      </c>
      <c r="T25">
        <f t="shared" si="3"/>
        <v>2400</v>
      </c>
    </row>
    <row r="26" spans="1:20" x14ac:dyDescent="0.4">
      <c r="A26" t="s">
        <v>108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17</v>
      </c>
      <c r="L26">
        <v>0.99153000000000002</v>
      </c>
      <c r="M26">
        <v>-58</v>
      </c>
      <c r="N26">
        <v>149</v>
      </c>
      <c r="O26">
        <v>534</v>
      </c>
      <c r="P26">
        <v>771</v>
      </c>
      <c r="Q26">
        <v>297</v>
      </c>
      <c r="R26">
        <v>523</v>
      </c>
      <c r="S26">
        <v>0</v>
      </c>
      <c r="T26">
        <f t="shared" si="3"/>
        <v>2216</v>
      </c>
    </row>
    <row r="27" spans="1:20" x14ac:dyDescent="0.4">
      <c r="A27" t="s">
        <v>109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18</v>
      </c>
      <c r="L27">
        <v>0.99595999999999996</v>
      </c>
      <c r="M27">
        <v>-92</v>
      </c>
      <c r="N27">
        <v>77</v>
      </c>
      <c r="O27">
        <v>442</v>
      </c>
      <c r="P27">
        <v>652</v>
      </c>
      <c r="Q27">
        <v>615</v>
      </c>
      <c r="R27">
        <v>457</v>
      </c>
      <c r="S27">
        <v>0</v>
      </c>
      <c r="T27">
        <f t="shared" si="3"/>
        <v>2151</v>
      </c>
    </row>
    <row r="28" spans="1:20" x14ac:dyDescent="0.4">
      <c r="A28" t="s">
        <v>110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19</v>
      </c>
      <c r="L28">
        <v>0.99775000000000003</v>
      </c>
      <c r="M28">
        <v>66</v>
      </c>
      <c r="N28">
        <v>87</v>
      </c>
      <c r="O28">
        <v>616</v>
      </c>
      <c r="P28">
        <v>540</v>
      </c>
      <c r="Q28">
        <v>-22</v>
      </c>
      <c r="R28">
        <v>346</v>
      </c>
      <c r="S28">
        <v>0</v>
      </c>
      <c r="T28">
        <f t="shared" si="3"/>
        <v>1633</v>
      </c>
    </row>
    <row r="29" spans="1:20" x14ac:dyDescent="0.4">
      <c r="A29" t="s">
        <v>111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20</v>
      </c>
      <c r="L29">
        <v>0.99741000000000002</v>
      </c>
      <c r="M29">
        <v>-152</v>
      </c>
      <c r="N29">
        <v>112</v>
      </c>
      <c r="O29">
        <v>354</v>
      </c>
      <c r="P29">
        <v>111</v>
      </c>
      <c r="Q29">
        <v>-210</v>
      </c>
      <c r="R29">
        <v>-47</v>
      </c>
      <c r="S29">
        <v>0</v>
      </c>
      <c r="T29">
        <f t="shared" si="3"/>
        <v>168</v>
      </c>
    </row>
    <row r="30" spans="1:20" x14ac:dyDescent="0.4">
      <c r="A30" t="s">
        <v>112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21</v>
      </c>
      <c r="L30">
        <v>0.99551999999999996</v>
      </c>
      <c r="M30">
        <v>96</v>
      </c>
      <c r="N30">
        <v>46</v>
      </c>
      <c r="O30">
        <v>545</v>
      </c>
      <c r="P30">
        <v>212</v>
      </c>
      <c r="Q30">
        <v>31</v>
      </c>
      <c r="R30">
        <v>254</v>
      </c>
      <c r="S30">
        <v>608</v>
      </c>
      <c r="T30">
        <f t="shared" si="3"/>
        <v>1792</v>
      </c>
    </row>
    <row r="31" spans="1:20" x14ac:dyDescent="0.4">
      <c r="A31" t="s">
        <v>113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22</v>
      </c>
      <c r="L31">
        <v>0.99836000000000003</v>
      </c>
      <c r="M31">
        <v>-82</v>
      </c>
      <c r="N31">
        <v>100</v>
      </c>
      <c r="O31">
        <v>1639</v>
      </c>
      <c r="P31">
        <v>376</v>
      </c>
      <c r="Q31">
        <v>-161</v>
      </c>
      <c r="R31">
        <v>66</v>
      </c>
      <c r="S31">
        <v>540</v>
      </c>
      <c r="T31">
        <f t="shared" si="3"/>
        <v>2478</v>
      </c>
    </row>
    <row r="32" spans="1:20" x14ac:dyDescent="0.4">
      <c r="A32" t="s">
        <v>114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23</v>
      </c>
      <c r="L32">
        <v>0.99777000000000005</v>
      </c>
      <c r="M32">
        <v>40</v>
      </c>
      <c r="N32">
        <v>129</v>
      </c>
      <c r="O32">
        <v>361</v>
      </c>
      <c r="P32">
        <v>420</v>
      </c>
      <c r="Q32">
        <v>202</v>
      </c>
      <c r="R32">
        <v>9</v>
      </c>
      <c r="S32">
        <v>196</v>
      </c>
      <c r="T32">
        <f t="shared" si="3"/>
        <v>1357</v>
      </c>
    </row>
    <row r="33" spans="1:20" x14ac:dyDescent="0.4">
      <c r="A33" t="s">
        <v>115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24</v>
      </c>
      <c r="L33">
        <v>0.99665999999999999</v>
      </c>
      <c r="M33">
        <v>-67</v>
      </c>
      <c r="N33">
        <v>114</v>
      </c>
      <c r="O33">
        <v>512</v>
      </c>
      <c r="P33">
        <v>310</v>
      </c>
      <c r="Q33">
        <v>-93</v>
      </c>
      <c r="R33">
        <v>719</v>
      </c>
      <c r="S33">
        <v>1297</v>
      </c>
      <c r="T33">
        <f t="shared" si="3"/>
        <v>2792</v>
      </c>
    </row>
    <row r="34" spans="1:20" x14ac:dyDescent="0.4">
      <c r="A34" t="s">
        <v>116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25</v>
      </c>
      <c r="L34">
        <v>0.99789000000000005</v>
      </c>
      <c r="M34">
        <v>126</v>
      </c>
      <c r="N34">
        <v>47</v>
      </c>
      <c r="O34">
        <v>257</v>
      </c>
      <c r="P34">
        <v>160</v>
      </c>
      <c r="Q34">
        <v>535</v>
      </c>
      <c r="R34">
        <v>-31</v>
      </c>
      <c r="S34">
        <v>29</v>
      </c>
      <c r="T34">
        <f t="shared" si="3"/>
        <v>1123</v>
      </c>
    </row>
    <row r="35" spans="1:20" x14ac:dyDescent="0.4">
      <c r="A35" t="s">
        <v>117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26</v>
      </c>
      <c r="L35">
        <v>0.99675000000000002</v>
      </c>
      <c r="M35">
        <v>22</v>
      </c>
      <c r="N35">
        <v>140</v>
      </c>
      <c r="O35">
        <v>496</v>
      </c>
      <c r="P35">
        <v>486</v>
      </c>
      <c r="Q35">
        <v>196</v>
      </c>
      <c r="R35">
        <v>-11</v>
      </c>
      <c r="S35">
        <v>252</v>
      </c>
      <c r="T35">
        <f t="shared" si="3"/>
        <v>1581</v>
      </c>
    </row>
    <row r="36" spans="1:20" x14ac:dyDescent="0.4">
      <c r="A36" t="s">
        <v>118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27</v>
      </c>
      <c r="L36">
        <v>0.99765999999999999</v>
      </c>
      <c r="M36">
        <v>356</v>
      </c>
      <c r="N36">
        <v>179</v>
      </c>
      <c r="O36">
        <v>641</v>
      </c>
      <c r="P36">
        <v>282</v>
      </c>
      <c r="Q36">
        <v>1051</v>
      </c>
      <c r="R36">
        <v>473</v>
      </c>
      <c r="S36">
        <v>370</v>
      </c>
      <c r="T36">
        <f t="shared" si="3"/>
        <v>3352</v>
      </c>
    </row>
    <row r="37" spans="1:20" x14ac:dyDescent="0.4">
      <c r="A37" t="s">
        <v>119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28</v>
      </c>
      <c r="L37">
        <v>0.99565999999999999</v>
      </c>
      <c r="M37">
        <v>269</v>
      </c>
      <c r="N37">
        <v>83</v>
      </c>
      <c r="O37">
        <v>392</v>
      </c>
      <c r="P37">
        <v>592</v>
      </c>
      <c r="Q37">
        <v>119</v>
      </c>
      <c r="R37">
        <v>152</v>
      </c>
      <c r="S37">
        <v>373</v>
      </c>
      <c r="T37">
        <f t="shared" si="3"/>
        <v>1980</v>
      </c>
    </row>
    <row r="38" spans="1:20" x14ac:dyDescent="0.4">
      <c r="A38" t="s">
        <v>120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60</v>
      </c>
      <c r="L38">
        <v>0.99956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3"/>
        <v>0</v>
      </c>
    </row>
    <row r="39" spans="1:20" x14ac:dyDescent="0.4">
      <c r="A39" t="s">
        <v>121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29</v>
      </c>
      <c r="L39">
        <v>0.99516000000000004</v>
      </c>
      <c r="M39">
        <v>166</v>
      </c>
      <c r="N39">
        <v>58</v>
      </c>
      <c r="O39">
        <v>729</v>
      </c>
      <c r="P39">
        <v>256</v>
      </c>
      <c r="Q39">
        <v>396</v>
      </c>
      <c r="R39">
        <v>1317</v>
      </c>
      <c r="S39">
        <v>359</v>
      </c>
      <c r="T39">
        <f t="shared" si="3"/>
        <v>3281</v>
      </c>
    </row>
    <row r="40" spans="1:20" x14ac:dyDescent="0.4">
      <c r="A40" t="s">
        <v>122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30</v>
      </c>
      <c r="L40">
        <v>0.99678</v>
      </c>
      <c r="M40">
        <v>-143</v>
      </c>
      <c r="N40">
        <v>75</v>
      </c>
      <c r="O40">
        <v>531</v>
      </c>
      <c r="P40">
        <v>377</v>
      </c>
      <c r="Q40">
        <v>-37</v>
      </c>
      <c r="R40">
        <v>554</v>
      </c>
      <c r="S40">
        <v>811</v>
      </c>
      <c r="T40">
        <f t="shared" si="3"/>
        <v>2168</v>
      </c>
    </row>
    <row r="41" spans="1:20" x14ac:dyDescent="0.4">
      <c r="A41" t="s">
        <v>123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31</v>
      </c>
      <c r="L41">
        <v>0.99433000000000005</v>
      </c>
      <c r="M41">
        <v>-57</v>
      </c>
      <c r="N41">
        <v>270</v>
      </c>
      <c r="O41">
        <v>1711</v>
      </c>
      <c r="P41">
        <v>889</v>
      </c>
      <c r="Q41">
        <v>1334</v>
      </c>
      <c r="R41">
        <v>620</v>
      </c>
      <c r="S41">
        <v>926</v>
      </c>
      <c r="T41">
        <f t="shared" si="3"/>
        <v>5693</v>
      </c>
    </row>
    <row r="42" spans="1:20" x14ac:dyDescent="0.4">
      <c r="A42" t="s">
        <v>124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32</v>
      </c>
      <c r="L42">
        <v>0.99399000000000004</v>
      </c>
      <c r="M42">
        <v>-203</v>
      </c>
      <c r="N42">
        <v>166</v>
      </c>
      <c r="O42">
        <v>245</v>
      </c>
      <c r="P42">
        <v>411</v>
      </c>
      <c r="Q42">
        <v>-240</v>
      </c>
      <c r="R42">
        <v>27</v>
      </c>
      <c r="S42">
        <v>422</v>
      </c>
      <c r="T42">
        <f t="shared" si="3"/>
        <v>828</v>
      </c>
    </row>
    <row r="43" spans="1:20" x14ac:dyDescent="0.4">
      <c r="A43" t="s">
        <v>125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33</v>
      </c>
      <c r="L43">
        <v>0.99314999999999998</v>
      </c>
      <c r="M43">
        <v>-24</v>
      </c>
      <c r="N43">
        <v>59</v>
      </c>
      <c r="O43">
        <v>787</v>
      </c>
      <c r="P43">
        <v>300</v>
      </c>
      <c r="Q43">
        <v>116</v>
      </c>
      <c r="R43">
        <v>3353</v>
      </c>
      <c r="S43">
        <v>7961</v>
      </c>
      <c r="T43">
        <f t="shared" si="3"/>
        <v>12552</v>
      </c>
    </row>
    <row r="44" spans="1:20" x14ac:dyDescent="0.4">
      <c r="A44" t="s">
        <v>126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61</v>
      </c>
      <c r="L44">
        <v>0.99956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3"/>
        <v>0</v>
      </c>
    </row>
    <row r="45" spans="1:20" x14ac:dyDescent="0.4">
      <c r="A45" t="s">
        <v>127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34</v>
      </c>
      <c r="L45">
        <v>0.99641999999999997</v>
      </c>
      <c r="M45">
        <v>883</v>
      </c>
      <c r="N45">
        <v>186</v>
      </c>
      <c r="O45">
        <v>-240</v>
      </c>
      <c r="P45">
        <v>1300</v>
      </c>
      <c r="Q45">
        <v>-240</v>
      </c>
      <c r="R45">
        <v>50</v>
      </c>
      <c r="S45">
        <v>313</v>
      </c>
      <c r="T45">
        <f t="shared" si="3"/>
        <v>2252</v>
      </c>
    </row>
    <row r="46" spans="1:20" x14ac:dyDescent="0.4">
      <c r="A46" t="s">
        <v>128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62</v>
      </c>
      <c r="L46">
        <v>0.98658999999999997</v>
      </c>
      <c r="M46">
        <v>56</v>
      </c>
      <c r="N46">
        <v>12</v>
      </c>
      <c r="O46">
        <v>2</v>
      </c>
      <c r="P46">
        <v>473</v>
      </c>
      <c r="Q46">
        <v>-220</v>
      </c>
      <c r="R46">
        <v>1393</v>
      </c>
      <c r="S46">
        <v>4052</v>
      </c>
      <c r="T46">
        <f t="shared" si="3"/>
        <v>5768</v>
      </c>
    </row>
    <row r="47" spans="1:20" x14ac:dyDescent="0.4">
      <c r="A47" t="s">
        <v>129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63</v>
      </c>
      <c r="L47">
        <v>0.99229999999999996</v>
      </c>
      <c r="M47">
        <v>-179</v>
      </c>
      <c r="N47">
        <v>128</v>
      </c>
      <c r="O47">
        <v>-73</v>
      </c>
      <c r="P47">
        <v>-16</v>
      </c>
      <c r="Q47">
        <v>-194</v>
      </c>
      <c r="R47">
        <v>-169</v>
      </c>
      <c r="S47">
        <v>-181</v>
      </c>
      <c r="T47">
        <f t="shared" si="3"/>
        <v>-684</v>
      </c>
    </row>
    <row r="48" spans="1:20" x14ac:dyDescent="0.4">
      <c r="A48" t="s">
        <v>130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64</v>
      </c>
      <c r="L48">
        <v>0.99568000000000001</v>
      </c>
      <c r="M48">
        <v>-190</v>
      </c>
      <c r="N48">
        <v>-60</v>
      </c>
      <c r="O48">
        <v>-91</v>
      </c>
      <c r="P48">
        <v>-163</v>
      </c>
      <c r="Q48">
        <v>-220</v>
      </c>
      <c r="R48">
        <v>-153</v>
      </c>
      <c r="S48">
        <v>-164</v>
      </c>
      <c r="T48">
        <f t="shared" si="3"/>
        <v>-1041</v>
      </c>
    </row>
    <row r="49" spans="1:20" x14ac:dyDescent="0.4">
      <c r="A49" t="s">
        <v>131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65</v>
      </c>
      <c r="L49">
        <v>0.99078999999999995</v>
      </c>
      <c r="M49">
        <v>-17</v>
      </c>
      <c r="N49">
        <v>-3</v>
      </c>
      <c r="O49">
        <v>88</v>
      </c>
      <c r="P49">
        <v>19</v>
      </c>
      <c r="Q49">
        <v>1540</v>
      </c>
      <c r="R49">
        <v>77</v>
      </c>
      <c r="S49">
        <v>197</v>
      </c>
      <c r="T49">
        <f t="shared" si="3"/>
        <v>1901</v>
      </c>
    </row>
    <row r="50" spans="1:20" x14ac:dyDescent="0.4">
      <c r="A50" t="s">
        <v>132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66</v>
      </c>
      <c r="L50">
        <v>0.99348000000000003</v>
      </c>
      <c r="M50">
        <v>-90</v>
      </c>
      <c r="N50">
        <v>-62</v>
      </c>
      <c r="O50">
        <v>-140</v>
      </c>
      <c r="P50">
        <v>-58</v>
      </c>
      <c r="Q50">
        <v>-184</v>
      </c>
      <c r="R50">
        <v>-102</v>
      </c>
      <c r="S50">
        <v>-1</v>
      </c>
      <c r="T50">
        <f t="shared" si="3"/>
        <v>-637</v>
      </c>
    </row>
    <row r="51" spans="1:20" x14ac:dyDescent="0.4">
      <c r="A51" t="s">
        <v>133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67</v>
      </c>
      <c r="L51">
        <v>0.99165999999999999</v>
      </c>
      <c r="M51">
        <v>-230</v>
      </c>
      <c r="N51">
        <v>32</v>
      </c>
      <c r="O51">
        <v>-207</v>
      </c>
      <c r="P51">
        <v>-179</v>
      </c>
      <c r="Q51">
        <v>-230</v>
      </c>
      <c r="R51">
        <v>-27</v>
      </c>
      <c r="S51">
        <v>-137</v>
      </c>
      <c r="T51">
        <f t="shared" si="3"/>
        <v>-978</v>
      </c>
    </row>
    <row r="52" spans="1:20" x14ac:dyDescent="0.4">
      <c r="A52" t="s">
        <v>134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  <c r="K52" t="s">
        <v>68</v>
      </c>
      <c r="L52">
        <v>0.99616000000000005</v>
      </c>
      <c r="M52">
        <v>-190</v>
      </c>
      <c r="N52">
        <v>-81</v>
      </c>
      <c r="O52">
        <v>-182</v>
      </c>
      <c r="P52">
        <v>-34</v>
      </c>
      <c r="Q52">
        <v>-216</v>
      </c>
      <c r="R52">
        <v>-192</v>
      </c>
      <c r="S52">
        <v>-222</v>
      </c>
      <c r="T52">
        <f t="shared" si="3"/>
        <v>-1117</v>
      </c>
    </row>
    <row r="53" spans="1:20" x14ac:dyDescent="0.4">
      <c r="A53" t="s">
        <v>135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  <c r="K53" t="s">
        <v>69</v>
      </c>
      <c r="L53">
        <v>0.99170999999999998</v>
      </c>
      <c r="M53">
        <v>-47</v>
      </c>
      <c r="N53">
        <v>-41</v>
      </c>
      <c r="O53">
        <v>-162</v>
      </c>
      <c r="P53">
        <v>-163</v>
      </c>
      <c r="Q53">
        <v>80</v>
      </c>
      <c r="R53">
        <v>-210</v>
      </c>
      <c r="S53">
        <v>-219</v>
      </c>
      <c r="T53">
        <f t="shared" si="3"/>
        <v>-762</v>
      </c>
    </row>
    <row r="54" spans="1:20" x14ac:dyDescent="0.4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  <c r="K54" t="s">
        <v>70</v>
      </c>
      <c r="L54">
        <v>0.99346000000000001</v>
      </c>
      <c r="M54">
        <v>44</v>
      </c>
      <c r="N54">
        <v>-92</v>
      </c>
      <c r="O54">
        <v>-230</v>
      </c>
      <c r="P54">
        <v>-206</v>
      </c>
      <c r="Q54">
        <v>-230</v>
      </c>
      <c r="R54">
        <v>-203</v>
      </c>
      <c r="S54">
        <v>-218</v>
      </c>
      <c r="T54">
        <f t="shared" si="3"/>
        <v>-1135</v>
      </c>
    </row>
  </sheetData>
  <phoneticPr fontId="1" type="noConversion"/>
  <conditionalFormatting sqref="A1 O1 U1:XFD1048576 J1:K1 E1 A2:I54 J2:S2 A107:I1048576 J55:S1048576 K3:S54">
    <cfRule type="expression" dxfId="22" priority="4">
      <formula>A1&gt;0</formula>
    </cfRule>
  </conditionalFormatting>
  <conditionalFormatting sqref="C1:D1 F1:I1">
    <cfRule type="expression" dxfId="21" priority="2">
      <formula>C1&gt;0</formula>
    </cfRule>
  </conditionalFormatting>
  <conditionalFormatting sqref="M1:N1 P1:S1">
    <cfRule type="expression" dxfId="20" priority="1">
      <formula>M1&gt;0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4"/>
  <sheetViews>
    <sheetView tabSelected="1" workbookViewId="0">
      <pane xSplit="1" ySplit="2" topLeftCell="D36" activePane="bottomRight" state="frozen"/>
      <selection pane="topRight" activeCell="B1" sqref="B1"/>
      <selection pane="bottomLeft" activeCell="A3" sqref="A3"/>
      <selection pane="bottomRight" activeCell="K49" sqref="K49"/>
    </sheetView>
  </sheetViews>
  <sheetFormatPr defaultRowHeight="17.399999999999999" x14ac:dyDescent="0.4"/>
  <cols>
    <col min="1" max="1" width="23.19921875" bestFit="1" customWidth="1"/>
    <col min="11" max="11" width="10.19921875" customWidth="1"/>
  </cols>
  <sheetData>
    <row r="1" spans="1:20" x14ac:dyDescent="0.4">
      <c r="B1" t="s">
        <v>144</v>
      </c>
      <c r="C1" t="s">
        <v>72</v>
      </c>
      <c r="D1" t="s">
        <v>73</v>
      </c>
      <c r="E1" t="s">
        <v>143</v>
      </c>
      <c r="F1" t="s">
        <v>75</v>
      </c>
      <c r="G1" t="s">
        <v>76</v>
      </c>
      <c r="H1" t="s">
        <v>77</v>
      </c>
      <c r="I1" t="s">
        <v>78</v>
      </c>
      <c r="L1" t="s">
        <v>144</v>
      </c>
      <c r="M1" t="s">
        <v>72</v>
      </c>
      <c r="N1" t="s">
        <v>73</v>
      </c>
      <c r="O1" t="s">
        <v>143</v>
      </c>
      <c r="P1" t="s">
        <v>75</v>
      </c>
      <c r="Q1" t="s">
        <v>76</v>
      </c>
      <c r="R1" t="s">
        <v>77</v>
      </c>
      <c r="S1" t="s">
        <v>78</v>
      </c>
    </row>
    <row r="2" spans="1:20" x14ac:dyDescent="0.4">
      <c r="B2">
        <f t="shared" ref="B2:I2" si="0">SUM(B3:B100)</f>
        <v>51.800720000000005</v>
      </c>
      <c r="C2">
        <f t="shared" si="0"/>
        <v>2931</v>
      </c>
      <c r="D2">
        <f t="shared" si="0"/>
        <v>5726</v>
      </c>
      <c r="E2">
        <f>SUM(E3:E100)</f>
        <v>55169</v>
      </c>
      <c r="F2">
        <f t="shared" si="0"/>
        <v>25740</v>
      </c>
      <c r="G2">
        <f t="shared" si="0"/>
        <v>22433</v>
      </c>
      <c r="H2">
        <f t="shared" si="0"/>
        <v>22839</v>
      </c>
      <c r="I2">
        <f t="shared" si="0"/>
        <v>0</v>
      </c>
      <c r="L2">
        <f t="shared" ref="L2:N2" si="1">SUM(L3:L100)</f>
        <v>51.767110000000002</v>
      </c>
      <c r="M2">
        <f t="shared" si="1"/>
        <v>1019</v>
      </c>
      <c r="N2">
        <f t="shared" si="1"/>
        <v>4243</v>
      </c>
      <c r="O2">
        <f>SUM(O3:O100)</f>
        <v>33392</v>
      </c>
      <c r="P2">
        <f t="shared" ref="P2:S2" si="2">SUM(P3:P100)</f>
        <v>21088</v>
      </c>
      <c r="Q2">
        <f t="shared" si="2"/>
        <v>20946</v>
      </c>
      <c r="R2">
        <f t="shared" si="2"/>
        <v>24505</v>
      </c>
      <c r="S2">
        <f t="shared" si="2"/>
        <v>15154</v>
      </c>
    </row>
    <row r="3" spans="1:20" x14ac:dyDescent="0.4">
      <c r="A3" t="s">
        <v>85</v>
      </c>
      <c r="B3">
        <v>0.99317</v>
      </c>
      <c r="C3">
        <v>398</v>
      </c>
      <c r="D3">
        <v>79</v>
      </c>
      <c r="E3">
        <v>718</v>
      </c>
      <c r="F3">
        <v>303</v>
      </c>
      <c r="G3">
        <v>1821</v>
      </c>
      <c r="H3">
        <v>828</v>
      </c>
      <c r="I3">
        <v>0</v>
      </c>
      <c r="J3">
        <f>SUM(C3:I3)</f>
        <v>4147</v>
      </c>
      <c r="K3" t="s">
        <v>36</v>
      </c>
      <c r="L3">
        <v>0.99760000000000004</v>
      </c>
      <c r="M3">
        <v>233</v>
      </c>
      <c r="N3">
        <v>120</v>
      </c>
      <c r="O3">
        <v>1123</v>
      </c>
      <c r="P3">
        <v>373</v>
      </c>
      <c r="Q3">
        <v>1115</v>
      </c>
      <c r="R3">
        <v>923</v>
      </c>
      <c r="S3">
        <v>0</v>
      </c>
      <c r="T3">
        <f t="shared" ref="T3:T54" si="3">SUM(M3:S3)</f>
        <v>3887</v>
      </c>
    </row>
    <row r="4" spans="1:20" x14ac:dyDescent="0.4">
      <c r="A4" t="s">
        <v>86</v>
      </c>
      <c r="B4">
        <v>0.99295</v>
      </c>
      <c r="C4">
        <v>154</v>
      </c>
      <c r="D4">
        <v>101</v>
      </c>
      <c r="E4">
        <v>670</v>
      </c>
      <c r="F4">
        <v>492</v>
      </c>
      <c r="G4">
        <v>311</v>
      </c>
      <c r="H4">
        <v>927</v>
      </c>
      <c r="I4">
        <v>0</v>
      </c>
      <c r="J4">
        <f t="shared" ref="J4:J54" si="4">SUM(C4:I4)</f>
        <v>2655</v>
      </c>
      <c r="K4" t="s">
        <v>37</v>
      </c>
      <c r="L4">
        <v>0.99824999999999997</v>
      </c>
      <c r="M4">
        <v>-102</v>
      </c>
      <c r="N4">
        <v>252</v>
      </c>
      <c r="O4">
        <v>913</v>
      </c>
      <c r="P4">
        <v>538</v>
      </c>
      <c r="Q4">
        <v>421</v>
      </c>
      <c r="R4">
        <v>420</v>
      </c>
      <c r="S4">
        <v>0</v>
      </c>
      <c r="T4">
        <f t="shared" si="3"/>
        <v>2442</v>
      </c>
    </row>
    <row r="5" spans="1:20" x14ac:dyDescent="0.4">
      <c r="A5" t="s">
        <v>87</v>
      </c>
      <c r="B5">
        <v>0.99478999999999995</v>
      </c>
      <c r="C5">
        <v>-30</v>
      </c>
      <c r="D5">
        <v>104</v>
      </c>
      <c r="E5">
        <v>1181</v>
      </c>
      <c r="F5">
        <v>345</v>
      </c>
      <c r="G5">
        <v>777</v>
      </c>
      <c r="H5">
        <v>237</v>
      </c>
      <c r="I5">
        <v>0</v>
      </c>
      <c r="J5">
        <f t="shared" si="4"/>
        <v>2614</v>
      </c>
      <c r="K5" t="s">
        <v>38</v>
      </c>
      <c r="L5">
        <v>0.99766999999999995</v>
      </c>
      <c r="M5">
        <v>-116</v>
      </c>
      <c r="N5">
        <v>103</v>
      </c>
      <c r="O5">
        <v>1777</v>
      </c>
      <c r="P5">
        <v>656</v>
      </c>
      <c r="Q5">
        <v>-91</v>
      </c>
      <c r="R5">
        <v>312</v>
      </c>
      <c r="S5">
        <v>0</v>
      </c>
      <c r="T5">
        <f t="shared" si="3"/>
        <v>2641</v>
      </c>
    </row>
    <row r="6" spans="1:20" x14ac:dyDescent="0.4">
      <c r="A6" t="s">
        <v>88</v>
      </c>
      <c r="B6">
        <v>0.99556</v>
      </c>
      <c r="C6">
        <v>311</v>
      </c>
      <c r="D6">
        <v>89</v>
      </c>
      <c r="E6">
        <v>677</v>
      </c>
      <c r="F6">
        <v>479</v>
      </c>
      <c r="G6">
        <v>34</v>
      </c>
      <c r="H6">
        <v>722</v>
      </c>
      <c r="I6">
        <v>0</v>
      </c>
      <c r="J6">
        <f t="shared" si="4"/>
        <v>2312</v>
      </c>
      <c r="K6" t="s">
        <v>58</v>
      </c>
      <c r="L6">
        <v>0.99965000000000004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3"/>
        <v>0</v>
      </c>
    </row>
    <row r="7" spans="1:20" x14ac:dyDescent="0.4">
      <c r="A7" t="s">
        <v>89</v>
      </c>
      <c r="B7">
        <v>0.99814000000000003</v>
      </c>
      <c r="C7">
        <v>-32</v>
      </c>
      <c r="D7">
        <v>119</v>
      </c>
      <c r="E7">
        <v>958</v>
      </c>
      <c r="F7">
        <v>705</v>
      </c>
      <c r="G7">
        <v>-130</v>
      </c>
      <c r="H7">
        <v>202</v>
      </c>
      <c r="I7">
        <v>0</v>
      </c>
      <c r="J7">
        <f t="shared" si="4"/>
        <v>1822</v>
      </c>
      <c r="K7" t="s">
        <v>39</v>
      </c>
      <c r="L7">
        <v>0.99695999999999996</v>
      </c>
      <c r="M7">
        <v>262</v>
      </c>
      <c r="N7">
        <v>61</v>
      </c>
      <c r="O7">
        <v>511</v>
      </c>
      <c r="P7">
        <v>407</v>
      </c>
      <c r="Q7">
        <v>1922</v>
      </c>
      <c r="R7">
        <v>52</v>
      </c>
      <c r="S7">
        <v>0</v>
      </c>
      <c r="T7">
        <f t="shared" si="3"/>
        <v>3215</v>
      </c>
    </row>
    <row r="8" spans="1:20" x14ac:dyDescent="0.4">
      <c r="A8" t="s">
        <v>90</v>
      </c>
      <c r="B8">
        <v>0.99548999999999999</v>
      </c>
      <c r="C8">
        <v>-55</v>
      </c>
      <c r="D8">
        <v>24</v>
      </c>
      <c r="E8">
        <v>959</v>
      </c>
      <c r="F8">
        <v>360</v>
      </c>
      <c r="G8">
        <v>-41</v>
      </c>
      <c r="H8">
        <v>520</v>
      </c>
      <c r="I8">
        <v>0</v>
      </c>
      <c r="J8">
        <f t="shared" si="4"/>
        <v>1767</v>
      </c>
      <c r="K8" t="s">
        <v>0</v>
      </c>
      <c r="L8">
        <v>0.99716000000000005</v>
      </c>
      <c r="M8">
        <v>-156</v>
      </c>
      <c r="N8">
        <v>108</v>
      </c>
      <c r="O8">
        <v>626</v>
      </c>
      <c r="P8">
        <v>141</v>
      </c>
      <c r="Q8">
        <v>-191</v>
      </c>
      <c r="R8">
        <v>85</v>
      </c>
      <c r="S8">
        <v>0</v>
      </c>
      <c r="T8">
        <f t="shared" si="3"/>
        <v>613</v>
      </c>
    </row>
    <row r="9" spans="1:20" x14ac:dyDescent="0.4">
      <c r="A9" t="s">
        <v>91</v>
      </c>
      <c r="B9">
        <v>0.99826999999999999</v>
      </c>
      <c r="C9">
        <v>-73</v>
      </c>
      <c r="D9">
        <v>61</v>
      </c>
      <c r="E9">
        <v>120</v>
      </c>
      <c r="F9">
        <v>190</v>
      </c>
      <c r="G9">
        <v>-202</v>
      </c>
      <c r="H9">
        <v>725</v>
      </c>
      <c r="I9">
        <v>0</v>
      </c>
      <c r="J9">
        <f t="shared" si="4"/>
        <v>821</v>
      </c>
      <c r="K9" t="s">
        <v>1</v>
      </c>
      <c r="L9">
        <v>0.99641999999999997</v>
      </c>
      <c r="M9">
        <v>-72</v>
      </c>
      <c r="N9">
        <v>131</v>
      </c>
      <c r="O9">
        <v>940</v>
      </c>
      <c r="P9">
        <v>459</v>
      </c>
      <c r="Q9">
        <v>58</v>
      </c>
      <c r="R9">
        <v>318</v>
      </c>
      <c r="S9">
        <v>0</v>
      </c>
      <c r="T9">
        <f t="shared" si="3"/>
        <v>1834</v>
      </c>
    </row>
    <row r="10" spans="1:20" x14ac:dyDescent="0.4">
      <c r="A10" t="s">
        <v>92</v>
      </c>
      <c r="B10">
        <v>0.99643000000000004</v>
      </c>
      <c r="C10">
        <v>-67</v>
      </c>
      <c r="D10">
        <v>139</v>
      </c>
      <c r="E10">
        <v>889</v>
      </c>
      <c r="F10">
        <v>391</v>
      </c>
      <c r="G10">
        <v>330</v>
      </c>
      <c r="H10">
        <v>626</v>
      </c>
      <c r="I10">
        <v>0</v>
      </c>
      <c r="J10">
        <f t="shared" si="4"/>
        <v>2308</v>
      </c>
      <c r="K10" t="s">
        <v>2</v>
      </c>
      <c r="L10">
        <v>0.99590999999999996</v>
      </c>
      <c r="M10">
        <v>128</v>
      </c>
      <c r="N10">
        <v>204</v>
      </c>
      <c r="O10">
        <v>1858</v>
      </c>
      <c r="P10">
        <v>1064</v>
      </c>
      <c r="Q10">
        <v>374</v>
      </c>
      <c r="R10">
        <v>1973</v>
      </c>
      <c r="S10">
        <v>0</v>
      </c>
      <c r="T10">
        <f t="shared" si="3"/>
        <v>5601</v>
      </c>
    </row>
    <row r="11" spans="1:20" x14ac:dyDescent="0.4">
      <c r="A11" t="s">
        <v>93</v>
      </c>
      <c r="B11">
        <v>0.99790999999999996</v>
      </c>
      <c r="C11">
        <v>170</v>
      </c>
      <c r="D11">
        <v>155</v>
      </c>
      <c r="E11">
        <v>63</v>
      </c>
      <c r="F11">
        <v>478</v>
      </c>
      <c r="G11">
        <v>58</v>
      </c>
      <c r="H11">
        <v>39</v>
      </c>
      <c r="I11">
        <v>0</v>
      </c>
      <c r="J11">
        <f t="shared" si="4"/>
        <v>963</v>
      </c>
      <c r="K11" t="s">
        <v>3</v>
      </c>
      <c r="L11">
        <v>0.99463000000000001</v>
      </c>
      <c r="M11">
        <v>145</v>
      </c>
      <c r="N11">
        <v>17</v>
      </c>
      <c r="O11">
        <v>794</v>
      </c>
      <c r="P11">
        <v>417</v>
      </c>
      <c r="Q11">
        <v>1174</v>
      </c>
      <c r="R11">
        <v>1805</v>
      </c>
      <c r="S11">
        <v>0</v>
      </c>
      <c r="T11">
        <f t="shared" si="3"/>
        <v>4352</v>
      </c>
    </row>
    <row r="12" spans="1:20" x14ac:dyDescent="0.4">
      <c r="A12" t="s">
        <v>94</v>
      </c>
      <c r="B12">
        <v>0.99646000000000001</v>
      </c>
      <c r="C12">
        <v>170</v>
      </c>
      <c r="D12">
        <v>77</v>
      </c>
      <c r="E12">
        <v>441</v>
      </c>
      <c r="F12">
        <v>444</v>
      </c>
      <c r="G12">
        <v>448</v>
      </c>
      <c r="H12">
        <v>481</v>
      </c>
      <c r="I12">
        <v>0</v>
      </c>
      <c r="J12">
        <f t="shared" si="4"/>
        <v>2061</v>
      </c>
      <c r="K12" t="s">
        <v>59</v>
      </c>
      <c r="L12">
        <v>0.99965000000000004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4">
      <c r="A13" t="s">
        <v>95</v>
      </c>
      <c r="B13">
        <v>0.98787000000000003</v>
      </c>
      <c r="C13">
        <v>-84</v>
      </c>
      <c r="D13">
        <v>103</v>
      </c>
      <c r="E13">
        <v>218</v>
      </c>
      <c r="F13">
        <v>433</v>
      </c>
      <c r="G13">
        <v>-98</v>
      </c>
      <c r="H13">
        <v>1000</v>
      </c>
      <c r="I13">
        <v>0</v>
      </c>
      <c r="J13">
        <f t="shared" si="4"/>
        <v>1572</v>
      </c>
      <c r="K13" t="s">
        <v>4</v>
      </c>
      <c r="L13">
        <v>0.98977000000000004</v>
      </c>
      <c r="M13">
        <v>-102</v>
      </c>
      <c r="N13">
        <v>-2</v>
      </c>
      <c r="O13">
        <v>465</v>
      </c>
      <c r="P13">
        <v>115</v>
      </c>
      <c r="Q13">
        <v>46</v>
      </c>
      <c r="R13">
        <v>76</v>
      </c>
      <c r="S13">
        <v>0</v>
      </c>
      <c r="T13">
        <f t="shared" si="3"/>
        <v>598</v>
      </c>
    </row>
    <row r="14" spans="1:20" x14ac:dyDescent="0.4">
      <c r="A14" t="s">
        <v>96</v>
      </c>
      <c r="B14">
        <v>0.99966999999999995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4"/>
        <v>0</v>
      </c>
      <c r="K14" t="s">
        <v>5</v>
      </c>
      <c r="L14">
        <v>0.99582999999999999</v>
      </c>
      <c r="M14">
        <v>-211</v>
      </c>
      <c r="N14">
        <v>44</v>
      </c>
      <c r="O14">
        <v>639</v>
      </c>
      <c r="P14">
        <v>336</v>
      </c>
      <c r="Q14">
        <v>-168</v>
      </c>
      <c r="R14">
        <v>564</v>
      </c>
      <c r="S14">
        <v>0</v>
      </c>
      <c r="T14">
        <f t="shared" si="3"/>
        <v>1204</v>
      </c>
    </row>
    <row r="15" spans="1:20" x14ac:dyDescent="0.4">
      <c r="A15" t="s">
        <v>97</v>
      </c>
      <c r="B15">
        <v>0.99785999999999997</v>
      </c>
      <c r="C15">
        <v>111</v>
      </c>
      <c r="D15">
        <v>90</v>
      </c>
      <c r="E15">
        <v>2115</v>
      </c>
      <c r="F15">
        <v>789</v>
      </c>
      <c r="G15">
        <v>1625</v>
      </c>
      <c r="H15">
        <v>570</v>
      </c>
      <c r="I15">
        <v>0</v>
      </c>
      <c r="J15">
        <f t="shared" si="4"/>
        <v>5300</v>
      </c>
      <c r="K15" t="s">
        <v>6</v>
      </c>
      <c r="L15">
        <v>0.99529000000000001</v>
      </c>
      <c r="M15">
        <v>6</v>
      </c>
      <c r="N15">
        <v>116</v>
      </c>
      <c r="O15">
        <v>293</v>
      </c>
      <c r="P15">
        <v>1931</v>
      </c>
      <c r="Q15">
        <v>191</v>
      </c>
      <c r="R15">
        <v>1272</v>
      </c>
      <c r="S15">
        <v>0</v>
      </c>
      <c r="T15">
        <f t="shared" si="3"/>
        <v>3809</v>
      </c>
    </row>
    <row r="16" spans="1:20" x14ac:dyDescent="0.4">
      <c r="A16" t="s">
        <v>98</v>
      </c>
      <c r="B16">
        <v>0.99812000000000001</v>
      </c>
      <c r="C16">
        <v>-208</v>
      </c>
      <c r="D16">
        <v>135</v>
      </c>
      <c r="E16">
        <v>1221</v>
      </c>
      <c r="F16">
        <v>601</v>
      </c>
      <c r="G16">
        <v>-168</v>
      </c>
      <c r="H16">
        <v>532</v>
      </c>
      <c r="I16">
        <v>0</v>
      </c>
      <c r="J16">
        <f t="shared" si="4"/>
        <v>2113</v>
      </c>
      <c r="K16" t="s">
        <v>7</v>
      </c>
      <c r="L16">
        <v>0.99021999999999999</v>
      </c>
      <c r="M16">
        <v>-91</v>
      </c>
      <c r="N16">
        <v>6</v>
      </c>
      <c r="O16">
        <v>88</v>
      </c>
      <c r="P16">
        <v>478</v>
      </c>
      <c r="Q16">
        <v>-34</v>
      </c>
      <c r="R16">
        <v>181</v>
      </c>
      <c r="S16">
        <v>0</v>
      </c>
      <c r="T16">
        <f t="shared" si="3"/>
        <v>628</v>
      </c>
    </row>
    <row r="17" spans="1:20" x14ac:dyDescent="0.4">
      <c r="A17" t="s">
        <v>99</v>
      </c>
      <c r="B17">
        <v>0.99678</v>
      </c>
      <c r="C17">
        <v>-111</v>
      </c>
      <c r="D17">
        <v>201</v>
      </c>
      <c r="E17">
        <v>1247</v>
      </c>
      <c r="F17">
        <v>635</v>
      </c>
      <c r="G17">
        <v>62</v>
      </c>
      <c r="H17">
        <v>520</v>
      </c>
      <c r="I17">
        <v>0</v>
      </c>
      <c r="J17">
        <f t="shared" si="4"/>
        <v>2554</v>
      </c>
      <c r="K17" t="s">
        <v>8</v>
      </c>
      <c r="L17">
        <v>0.99621000000000004</v>
      </c>
      <c r="M17">
        <v>58</v>
      </c>
      <c r="N17">
        <v>30</v>
      </c>
      <c r="O17">
        <v>1391</v>
      </c>
      <c r="P17">
        <v>464</v>
      </c>
      <c r="Q17">
        <v>145</v>
      </c>
      <c r="R17">
        <v>185</v>
      </c>
      <c r="S17">
        <v>0</v>
      </c>
      <c r="T17">
        <f t="shared" si="3"/>
        <v>2273</v>
      </c>
    </row>
    <row r="18" spans="1:20" x14ac:dyDescent="0.4">
      <c r="A18" t="s">
        <v>100</v>
      </c>
      <c r="B18">
        <v>0.99678</v>
      </c>
      <c r="C18">
        <v>306</v>
      </c>
      <c r="D18">
        <v>159</v>
      </c>
      <c r="E18">
        <v>1662</v>
      </c>
      <c r="F18">
        <v>939</v>
      </c>
      <c r="G18">
        <v>298</v>
      </c>
      <c r="H18">
        <v>151</v>
      </c>
      <c r="I18">
        <v>0</v>
      </c>
      <c r="J18">
        <f t="shared" si="4"/>
        <v>3515</v>
      </c>
      <c r="K18" t="s">
        <v>9</v>
      </c>
      <c r="L18">
        <v>0.99519999999999997</v>
      </c>
      <c r="M18">
        <v>-52</v>
      </c>
      <c r="N18">
        <v>145</v>
      </c>
      <c r="O18">
        <v>810</v>
      </c>
      <c r="P18">
        <v>613</v>
      </c>
      <c r="Q18">
        <v>32</v>
      </c>
      <c r="R18">
        <v>768</v>
      </c>
      <c r="S18">
        <v>0</v>
      </c>
      <c r="T18">
        <f t="shared" si="3"/>
        <v>2316</v>
      </c>
    </row>
    <row r="19" spans="1:20" x14ac:dyDescent="0.4">
      <c r="A19" t="s">
        <v>101</v>
      </c>
      <c r="B19">
        <v>0.99729999999999996</v>
      </c>
      <c r="C19">
        <v>-182</v>
      </c>
      <c r="D19">
        <v>91</v>
      </c>
      <c r="E19">
        <v>2061</v>
      </c>
      <c r="F19">
        <v>623</v>
      </c>
      <c r="G19">
        <v>-190</v>
      </c>
      <c r="H19">
        <v>240</v>
      </c>
      <c r="I19">
        <v>0</v>
      </c>
      <c r="J19">
        <f t="shared" si="4"/>
        <v>2643</v>
      </c>
      <c r="K19" t="s">
        <v>10</v>
      </c>
      <c r="L19">
        <v>0.99119999999999997</v>
      </c>
      <c r="M19">
        <v>-209</v>
      </c>
      <c r="N19">
        <v>116</v>
      </c>
      <c r="O19">
        <v>308</v>
      </c>
      <c r="P19">
        <v>248</v>
      </c>
      <c r="Q19">
        <v>-209</v>
      </c>
      <c r="R19">
        <v>146</v>
      </c>
      <c r="S19">
        <v>0</v>
      </c>
      <c r="T19">
        <f t="shared" si="3"/>
        <v>400</v>
      </c>
    </row>
    <row r="20" spans="1:20" x14ac:dyDescent="0.4">
      <c r="A20" t="s">
        <v>102</v>
      </c>
      <c r="B20">
        <v>0.99648000000000003</v>
      </c>
      <c r="C20">
        <v>104</v>
      </c>
      <c r="D20">
        <v>195</v>
      </c>
      <c r="E20">
        <v>1527</v>
      </c>
      <c r="F20">
        <v>1385</v>
      </c>
      <c r="G20">
        <v>1147</v>
      </c>
      <c r="H20">
        <v>357</v>
      </c>
      <c r="I20">
        <v>0</v>
      </c>
      <c r="J20">
        <f t="shared" si="4"/>
        <v>4715</v>
      </c>
      <c r="K20" t="s">
        <v>11</v>
      </c>
      <c r="L20">
        <v>0.99700999999999995</v>
      </c>
      <c r="M20">
        <v>-24</v>
      </c>
      <c r="N20">
        <v>106</v>
      </c>
      <c r="O20">
        <v>253</v>
      </c>
      <c r="P20">
        <v>230</v>
      </c>
      <c r="Q20">
        <v>-3</v>
      </c>
      <c r="R20">
        <v>380</v>
      </c>
      <c r="S20">
        <v>0</v>
      </c>
      <c r="T20">
        <f t="shared" si="3"/>
        <v>942</v>
      </c>
    </row>
    <row r="21" spans="1:20" x14ac:dyDescent="0.4">
      <c r="A21" t="s">
        <v>103</v>
      </c>
      <c r="B21">
        <v>0.99641000000000002</v>
      </c>
      <c r="C21">
        <v>-125</v>
      </c>
      <c r="D21">
        <v>244</v>
      </c>
      <c r="E21">
        <v>448</v>
      </c>
      <c r="F21">
        <v>411</v>
      </c>
      <c r="G21">
        <v>-51</v>
      </c>
      <c r="H21">
        <v>367</v>
      </c>
      <c r="I21">
        <v>0</v>
      </c>
      <c r="J21">
        <f t="shared" si="4"/>
        <v>1294</v>
      </c>
      <c r="K21" t="s">
        <v>12</v>
      </c>
      <c r="L21">
        <v>0.99651000000000001</v>
      </c>
      <c r="M21">
        <v>346</v>
      </c>
      <c r="N21">
        <v>102</v>
      </c>
      <c r="O21">
        <v>827</v>
      </c>
      <c r="P21">
        <v>297</v>
      </c>
      <c r="Q21">
        <v>913</v>
      </c>
      <c r="R21">
        <v>311</v>
      </c>
      <c r="S21">
        <v>0</v>
      </c>
      <c r="T21">
        <f t="shared" si="3"/>
        <v>2796</v>
      </c>
    </row>
    <row r="22" spans="1:20" x14ac:dyDescent="0.4">
      <c r="A22" t="s">
        <v>104</v>
      </c>
      <c r="B22">
        <v>0.99499000000000004</v>
      </c>
      <c r="C22">
        <v>-36</v>
      </c>
      <c r="D22">
        <v>230</v>
      </c>
      <c r="E22">
        <v>870</v>
      </c>
      <c r="F22">
        <v>510</v>
      </c>
      <c r="G22">
        <v>-35</v>
      </c>
      <c r="H22">
        <v>351</v>
      </c>
      <c r="I22">
        <v>0</v>
      </c>
      <c r="J22">
        <f t="shared" si="4"/>
        <v>1890</v>
      </c>
      <c r="K22" t="s">
        <v>13</v>
      </c>
      <c r="L22">
        <v>0.99748000000000003</v>
      </c>
      <c r="M22">
        <v>88</v>
      </c>
      <c r="N22">
        <v>182</v>
      </c>
      <c r="O22">
        <v>1104</v>
      </c>
      <c r="P22">
        <v>492</v>
      </c>
      <c r="Q22">
        <v>124</v>
      </c>
      <c r="R22">
        <v>1414</v>
      </c>
      <c r="S22">
        <v>0</v>
      </c>
      <c r="T22">
        <f t="shared" si="3"/>
        <v>3404</v>
      </c>
    </row>
    <row r="23" spans="1:20" x14ac:dyDescent="0.4">
      <c r="A23" t="s">
        <v>105</v>
      </c>
      <c r="B23">
        <v>0.99817</v>
      </c>
      <c r="C23">
        <v>-94</v>
      </c>
      <c r="D23">
        <v>103</v>
      </c>
      <c r="E23">
        <v>2054</v>
      </c>
      <c r="F23">
        <v>560</v>
      </c>
      <c r="G23">
        <v>159</v>
      </c>
      <c r="H23">
        <v>1056</v>
      </c>
      <c r="I23">
        <v>0</v>
      </c>
      <c r="J23">
        <f t="shared" si="4"/>
        <v>3838</v>
      </c>
      <c r="K23" t="s">
        <v>14</v>
      </c>
      <c r="L23">
        <v>0.99626000000000003</v>
      </c>
      <c r="M23">
        <v>-120</v>
      </c>
      <c r="N23">
        <v>44</v>
      </c>
      <c r="O23">
        <v>653</v>
      </c>
      <c r="P23">
        <v>379</v>
      </c>
      <c r="Q23">
        <v>673</v>
      </c>
      <c r="R23">
        <v>788</v>
      </c>
      <c r="S23">
        <v>0</v>
      </c>
      <c r="T23">
        <f t="shared" si="3"/>
        <v>2417</v>
      </c>
    </row>
    <row r="24" spans="1:20" x14ac:dyDescent="0.4">
      <c r="A24" t="s">
        <v>106</v>
      </c>
      <c r="B24">
        <v>0.99663000000000002</v>
      </c>
      <c r="C24">
        <v>-181</v>
      </c>
      <c r="D24">
        <v>134</v>
      </c>
      <c r="E24">
        <v>143</v>
      </c>
      <c r="F24">
        <v>149</v>
      </c>
      <c r="G24">
        <v>-177</v>
      </c>
      <c r="H24">
        <v>-35</v>
      </c>
      <c r="I24">
        <v>0</v>
      </c>
      <c r="J24">
        <f t="shared" si="4"/>
        <v>33</v>
      </c>
      <c r="K24" t="s">
        <v>15</v>
      </c>
      <c r="L24">
        <v>0.99702000000000002</v>
      </c>
      <c r="M24">
        <v>-111</v>
      </c>
      <c r="N24">
        <v>27</v>
      </c>
      <c r="O24">
        <v>1386</v>
      </c>
      <c r="P24">
        <v>456</v>
      </c>
      <c r="Q24">
        <v>-50</v>
      </c>
      <c r="R24">
        <v>653</v>
      </c>
      <c r="S24">
        <v>0</v>
      </c>
      <c r="T24">
        <f t="shared" si="3"/>
        <v>2361</v>
      </c>
    </row>
    <row r="25" spans="1:20" x14ac:dyDescent="0.4">
      <c r="A25" t="s">
        <v>107</v>
      </c>
      <c r="B25">
        <v>0.997</v>
      </c>
      <c r="C25">
        <v>908</v>
      </c>
      <c r="D25">
        <v>101</v>
      </c>
      <c r="E25">
        <v>4262</v>
      </c>
      <c r="F25">
        <v>1650</v>
      </c>
      <c r="G25">
        <v>4342</v>
      </c>
      <c r="H25">
        <v>2320</v>
      </c>
      <c r="I25">
        <v>0</v>
      </c>
      <c r="J25">
        <f t="shared" si="4"/>
        <v>13583</v>
      </c>
      <c r="K25" t="s">
        <v>16</v>
      </c>
      <c r="L25">
        <v>0.99694000000000005</v>
      </c>
      <c r="M25">
        <v>-168</v>
      </c>
      <c r="N25">
        <v>112</v>
      </c>
      <c r="O25">
        <v>286</v>
      </c>
      <c r="P25">
        <v>505</v>
      </c>
      <c r="Q25">
        <v>-177</v>
      </c>
      <c r="R25">
        <v>1153</v>
      </c>
      <c r="S25">
        <v>0</v>
      </c>
      <c r="T25">
        <f t="shared" si="3"/>
        <v>1711</v>
      </c>
    </row>
    <row r="26" spans="1:20" x14ac:dyDescent="0.4">
      <c r="A26" t="s">
        <v>108</v>
      </c>
      <c r="B26">
        <v>0.99704999999999999</v>
      </c>
      <c r="C26">
        <v>-180</v>
      </c>
      <c r="D26">
        <v>130</v>
      </c>
      <c r="E26">
        <v>1809</v>
      </c>
      <c r="F26">
        <v>508</v>
      </c>
      <c r="G26">
        <v>-160</v>
      </c>
      <c r="H26">
        <v>40</v>
      </c>
      <c r="I26">
        <v>0</v>
      </c>
      <c r="J26">
        <f t="shared" si="4"/>
        <v>2147</v>
      </c>
      <c r="K26" t="s">
        <v>17</v>
      </c>
      <c r="L26">
        <v>0.99073</v>
      </c>
      <c r="M26">
        <v>42</v>
      </c>
      <c r="N26">
        <v>178</v>
      </c>
      <c r="O26">
        <v>1198</v>
      </c>
      <c r="P26">
        <v>910</v>
      </c>
      <c r="Q26">
        <v>163</v>
      </c>
      <c r="R26">
        <v>481</v>
      </c>
      <c r="S26">
        <v>0</v>
      </c>
      <c r="T26">
        <f t="shared" si="3"/>
        <v>2972</v>
      </c>
    </row>
    <row r="27" spans="1:20" x14ac:dyDescent="0.4">
      <c r="A27" t="s">
        <v>109</v>
      </c>
      <c r="B27">
        <v>0.99463999999999997</v>
      </c>
      <c r="C27">
        <v>248</v>
      </c>
      <c r="D27">
        <v>72</v>
      </c>
      <c r="E27">
        <v>2822</v>
      </c>
      <c r="F27">
        <v>912</v>
      </c>
      <c r="G27">
        <v>446</v>
      </c>
      <c r="H27">
        <v>334</v>
      </c>
      <c r="I27">
        <v>0</v>
      </c>
      <c r="J27">
        <f t="shared" si="4"/>
        <v>4834</v>
      </c>
      <c r="K27" t="s">
        <v>18</v>
      </c>
      <c r="L27">
        <v>0.99558000000000002</v>
      </c>
      <c r="M27">
        <v>-109</v>
      </c>
      <c r="N27">
        <v>120</v>
      </c>
      <c r="O27">
        <v>586</v>
      </c>
      <c r="P27">
        <v>677</v>
      </c>
      <c r="Q27">
        <v>680</v>
      </c>
      <c r="R27">
        <v>430</v>
      </c>
      <c r="S27">
        <v>0</v>
      </c>
      <c r="T27">
        <f t="shared" si="3"/>
        <v>2384</v>
      </c>
    </row>
    <row r="28" spans="1:20" x14ac:dyDescent="0.4">
      <c r="A28" t="s">
        <v>110</v>
      </c>
      <c r="B28">
        <v>0.99716000000000005</v>
      </c>
      <c r="C28">
        <v>754</v>
      </c>
      <c r="D28">
        <v>64</v>
      </c>
      <c r="E28">
        <v>2421</v>
      </c>
      <c r="F28">
        <v>569</v>
      </c>
      <c r="G28">
        <v>3706</v>
      </c>
      <c r="H28">
        <v>5</v>
      </c>
      <c r="I28">
        <v>0</v>
      </c>
      <c r="J28">
        <f t="shared" si="4"/>
        <v>7519</v>
      </c>
      <c r="K28" t="s">
        <v>19</v>
      </c>
      <c r="L28">
        <v>0.99751000000000001</v>
      </c>
      <c r="M28">
        <v>195</v>
      </c>
      <c r="N28">
        <v>187</v>
      </c>
      <c r="O28">
        <v>856</v>
      </c>
      <c r="P28">
        <v>623</v>
      </c>
      <c r="Q28">
        <v>205</v>
      </c>
      <c r="R28">
        <v>391</v>
      </c>
      <c r="S28">
        <v>0</v>
      </c>
      <c r="T28">
        <f t="shared" si="3"/>
        <v>2457</v>
      </c>
    </row>
    <row r="29" spans="1:20" x14ac:dyDescent="0.4">
      <c r="A29" t="s">
        <v>111</v>
      </c>
      <c r="B29">
        <v>0.99594000000000005</v>
      </c>
      <c r="C29">
        <v>-13</v>
      </c>
      <c r="D29">
        <v>107</v>
      </c>
      <c r="E29">
        <v>2288</v>
      </c>
      <c r="F29">
        <v>339</v>
      </c>
      <c r="G29">
        <v>241</v>
      </c>
      <c r="H29">
        <v>212</v>
      </c>
      <c r="I29">
        <v>0</v>
      </c>
      <c r="J29">
        <f t="shared" si="4"/>
        <v>3174</v>
      </c>
      <c r="K29" t="s">
        <v>20</v>
      </c>
      <c r="L29">
        <v>0.99741000000000002</v>
      </c>
      <c r="M29">
        <v>-202</v>
      </c>
      <c r="N29">
        <v>141</v>
      </c>
      <c r="O29">
        <v>519</v>
      </c>
      <c r="P29">
        <v>281</v>
      </c>
      <c r="Q29">
        <v>-148</v>
      </c>
      <c r="R29">
        <v>205</v>
      </c>
      <c r="S29">
        <v>0</v>
      </c>
      <c r="T29">
        <f t="shared" si="3"/>
        <v>796</v>
      </c>
    </row>
    <row r="30" spans="1:20" x14ac:dyDescent="0.4">
      <c r="A30" t="s">
        <v>112</v>
      </c>
      <c r="B30">
        <v>0.99617999999999995</v>
      </c>
      <c r="C30">
        <v>310</v>
      </c>
      <c r="D30">
        <v>256</v>
      </c>
      <c r="E30">
        <v>282</v>
      </c>
      <c r="F30">
        <v>708</v>
      </c>
      <c r="G30">
        <v>189</v>
      </c>
      <c r="H30">
        <v>537</v>
      </c>
      <c r="I30">
        <v>0</v>
      </c>
      <c r="J30">
        <f t="shared" si="4"/>
        <v>2282</v>
      </c>
      <c r="K30" t="s">
        <v>21</v>
      </c>
      <c r="L30">
        <v>0.995</v>
      </c>
      <c r="M30">
        <v>53</v>
      </c>
      <c r="N30">
        <v>35</v>
      </c>
      <c r="O30">
        <v>444</v>
      </c>
      <c r="P30">
        <v>183</v>
      </c>
      <c r="Q30">
        <v>271</v>
      </c>
      <c r="R30">
        <v>409</v>
      </c>
      <c r="S30">
        <v>299</v>
      </c>
      <c r="T30">
        <f t="shared" si="3"/>
        <v>1694</v>
      </c>
    </row>
    <row r="31" spans="1:20" x14ac:dyDescent="0.4">
      <c r="A31" t="s">
        <v>113</v>
      </c>
      <c r="B31">
        <v>0.99570000000000003</v>
      </c>
      <c r="C31">
        <v>-27</v>
      </c>
      <c r="D31">
        <v>62</v>
      </c>
      <c r="E31">
        <v>647</v>
      </c>
      <c r="F31">
        <v>403</v>
      </c>
      <c r="G31">
        <v>1101</v>
      </c>
      <c r="H31">
        <v>218</v>
      </c>
      <c r="I31">
        <v>0</v>
      </c>
      <c r="J31">
        <f t="shared" si="4"/>
        <v>2404</v>
      </c>
      <c r="K31" t="s">
        <v>22</v>
      </c>
      <c r="L31">
        <v>0.99878</v>
      </c>
      <c r="M31">
        <v>-93</v>
      </c>
      <c r="N31">
        <v>88</v>
      </c>
      <c r="O31">
        <v>418</v>
      </c>
      <c r="P31">
        <v>351</v>
      </c>
      <c r="Q31">
        <v>-6</v>
      </c>
      <c r="R31">
        <v>83</v>
      </c>
      <c r="S31">
        <v>274</v>
      </c>
      <c r="T31">
        <f t="shared" si="3"/>
        <v>1115</v>
      </c>
    </row>
    <row r="32" spans="1:20" x14ac:dyDescent="0.4">
      <c r="A32" t="s">
        <v>114</v>
      </c>
      <c r="B32">
        <v>0.99653000000000003</v>
      </c>
      <c r="C32">
        <v>902</v>
      </c>
      <c r="D32">
        <v>90</v>
      </c>
      <c r="E32">
        <v>780</v>
      </c>
      <c r="F32">
        <v>748</v>
      </c>
      <c r="G32">
        <v>2068</v>
      </c>
      <c r="H32">
        <v>123</v>
      </c>
      <c r="I32">
        <v>0</v>
      </c>
      <c r="J32">
        <f t="shared" si="4"/>
        <v>4711</v>
      </c>
      <c r="K32" t="s">
        <v>23</v>
      </c>
      <c r="L32">
        <v>0.99780000000000002</v>
      </c>
      <c r="M32">
        <v>20</v>
      </c>
      <c r="N32">
        <v>105</v>
      </c>
      <c r="O32">
        <v>651</v>
      </c>
      <c r="P32">
        <v>495</v>
      </c>
      <c r="Q32">
        <v>37</v>
      </c>
      <c r="R32">
        <v>-5</v>
      </c>
      <c r="S32">
        <v>59</v>
      </c>
      <c r="T32">
        <f t="shared" si="3"/>
        <v>1362</v>
      </c>
    </row>
    <row r="33" spans="1:20" x14ac:dyDescent="0.4">
      <c r="A33" t="s">
        <v>115</v>
      </c>
      <c r="B33">
        <v>0.99519999999999997</v>
      </c>
      <c r="C33">
        <v>-58</v>
      </c>
      <c r="D33">
        <v>168</v>
      </c>
      <c r="E33">
        <v>373</v>
      </c>
      <c r="F33">
        <v>545</v>
      </c>
      <c r="G33">
        <v>166</v>
      </c>
      <c r="H33">
        <v>211</v>
      </c>
      <c r="I33">
        <v>0</v>
      </c>
      <c r="J33">
        <f t="shared" si="4"/>
        <v>1405</v>
      </c>
      <c r="K33" t="s">
        <v>24</v>
      </c>
      <c r="L33">
        <v>0.99709000000000003</v>
      </c>
      <c r="M33">
        <v>-128</v>
      </c>
      <c r="N33">
        <v>94</v>
      </c>
      <c r="O33">
        <v>988</v>
      </c>
      <c r="P33">
        <v>228</v>
      </c>
      <c r="Q33">
        <v>-93</v>
      </c>
      <c r="R33">
        <v>669</v>
      </c>
      <c r="S33">
        <v>546</v>
      </c>
      <c r="T33">
        <f t="shared" si="3"/>
        <v>2304</v>
      </c>
    </row>
    <row r="34" spans="1:20" x14ac:dyDescent="0.4">
      <c r="A34" t="s">
        <v>116</v>
      </c>
      <c r="B34">
        <v>0.98760999999999999</v>
      </c>
      <c r="C34">
        <v>21</v>
      </c>
      <c r="D34">
        <v>21</v>
      </c>
      <c r="E34">
        <v>222</v>
      </c>
      <c r="F34">
        <v>129</v>
      </c>
      <c r="G34">
        <v>-156</v>
      </c>
      <c r="H34">
        <v>-3</v>
      </c>
      <c r="I34">
        <v>0</v>
      </c>
      <c r="J34">
        <f t="shared" si="4"/>
        <v>234</v>
      </c>
      <c r="K34" t="s">
        <v>25</v>
      </c>
      <c r="L34">
        <v>0.99782000000000004</v>
      </c>
      <c r="M34">
        <v>3</v>
      </c>
      <c r="N34">
        <v>104</v>
      </c>
      <c r="O34">
        <v>168</v>
      </c>
      <c r="P34">
        <v>158</v>
      </c>
      <c r="Q34">
        <v>283</v>
      </c>
      <c r="R34">
        <v>-33</v>
      </c>
      <c r="S34">
        <v>23</v>
      </c>
      <c r="T34">
        <f t="shared" si="3"/>
        <v>706</v>
      </c>
    </row>
    <row r="35" spans="1:20" x14ac:dyDescent="0.4">
      <c r="A35" t="s">
        <v>117</v>
      </c>
      <c r="B35">
        <v>0.99748000000000003</v>
      </c>
      <c r="C35">
        <v>-163</v>
      </c>
      <c r="D35">
        <v>94</v>
      </c>
      <c r="E35">
        <v>158</v>
      </c>
      <c r="F35">
        <v>303</v>
      </c>
      <c r="G35">
        <v>-175</v>
      </c>
      <c r="H35">
        <v>99</v>
      </c>
      <c r="I35">
        <v>0</v>
      </c>
      <c r="J35">
        <f t="shared" si="4"/>
        <v>316</v>
      </c>
      <c r="K35" t="s">
        <v>26</v>
      </c>
      <c r="L35">
        <v>0.99619999999999997</v>
      </c>
      <c r="M35">
        <v>-115</v>
      </c>
      <c r="N35">
        <v>198</v>
      </c>
      <c r="O35">
        <v>204</v>
      </c>
      <c r="P35">
        <v>611</v>
      </c>
      <c r="Q35">
        <v>-114</v>
      </c>
      <c r="R35">
        <v>110</v>
      </c>
      <c r="S35">
        <v>289</v>
      </c>
      <c r="T35">
        <f t="shared" si="3"/>
        <v>1183</v>
      </c>
    </row>
    <row r="36" spans="1:20" x14ac:dyDescent="0.4">
      <c r="A36" t="s">
        <v>118</v>
      </c>
      <c r="B36">
        <v>0.99675000000000002</v>
      </c>
      <c r="C36">
        <v>217</v>
      </c>
      <c r="D36">
        <v>205</v>
      </c>
      <c r="E36">
        <v>971</v>
      </c>
      <c r="F36">
        <v>554</v>
      </c>
      <c r="G36">
        <v>395</v>
      </c>
      <c r="H36">
        <v>455</v>
      </c>
      <c r="I36">
        <v>0</v>
      </c>
      <c r="J36">
        <f t="shared" si="4"/>
        <v>2797</v>
      </c>
      <c r="K36" t="s">
        <v>27</v>
      </c>
      <c r="L36">
        <v>0.99770000000000003</v>
      </c>
      <c r="M36">
        <v>356</v>
      </c>
      <c r="N36">
        <v>225</v>
      </c>
      <c r="O36">
        <v>1397</v>
      </c>
      <c r="P36">
        <v>573</v>
      </c>
      <c r="Q36">
        <v>1214</v>
      </c>
      <c r="R36">
        <v>694</v>
      </c>
      <c r="S36">
        <v>1332</v>
      </c>
      <c r="T36">
        <f t="shared" si="3"/>
        <v>5791</v>
      </c>
    </row>
    <row r="37" spans="1:20" x14ac:dyDescent="0.4">
      <c r="A37" t="s">
        <v>119</v>
      </c>
      <c r="B37">
        <v>0.99966999999999995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4"/>
        <v>0</v>
      </c>
      <c r="K37" t="s">
        <v>28</v>
      </c>
      <c r="L37">
        <v>0.99536999999999998</v>
      </c>
      <c r="M37">
        <v>-46</v>
      </c>
      <c r="N37">
        <v>203</v>
      </c>
      <c r="O37">
        <v>1415</v>
      </c>
      <c r="P37">
        <v>976</v>
      </c>
      <c r="Q37">
        <v>-181</v>
      </c>
      <c r="R37">
        <v>271</v>
      </c>
      <c r="S37">
        <v>747</v>
      </c>
      <c r="T37">
        <f t="shared" si="3"/>
        <v>3385</v>
      </c>
    </row>
    <row r="38" spans="1:20" x14ac:dyDescent="0.4">
      <c r="A38" t="s">
        <v>120</v>
      </c>
      <c r="B38">
        <v>0.99631999999999998</v>
      </c>
      <c r="C38">
        <v>-107</v>
      </c>
      <c r="D38">
        <v>58</v>
      </c>
      <c r="E38">
        <v>398</v>
      </c>
      <c r="F38">
        <v>1284</v>
      </c>
      <c r="G38">
        <v>-22</v>
      </c>
      <c r="H38">
        <v>207</v>
      </c>
      <c r="I38">
        <v>0</v>
      </c>
      <c r="J38">
        <f t="shared" si="4"/>
        <v>1818</v>
      </c>
      <c r="K38" t="s">
        <v>60</v>
      </c>
      <c r="L38">
        <v>0.99961999999999995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3"/>
        <v>0</v>
      </c>
    </row>
    <row r="39" spans="1:20" x14ac:dyDescent="0.4">
      <c r="A39" t="s">
        <v>121</v>
      </c>
      <c r="B39">
        <v>0.99629000000000001</v>
      </c>
      <c r="C39">
        <v>-108</v>
      </c>
      <c r="D39">
        <v>144</v>
      </c>
      <c r="E39">
        <v>3248</v>
      </c>
      <c r="F39">
        <v>645</v>
      </c>
      <c r="G39">
        <v>-48</v>
      </c>
      <c r="H39">
        <v>1160</v>
      </c>
      <c r="I39">
        <v>0</v>
      </c>
      <c r="J39">
        <f t="shared" si="4"/>
        <v>5041</v>
      </c>
      <c r="K39" t="s">
        <v>29</v>
      </c>
      <c r="L39">
        <v>0.99536999999999998</v>
      </c>
      <c r="M39">
        <v>-47</v>
      </c>
      <c r="N39">
        <v>97</v>
      </c>
      <c r="O39">
        <v>598</v>
      </c>
      <c r="P39">
        <v>328</v>
      </c>
      <c r="Q39">
        <v>-21</v>
      </c>
      <c r="R39">
        <v>1236</v>
      </c>
      <c r="S39">
        <v>251</v>
      </c>
      <c r="T39">
        <f t="shared" si="3"/>
        <v>2442</v>
      </c>
    </row>
    <row r="40" spans="1:20" x14ac:dyDescent="0.4">
      <c r="A40" t="s">
        <v>122</v>
      </c>
      <c r="B40">
        <v>0.99561999999999995</v>
      </c>
      <c r="C40">
        <v>-55</v>
      </c>
      <c r="D40">
        <v>151</v>
      </c>
      <c r="E40">
        <v>2242</v>
      </c>
      <c r="F40">
        <v>752</v>
      </c>
      <c r="G40">
        <v>515</v>
      </c>
      <c r="H40">
        <v>2723</v>
      </c>
      <c r="I40">
        <v>0</v>
      </c>
      <c r="J40">
        <f t="shared" si="4"/>
        <v>6328</v>
      </c>
      <c r="K40" t="s">
        <v>30</v>
      </c>
      <c r="L40">
        <v>0.99653999999999998</v>
      </c>
      <c r="M40">
        <v>-65</v>
      </c>
      <c r="N40">
        <v>76</v>
      </c>
      <c r="O40">
        <v>531</v>
      </c>
      <c r="P40">
        <v>395</v>
      </c>
      <c r="Q40">
        <v>67</v>
      </c>
      <c r="R40">
        <v>482</v>
      </c>
      <c r="S40">
        <v>676</v>
      </c>
      <c r="T40">
        <f t="shared" si="3"/>
        <v>2162</v>
      </c>
    </row>
    <row r="41" spans="1:20" x14ac:dyDescent="0.4">
      <c r="A41" t="s">
        <v>123</v>
      </c>
      <c r="B41">
        <v>0.99531999999999998</v>
      </c>
      <c r="C41">
        <v>-98</v>
      </c>
      <c r="D41">
        <v>24</v>
      </c>
      <c r="E41">
        <v>862</v>
      </c>
      <c r="F41">
        <v>293</v>
      </c>
      <c r="G41">
        <v>-190</v>
      </c>
      <c r="H41">
        <v>354</v>
      </c>
      <c r="I41">
        <v>0</v>
      </c>
      <c r="J41">
        <f t="shared" si="4"/>
        <v>1245</v>
      </c>
      <c r="K41" t="s">
        <v>31</v>
      </c>
      <c r="L41">
        <v>0.99512</v>
      </c>
      <c r="M41">
        <v>193</v>
      </c>
      <c r="N41">
        <v>257</v>
      </c>
      <c r="O41">
        <v>2289</v>
      </c>
      <c r="P41">
        <v>1062</v>
      </c>
      <c r="Q41">
        <v>2477</v>
      </c>
      <c r="R41">
        <v>579</v>
      </c>
      <c r="S41">
        <v>2992</v>
      </c>
      <c r="T41">
        <f t="shared" si="3"/>
        <v>9849</v>
      </c>
    </row>
    <row r="42" spans="1:20" x14ac:dyDescent="0.4">
      <c r="A42" t="s">
        <v>124</v>
      </c>
      <c r="B42">
        <v>0.99307999999999996</v>
      </c>
      <c r="C42">
        <v>-181</v>
      </c>
      <c r="D42">
        <v>157</v>
      </c>
      <c r="E42">
        <v>77</v>
      </c>
      <c r="F42">
        <v>402</v>
      </c>
      <c r="G42">
        <v>-71</v>
      </c>
      <c r="H42">
        <v>232</v>
      </c>
      <c r="I42">
        <v>0</v>
      </c>
      <c r="J42">
        <f t="shared" si="4"/>
        <v>616</v>
      </c>
      <c r="K42" t="s">
        <v>32</v>
      </c>
      <c r="L42">
        <v>0.99465999999999999</v>
      </c>
      <c r="M42">
        <v>44</v>
      </c>
      <c r="N42">
        <v>3</v>
      </c>
      <c r="O42">
        <v>344</v>
      </c>
      <c r="P42">
        <v>298</v>
      </c>
      <c r="Q42">
        <v>-36</v>
      </c>
      <c r="R42">
        <v>706</v>
      </c>
      <c r="S42">
        <v>464</v>
      </c>
      <c r="T42">
        <f t="shared" si="3"/>
        <v>1823</v>
      </c>
    </row>
    <row r="43" spans="1:20" x14ac:dyDescent="0.4">
      <c r="A43" t="s">
        <v>125</v>
      </c>
      <c r="B43">
        <v>0.99831000000000003</v>
      </c>
      <c r="C43">
        <v>28</v>
      </c>
      <c r="D43">
        <v>224</v>
      </c>
      <c r="E43">
        <v>3468</v>
      </c>
      <c r="F43">
        <v>654</v>
      </c>
      <c r="G43">
        <v>748</v>
      </c>
      <c r="H43">
        <v>552</v>
      </c>
      <c r="I43">
        <v>0</v>
      </c>
      <c r="J43">
        <f t="shared" si="4"/>
        <v>5674</v>
      </c>
      <c r="K43" t="s">
        <v>33</v>
      </c>
      <c r="L43">
        <v>0.99209000000000003</v>
      </c>
      <c r="M43">
        <v>236</v>
      </c>
      <c r="N43">
        <v>47</v>
      </c>
      <c r="O43">
        <v>1613</v>
      </c>
      <c r="P43">
        <v>734</v>
      </c>
      <c r="Q43">
        <v>1647</v>
      </c>
      <c r="R43">
        <v>3262</v>
      </c>
      <c r="S43">
        <v>6884</v>
      </c>
      <c r="T43">
        <f t="shared" si="3"/>
        <v>14423</v>
      </c>
    </row>
    <row r="44" spans="1:20" x14ac:dyDescent="0.4">
      <c r="A44" t="s">
        <v>126</v>
      </c>
      <c r="B44">
        <v>0.99714999999999998</v>
      </c>
      <c r="C44">
        <v>-91</v>
      </c>
      <c r="D44">
        <v>204</v>
      </c>
      <c r="E44">
        <v>1185</v>
      </c>
      <c r="F44">
        <v>574</v>
      </c>
      <c r="G44">
        <v>34</v>
      </c>
      <c r="H44">
        <v>415</v>
      </c>
      <c r="I44">
        <v>0</v>
      </c>
      <c r="J44">
        <f t="shared" si="4"/>
        <v>2321</v>
      </c>
      <c r="K44" t="s">
        <v>61</v>
      </c>
      <c r="L44">
        <v>0.99961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3"/>
        <v>0</v>
      </c>
    </row>
    <row r="45" spans="1:20" x14ac:dyDescent="0.4">
      <c r="A45" t="s">
        <v>127</v>
      </c>
      <c r="B45">
        <v>0.99965999999999999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4"/>
        <v>0</v>
      </c>
      <c r="K45" t="s">
        <v>34</v>
      </c>
      <c r="L45">
        <v>0.99644999999999995</v>
      </c>
      <c r="M45">
        <v>965</v>
      </c>
      <c r="N45">
        <v>157</v>
      </c>
      <c r="O45">
        <v>-240</v>
      </c>
      <c r="P45">
        <v>1347</v>
      </c>
      <c r="Q45">
        <v>-240</v>
      </c>
      <c r="R45">
        <v>54</v>
      </c>
      <c r="S45">
        <v>840</v>
      </c>
      <c r="T45">
        <f t="shared" si="3"/>
        <v>2883</v>
      </c>
    </row>
    <row r="46" spans="1:20" x14ac:dyDescent="0.4">
      <c r="A46" t="s">
        <v>128</v>
      </c>
      <c r="B46">
        <v>0.99638000000000004</v>
      </c>
      <c r="C46">
        <v>-8</v>
      </c>
      <c r="D46">
        <v>59</v>
      </c>
      <c r="E46">
        <v>678</v>
      </c>
      <c r="F46">
        <v>436</v>
      </c>
      <c r="G46">
        <v>716</v>
      </c>
      <c r="H46">
        <v>160</v>
      </c>
      <c r="I46">
        <v>0</v>
      </c>
      <c r="J46">
        <f t="shared" si="4"/>
        <v>2041</v>
      </c>
      <c r="K46" t="s">
        <v>62</v>
      </c>
      <c r="L46">
        <v>0.98812999999999995</v>
      </c>
      <c r="M46">
        <v>386</v>
      </c>
      <c r="N46">
        <v>177</v>
      </c>
      <c r="O46">
        <v>2322</v>
      </c>
      <c r="P46">
        <v>527</v>
      </c>
      <c r="Q46">
        <v>1789</v>
      </c>
      <c r="R46">
        <v>1432</v>
      </c>
      <c r="S46">
        <v>-152</v>
      </c>
      <c r="T46">
        <f t="shared" si="3"/>
        <v>6481</v>
      </c>
    </row>
    <row r="47" spans="1:20" x14ac:dyDescent="0.4">
      <c r="A47" t="s">
        <v>129</v>
      </c>
      <c r="B47">
        <v>0.99502999999999997</v>
      </c>
      <c r="C47">
        <v>205</v>
      </c>
      <c r="D47">
        <v>79</v>
      </c>
      <c r="E47">
        <v>1350</v>
      </c>
      <c r="F47">
        <v>403</v>
      </c>
      <c r="G47">
        <v>1352</v>
      </c>
      <c r="H47">
        <v>206</v>
      </c>
      <c r="I47">
        <v>0</v>
      </c>
      <c r="J47">
        <f t="shared" si="4"/>
        <v>3595</v>
      </c>
      <c r="K47" t="s">
        <v>63</v>
      </c>
      <c r="L47">
        <v>0.99221000000000004</v>
      </c>
      <c r="M47">
        <v>101</v>
      </c>
      <c r="N47">
        <v>73</v>
      </c>
      <c r="O47">
        <v>24</v>
      </c>
      <c r="P47">
        <v>48</v>
      </c>
      <c r="Q47">
        <v>21</v>
      </c>
      <c r="R47">
        <v>-164</v>
      </c>
      <c r="S47">
        <v>-68</v>
      </c>
      <c r="T47">
        <f t="shared" si="3"/>
        <v>35</v>
      </c>
    </row>
    <row r="48" spans="1:20" x14ac:dyDescent="0.4">
      <c r="A48" t="s">
        <v>130</v>
      </c>
      <c r="B48">
        <v>0.99807000000000001</v>
      </c>
      <c r="C48">
        <v>5</v>
      </c>
      <c r="D48">
        <v>72</v>
      </c>
      <c r="E48">
        <v>657</v>
      </c>
      <c r="F48">
        <v>242</v>
      </c>
      <c r="G48">
        <v>55</v>
      </c>
      <c r="H48">
        <v>183</v>
      </c>
      <c r="I48">
        <v>0</v>
      </c>
      <c r="J48">
        <f t="shared" si="4"/>
        <v>1214</v>
      </c>
      <c r="K48" t="s">
        <v>64</v>
      </c>
      <c r="L48">
        <v>0.99578999999999995</v>
      </c>
      <c r="M48">
        <v>-164</v>
      </c>
      <c r="N48">
        <v>-90</v>
      </c>
      <c r="O48">
        <v>-152</v>
      </c>
      <c r="P48">
        <v>-173</v>
      </c>
      <c r="Q48">
        <v>-220</v>
      </c>
      <c r="R48">
        <v>-162</v>
      </c>
      <c r="S48">
        <v>-124</v>
      </c>
      <c r="T48">
        <f t="shared" si="3"/>
        <v>-1085</v>
      </c>
    </row>
    <row r="49" spans="1:20" x14ac:dyDescent="0.4">
      <c r="A49" t="s">
        <v>131</v>
      </c>
      <c r="B49">
        <v>0.99766999999999995</v>
      </c>
      <c r="C49">
        <v>-10</v>
      </c>
      <c r="D49">
        <v>110</v>
      </c>
      <c r="E49">
        <v>1099</v>
      </c>
      <c r="F49">
        <v>290</v>
      </c>
      <c r="G49">
        <v>50</v>
      </c>
      <c r="H49">
        <v>271</v>
      </c>
      <c r="I49">
        <v>0</v>
      </c>
      <c r="J49">
        <f t="shared" si="4"/>
        <v>1810</v>
      </c>
      <c r="K49" t="s">
        <v>65</v>
      </c>
      <c r="L49">
        <v>0.99000999999999995</v>
      </c>
      <c r="M49">
        <v>70</v>
      </c>
      <c r="N49">
        <v>-3</v>
      </c>
      <c r="O49">
        <v>1022</v>
      </c>
      <c r="P49">
        <v>365</v>
      </c>
      <c r="Q49">
        <v>1377</v>
      </c>
      <c r="R49">
        <v>168</v>
      </c>
      <c r="S49">
        <v>558</v>
      </c>
      <c r="T49">
        <f t="shared" si="3"/>
        <v>3557</v>
      </c>
    </row>
    <row r="50" spans="1:20" x14ac:dyDescent="0.4">
      <c r="A50" t="s">
        <v>132</v>
      </c>
      <c r="B50">
        <v>0.99656</v>
      </c>
      <c r="C50">
        <v>139</v>
      </c>
      <c r="D50">
        <v>41</v>
      </c>
      <c r="E50">
        <v>649</v>
      </c>
      <c r="F50">
        <v>300</v>
      </c>
      <c r="G50">
        <v>25</v>
      </c>
      <c r="H50">
        <v>177</v>
      </c>
      <c r="I50">
        <v>0</v>
      </c>
      <c r="J50">
        <f t="shared" si="4"/>
        <v>1331</v>
      </c>
      <c r="K50" t="s">
        <v>66</v>
      </c>
      <c r="L50">
        <v>0.99370999999999998</v>
      </c>
      <c r="M50">
        <v>-131</v>
      </c>
      <c r="N50">
        <v>-47</v>
      </c>
      <c r="O50">
        <v>-140</v>
      </c>
      <c r="P50">
        <v>-72</v>
      </c>
      <c r="Q50">
        <v>-220</v>
      </c>
      <c r="R50">
        <v>-72</v>
      </c>
      <c r="S50">
        <v>-191</v>
      </c>
      <c r="T50">
        <f t="shared" si="3"/>
        <v>-873</v>
      </c>
    </row>
    <row r="51" spans="1:20" x14ac:dyDescent="0.4">
      <c r="A51" t="s">
        <v>133</v>
      </c>
      <c r="B51">
        <v>0.99533000000000005</v>
      </c>
      <c r="C51">
        <v>-44</v>
      </c>
      <c r="D51">
        <v>111</v>
      </c>
      <c r="E51">
        <v>462</v>
      </c>
      <c r="F51">
        <v>162</v>
      </c>
      <c r="G51">
        <v>81</v>
      </c>
      <c r="H51">
        <v>620</v>
      </c>
      <c r="I51">
        <v>0</v>
      </c>
      <c r="J51">
        <f t="shared" si="4"/>
        <v>1392</v>
      </c>
      <c r="K51" t="s">
        <v>67</v>
      </c>
      <c r="L51">
        <v>0.99158000000000002</v>
      </c>
      <c r="M51">
        <v>-199</v>
      </c>
      <c r="N51">
        <v>-16</v>
      </c>
      <c r="O51">
        <v>-153</v>
      </c>
      <c r="P51">
        <v>-59</v>
      </c>
      <c r="Q51">
        <v>-179</v>
      </c>
      <c r="R51">
        <v>-56</v>
      </c>
      <c r="S51">
        <v>-210</v>
      </c>
      <c r="T51">
        <f t="shared" si="3"/>
        <v>-872</v>
      </c>
    </row>
    <row r="52" spans="1:20" x14ac:dyDescent="0.4">
      <c r="A52" t="s">
        <v>134</v>
      </c>
      <c r="B52">
        <v>0.99534</v>
      </c>
      <c r="C52">
        <v>-81</v>
      </c>
      <c r="D52">
        <v>185</v>
      </c>
      <c r="E52">
        <v>338</v>
      </c>
      <c r="F52">
        <v>105</v>
      </c>
      <c r="G52">
        <v>104</v>
      </c>
      <c r="H52">
        <v>-69</v>
      </c>
      <c r="I52">
        <v>0</v>
      </c>
      <c r="J52">
        <f t="shared" si="4"/>
        <v>582</v>
      </c>
      <c r="K52" t="s">
        <v>68</v>
      </c>
      <c r="L52">
        <v>0.99612000000000001</v>
      </c>
      <c r="M52">
        <v>-190</v>
      </c>
      <c r="N52">
        <v>-93</v>
      </c>
      <c r="O52">
        <v>-139</v>
      </c>
      <c r="P52">
        <v>-160</v>
      </c>
      <c r="Q52">
        <v>-164</v>
      </c>
      <c r="R52">
        <v>-114</v>
      </c>
      <c r="S52">
        <v>-122</v>
      </c>
      <c r="T52">
        <f t="shared" si="3"/>
        <v>-982</v>
      </c>
    </row>
    <row r="53" spans="1:20" x14ac:dyDescent="0.4">
      <c r="A53" t="s">
        <v>135</v>
      </c>
      <c r="B53">
        <v>0.99719999999999998</v>
      </c>
      <c r="C53">
        <v>18</v>
      </c>
      <c r="D53">
        <v>50</v>
      </c>
      <c r="E53">
        <v>875</v>
      </c>
      <c r="F53">
        <v>410</v>
      </c>
      <c r="G53">
        <v>909</v>
      </c>
      <c r="H53">
        <v>28</v>
      </c>
      <c r="I53">
        <v>0</v>
      </c>
      <c r="J53">
        <f t="shared" si="4"/>
        <v>2290</v>
      </c>
      <c r="K53" t="s">
        <v>69</v>
      </c>
      <c r="L53">
        <v>0.99185000000000001</v>
      </c>
      <c r="M53">
        <v>-178</v>
      </c>
      <c r="N53">
        <v>-18</v>
      </c>
      <c r="O53">
        <v>-186</v>
      </c>
      <c r="P53">
        <v>-193</v>
      </c>
      <c r="Q53">
        <v>-164</v>
      </c>
      <c r="R53">
        <v>-132</v>
      </c>
      <c r="S53">
        <v>-55</v>
      </c>
      <c r="T53">
        <f t="shared" si="3"/>
        <v>-926</v>
      </c>
    </row>
    <row r="54" spans="1:20" x14ac:dyDescent="0.4">
      <c r="A54" t="s">
        <v>35</v>
      </c>
      <c r="B54">
        <v>0.99424999999999997</v>
      </c>
      <c r="C54">
        <v>-46</v>
      </c>
      <c r="D54">
        <v>54</v>
      </c>
      <c r="E54">
        <v>304</v>
      </c>
      <c r="F54">
        <v>198</v>
      </c>
      <c r="G54">
        <v>34</v>
      </c>
      <c r="H54">
        <v>653</v>
      </c>
      <c r="I54">
        <v>0</v>
      </c>
      <c r="J54">
        <f t="shared" si="4"/>
        <v>1197</v>
      </c>
      <c r="K54" t="s">
        <v>70</v>
      </c>
      <c r="L54">
        <v>0.99241999999999997</v>
      </c>
      <c r="M54">
        <v>290</v>
      </c>
      <c r="N54">
        <v>-79</v>
      </c>
      <c r="O54">
        <v>-230</v>
      </c>
      <c r="P54">
        <v>-24</v>
      </c>
      <c r="Q54">
        <v>6236</v>
      </c>
      <c r="R54">
        <v>-198</v>
      </c>
      <c r="S54">
        <v>-158</v>
      </c>
      <c r="T54">
        <f t="shared" si="3"/>
        <v>5837</v>
      </c>
    </row>
  </sheetData>
  <phoneticPr fontId="1" type="noConversion"/>
  <conditionalFormatting sqref="A2:I54 A107:I1048576 K1:K2 O1 U1:XFD1048576 K3:S1048576">
    <cfRule type="expression" dxfId="19" priority="10">
      <formula>A1&gt;0</formula>
    </cfRule>
  </conditionalFormatting>
  <conditionalFormatting sqref="O2">
    <cfRule type="expression" dxfId="18" priority="1">
      <formula>O2&gt;0</formula>
    </cfRule>
  </conditionalFormatting>
  <conditionalFormatting sqref="A1 E1">
    <cfRule type="expression" dxfId="17" priority="7">
      <formula>A1&gt;0</formula>
    </cfRule>
  </conditionalFormatting>
  <conditionalFormatting sqref="C1:D1 F1:I1">
    <cfRule type="expression" dxfId="16" priority="6">
      <formula>C1&gt;0</formula>
    </cfRule>
  </conditionalFormatting>
  <conditionalFormatting sqref="L2:N2 P2:S2">
    <cfRule type="expression" dxfId="15" priority="4">
      <formula>L2&gt;0</formula>
    </cfRule>
  </conditionalFormatting>
  <conditionalFormatting sqref="M1:N1 P1:S1">
    <cfRule type="expression" dxfId="14" priority="2">
      <formula>M1&gt;0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3" sqref="V3"/>
    </sheetView>
  </sheetViews>
  <sheetFormatPr defaultRowHeight="17.399999999999999" x14ac:dyDescent="0.4"/>
  <cols>
    <col min="1" max="1" width="23.19921875" bestFit="1" customWidth="1"/>
    <col min="15" max="15" width="10.19921875" customWidth="1"/>
  </cols>
  <sheetData>
    <row r="1" spans="1:26" x14ac:dyDescent="0.4">
      <c r="B1" t="s">
        <v>144</v>
      </c>
      <c r="C1" t="s">
        <v>72</v>
      </c>
      <c r="D1" t="s">
        <v>73</v>
      </c>
      <c r="E1" t="s">
        <v>143</v>
      </c>
      <c r="F1" t="s">
        <v>75</v>
      </c>
      <c r="G1" t="s">
        <v>76</v>
      </c>
      <c r="H1" t="s">
        <v>77</v>
      </c>
      <c r="I1" t="s">
        <v>78</v>
      </c>
      <c r="P1" t="s">
        <v>144</v>
      </c>
      <c r="Q1" t="s">
        <v>72</v>
      </c>
      <c r="R1" t="s">
        <v>73</v>
      </c>
      <c r="S1" t="s">
        <v>143</v>
      </c>
      <c r="T1" t="s">
        <v>75</v>
      </c>
      <c r="U1" t="s">
        <v>76</v>
      </c>
      <c r="V1" t="s">
        <v>77</v>
      </c>
      <c r="W1" t="s">
        <v>78</v>
      </c>
    </row>
    <row r="2" spans="1:26" x14ac:dyDescent="0.4">
      <c r="B2">
        <f>SUM(B3:B100)</f>
        <v>51.812850000000005</v>
      </c>
      <c r="C2">
        <f t="shared" ref="B2:M2" si="0">SUM(C3:C100)</f>
        <v>905</v>
      </c>
      <c r="D2">
        <f t="shared" si="0"/>
        <v>6171</v>
      </c>
      <c r="E2">
        <f>SUM(E3:E100)</f>
        <v>3735</v>
      </c>
      <c r="F2">
        <f t="shared" si="0"/>
        <v>24779</v>
      </c>
      <c r="G2">
        <f t="shared" si="0"/>
        <v>17979</v>
      </c>
      <c r="H2">
        <f t="shared" si="0"/>
        <v>23149</v>
      </c>
      <c r="I2">
        <f t="shared" si="0"/>
        <v>-218</v>
      </c>
      <c r="J2">
        <f t="shared" si="0"/>
        <v>59039</v>
      </c>
      <c r="K2">
        <f t="shared" si="0"/>
        <v>10746</v>
      </c>
      <c r="L2">
        <f t="shared" si="0"/>
        <v>0</v>
      </c>
      <c r="P2">
        <f>SUM(P3:P100)</f>
        <v>2.9911099999999999</v>
      </c>
      <c r="Q2">
        <f>SUM(Q3:Q100)</f>
        <v>317</v>
      </c>
      <c r="R2">
        <f>SUM(R3:R100)</f>
        <v>334</v>
      </c>
      <c r="S2">
        <f>SUM(S3:S100)</f>
        <v>-471</v>
      </c>
      <c r="T2">
        <f>SUM(T3:T100)</f>
        <v>1224</v>
      </c>
      <c r="U2">
        <f>SUM(U3:U100)</f>
        <v>2263</v>
      </c>
      <c r="V2">
        <f>SUM(V3:V100)</f>
        <v>2209</v>
      </c>
      <c r="W2">
        <f>SUM(W3:W100)</f>
        <v>0</v>
      </c>
    </row>
    <row r="3" spans="1:26" x14ac:dyDescent="0.4">
      <c r="A3" t="s">
        <v>85</v>
      </c>
      <c r="B3">
        <v>0.99411000000000005</v>
      </c>
      <c r="C3">
        <v>566</v>
      </c>
      <c r="D3">
        <v>117</v>
      </c>
      <c r="E3">
        <v>903</v>
      </c>
      <c r="F3">
        <v>387</v>
      </c>
      <c r="G3">
        <v>1361</v>
      </c>
      <c r="H3">
        <v>799</v>
      </c>
      <c r="I3">
        <v>0</v>
      </c>
      <c r="J3">
        <v>532</v>
      </c>
      <c r="K3">
        <v>693</v>
      </c>
      <c r="L3">
        <v>0</v>
      </c>
      <c r="O3" t="s">
        <v>36</v>
      </c>
      <c r="P3">
        <v>0.99485999999999997</v>
      </c>
      <c r="Q3">
        <v>-51</v>
      </c>
      <c r="R3">
        <v>59</v>
      </c>
      <c r="S3">
        <v>-230</v>
      </c>
      <c r="T3">
        <v>38</v>
      </c>
      <c r="U3">
        <v>-131</v>
      </c>
      <c r="V3">
        <v>1026</v>
      </c>
      <c r="W3">
        <v>0</v>
      </c>
      <c r="X3">
        <v>304</v>
      </c>
      <c r="Y3">
        <v>1018</v>
      </c>
      <c r="Z3">
        <v>0</v>
      </c>
    </row>
    <row r="4" spans="1:26" x14ac:dyDescent="0.4">
      <c r="A4" t="s">
        <v>86</v>
      </c>
      <c r="B4">
        <v>0.99268000000000001</v>
      </c>
      <c r="C4">
        <v>-32</v>
      </c>
      <c r="D4">
        <v>115</v>
      </c>
      <c r="E4">
        <v>184</v>
      </c>
      <c r="F4">
        <v>449</v>
      </c>
      <c r="G4">
        <v>-40</v>
      </c>
      <c r="H4">
        <v>1084</v>
      </c>
      <c r="I4">
        <v>0</v>
      </c>
      <c r="J4">
        <v>635</v>
      </c>
      <c r="K4">
        <v>1006</v>
      </c>
      <c r="L4">
        <v>0</v>
      </c>
      <c r="O4" t="s">
        <v>37</v>
      </c>
      <c r="P4">
        <v>0.99814999999999998</v>
      </c>
      <c r="Q4">
        <v>168</v>
      </c>
      <c r="R4">
        <v>120</v>
      </c>
      <c r="S4">
        <v>-41</v>
      </c>
      <c r="T4">
        <v>569</v>
      </c>
      <c r="U4">
        <v>744</v>
      </c>
      <c r="V4">
        <v>1037</v>
      </c>
      <c r="W4">
        <v>0</v>
      </c>
      <c r="X4">
        <v>1168</v>
      </c>
      <c r="Y4">
        <v>1100</v>
      </c>
      <c r="Z4">
        <v>0</v>
      </c>
    </row>
    <row r="5" spans="1:26" x14ac:dyDescent="0.4">
      <c r="A5" t="s">
        <v>87</v>
      </c>
      <c r="B5">
        <v>0.99461999999999995</v>
      </c>
      <c r="C5">
        <v>-39</v>
      </c>
      <c r="D5">
        <v>127</v>
      </c>
      <c r="E5">
        <v>-44</v>
      </c>
      <c r="F5">
        <v>589</v>
      </c>
      <c r="G5">
        <v>804</v>
      </c>
      <c r="H5">
        <v>332</v>
      </c>
      <c r="I5">
        <v>0</v>
      </c>
      <c r="J5">
        <v>1183</v>
      </c>
      <c r="K5">
        <v>132</v>
      </c>
      <c r="L5">
        <v>0</v>
      </c>
      <c r="O5" t="s">
        <v>38</v>
      </c>
      <c r="P5">
        <v>0.99809999999999999</v>
      </c>
      <c r="Q5">
        <v>200</v>
      </c>
      <c r="R5">
        <v>155</v>
      </c>
      <c r="S5">
        <v>-200</v>
      </c>
      <c r="T5">
        <v>617</v>
      </c>
      <c r="U5">
        <v>1650</v>
      </c>
      <c r="V5">
        <v>146</v>
      </c>
      <c r="W5">
        <v>0</v>
      </c>
      <c r="X5">
        <v>2038</v>
      </c>
      <c r="Y5">
        <v>155</v>
      </c>
      <c r="Z5">
        <v>0</v>
      </c>
    </row>
    <row r="6" spans="1:26" x14ac:dyDescent="0.4">
      <c r="A6" t="s">
        <v>88</v>
      </c>
      <c r="B6">
        <v>0.99651999999999996</v>
      </c>
      <c r="C6">
        <v>220</v>
      </c>
      <c r="D6">
        <v>125</v>
      </c>
      <c r="E6">
        <v>76</v>
      </c>
      <c r="F6">
        <v>820</v>
      </c>
      <c r="G6">
        <v>-21</v>
      </c>
      <c r="H6">
        <v>698</v>
      </c>
      <c r="I6">
        <v>0</v>
      </c>
      <c r="J6">
        <v>1718</v>
      </c>
      <c r="K6">
        <v>85</v>
      </c>
      <c r="L6">
        <v>0</v>
      </c>
      <c r="O6" t="s">
        <v>58</v>
      </c>
    </row>
    <row r="7" spans="1:26" x14ac:dyDescent="0.4">
      <c r="A7" t="s">
        <v>89</v>
      </c>
      <c r="B7">
        <v>0.99811000000000005</v>
      </c>
      <c r="C7">
        <v>-76</v>
      </c>
      <c r="D7">
        <v>132</v>
      </c>
      <c r="E7">
        <v>181</v>
      </c>
      <c r="F7">
        <v>690</v>
      </c>
      <c r="G7">
        <v>-37</v>
      </c>
      <c r="H7">
        <v>309</v>
      </c>
      <c r="I7">
        <v>0</v>
      </c>
      <c r="J7">
        <v>1799</v>
      </c>
      <c r="K7">
        <v>46</v>
      </c>
      <c r="L7">
        <v>0</v>
      </c>
      <c r="O7" t="s">
        <v>39</v>
      </c>
    </row>
    <row r="8" spans="1:26" x14ac:dyDescent="0.4">
      <c r="A8" t="s">
        <v>90</v>
      </c>
      <c r="B8">
        <v>0.99565000000000003</v>
      </c>
      <c r="C8">
        <v>-135</v>
      </c>
      <c r="D8">
        <v>21</v>
      </c>
      <c r="E8">
        <v>-230</v>
      </c>
      <c r="F8">
        <v>192</v>
      </c>
      <c r="G8">
        <v>24</v>
      </c>
      <c r="H8">
        <v>510</v>
      </c>
      <c r="I8">
        <v>0</v>
      </c>
      <c r="J8">
        <v>804</v>
      </c>
      <c r="K8">
        <v>467</v>
      </c>
      <c r="L8">
        <v>0</v>
      </c>
      <c r="O8" t="s">
        <v>0</v>
      </c>
    </row>
    <row r="9" spans="1:26" x14ac:dyDescent="0.4">
      <c r="A9" t="s">
        <v>91</v>
      </c>
      <c r="B9">
        <v>0.99826000000000004</v>
      </c>
      <c r="C9">
        <v>-126</v>
      </c>
      <c r="D9">
        <v>64</v>
      </c>
      <c r="E9">
        <v>-230</v>
      </c>
      <c r="F9">
        <v>171</v>
      </c>
      <c r="G9">
        <v>-202</v>
      </c>
      <c r="H9">
        <v>679</v>
      </c>
      <c r="I9">
        <v>0</v>
      </c>
      <c r="J9">
        <v>809</v>
      </c>
      <c r="K9">
        <v>436</v>
      </c>
      <c r="L9">
        <v>0</v>
      </c>
      <c r="O9" t="s">
        <v>1</v>
      </c>
    </row>
    <row r="10" spans="1:26" x14ac:dyDescent="0.4">
      <c r="A10" t="s">
        <v>92</v>
      </c>
      <c r="B10">
        <v>0.99660000000000004</v>
      </c>
      <c r="C10">
        <v>446</v>
      </c>
      <c r="D10">
        <v>167</v>
      </c>
      <c r="E10">
        <v>-230</v>
      </c>
      <c r="F10">
        <v>606</v>
      </c>
      <c r="G10">
        <v>612</v>
      </c>
      <c r="H10">
        <v>688</v>
      </c>
      <c r="I10">
        <v>0</v>
      </c>
      <c r="J10">
        <v>732</v>
      </c>
      <c r="K10">
        <v>495</v>
      </c>
      <c r="L10">
        <v>0</v>
      </c>
      <c r="O10" t="s">
        <v>2</v>
      </c>
    </row>
    <row r="11" spans="1:26" x14ac:dyDescent="0.4">
      <c r="A11" t="s">
        <v>93</v>
      </c>
      <c r="B11">
        <v>0.99811000000000005</v>
      </c>
      <c r="C11">
        <v>236</v>
      </c>
      <c r="D11">
        <v>122</v>
      </c>
      <c r="E11">
        <v>73</v>
      </c>
      <c r="F11">
        <v>573</v>
      </c>
      <c r="G11">
        <v>354</v>
      </c>
      <c r="H11">
        <v>41</v>
      </c>
      <c r="I11">
        <v>0</v>
      </c>
      <c r="J11">
        <v>144</v>
      </c>
      <c r="K11">
        <v>-143</v>
      </c>
      <c r="L11">
        <v>0</v>
      </c>
      <c r="O11" t="s">
        <v>3</v>
      </c>
    </row>
    <row r="12" spans="1:26" x14ac:dyDescent="0.4">
      <c r="A12" t="s">
        <v>94</v>
      </c>
      <c r="B12">
        <v>0.99666999999999994</v>
      </c>
      <c r="C12">
        <v>-114</v>
      </c>
      <c r="D12">
        <v>95</v>
      </c>
      <c r="E12">
        <v>-180</v>
      </c>
      <c r="F12">
        <v>204</v>
      </c>
      <c r="G12">
        <v>-180</v>
      </c>
      <c r="H12">
        <v>481</v>
      </c>
      <c r="I12">
        <v>0</v>
      </c>
      <c r="J12">
        <v>128</v>
      </c>
      <c r="K12">
        <v>475</v>
      </c>
      <c r="L12">
        <v>0</v>
      </c>
      <c r="O12" t="s">
        <v>59</v>
      </c>
    </row>
    <row r="13" spans="1:26" x14ac:dyDescent="0.4">
      <c r="A13" t="s">
        <v>95</v>
      </c>
      <c r="B13">
        <v>0.98804000000000003</v>
      </c>
      <c r="C13">
        <v>-44</v>
      </c>
      <c r="D13">
        <v>57</v>
      </c>
      <c r="E13">
        <v>769</v>
      </c>
      <c r="F13">
        <v>131</v>
      </c>
      <c r="G13">
        <v>888</v>
      </c>
      <c r="H13">
        <v>1151</v>
      </c>
      <c r="I13">
        <v>0</v>
      </c>
      <c r="J13">
        <v>385</v>
      </c>
      <c r="K13">
        <v>1137</v>
      </c>
      <c r="L13">
        <v>0</v>
      </c>
      <c r="O13" t="s">
        <v>4</v>
      </c>
    </row>
    <row r="14" spans="1:26" x14ac:dyDescent="0.4">
      <c r="A14" t="s">
        <v>96</v>
      </c>
      <c r="B14">
        <v>0.99965999999999999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O14" t="s">
        <v>5</v>
      </c>
    </row>
    <row r="15" spans="1:26" x14ac:dyDescent="0.4">
      <c r="A15" t="s">
        <v>97</v>
      </c>
      <c r="B15">
        <v>0.99802999999999997</v>
      </c>
      <c r="C15">
        <v>-36</v>
      </c>
      <c r="D15">
        <v>175</v>
      </c>
      <c r="E15">
        <v>33</v>
      </c>
      <c r="F15">
        <v>617</v>
      </c>
      <c r="G15">
        <v>1048</v>
      </c>
      <c r="H15">
        <v>570</v>
      </c>
      <c r="I15">
        <v>0</v>
      </c>
      <c r="J15">
        <v>1374</v>
      </c>
      <c r="K15">
        <v>375</v>
      </c>
      <c r="L15">
        <v>0</v>
      </c>
      <c r="O15" t="s">
        <v>6</v>
      </c>
    </row>
    <row r="16" spans="1:26" x14ac:dyDescent="0.4">
      <c r="A16" t="s">
        <v>98</v>
      </c>
      <c r="B16">
        <v>0.99826999999999999</v>
      </c>
      <c r="C16">
        <v>-16</v>
      </c>
      <c r="D16">
        <v>103</v>
      </c>
      <c r="E16">
        <v>130</v>
      </c>
      <c r="F16">
        <v>779</v>
      </c>
      <c r="G16">
        <v>-96</v>
      </c>
      <c r="H16">
        <v>463</v>
      </c>
      <c r="I16">
        <v>0</v>
      </c>
      <c r="J16">
        <v>1005</v>
      </c>
      <c r="K16">
        <v>200</v>
      </c>
      <c r="L16">
        <v>0</v>
      </c>
      <c r="O16" t="s">
        <v>7</v>
      </c>
    </row>
    <row r="17" spans="1:15" x14ac:dyDescent="0.4">
      <c r="A17" t="s">
        <v>99</v>
      </c>
      <c r="B17">
        <v>0.99690999999999996</v>
      </c>
      <c r="C17">
        <v>-41</v>
      </c>
      <c r="D17">
        <v>73</v>
      </c>
      <c r="E17">
        <v>811</v>
      </c>
      <c r="F17">
        <v>400</v>
      </c>
      <c r="G17">
        <v>1384</v>
      </c>
      <c r="H17">
        <v>954</v>
      </c>
      <c r="I17">
        <v>0</v>
      </c>
      <c r="J17">
        <v>1280</v>
      </c>
      <c r="K17">
        <v>634</v>
      </c>
      <c r="L17">
        <v>0</v>
      </c>
      <c r="O17" t="s">
        <v>8</v>
      </c>
    </row>
    <row r="18" spans="1:15" x14ac:dyDescent="0.4">
      <c r="A18" t="s">
        <v>100</v>
      </c>
      <c r="B18">
        <v>0.99694000000000005</v>
      </c>
      <c r="C18">
        <v>-176</v>
      </c>
      <c r="D18">
        <v>303</v>
      </c>
      <c r="E18">
        <v>-159</v>
      </c>
      <c r="F18">
        <v>948</v>
      </c>
      <c r="G18">
        <v>-170</v>
      </c>
      <c r="H18">
        <v>612</v>
      </c>
      <c r="I18">
        <v>0</v>
      </c>
      <c r="J18">
        <v>1662</v>
      </c>
      <c r="K18">
        <v>-20</v>
      </c>
      <c r="L18">
        <v>0</v>
      </c>
      <c r="O18" t="s">
        <v>9</v>
      </c>
    </row>
    <row r="19" spans="1:15" x14ac:dyDescent="0.4">
      <c r="A19" t="s">
        <v>101</v>
      </c>
      <c r="B19">
        <v>0.99728000000000006</v>
      </c>
      <c r="C19">
        <v>-169</v>
      </c>
      <c r="D19">
        <v>36</v>
      </c>
      <c r="E19">
        <v>-240</v>
      </c>
      <c r="F19">
        <v>712</v>
      </c>
      <c r="G19">
        <v>-190</v>
      </c>
      <c r="H19">
        <v>381</v>
      </c>
      <c r="I19">
        <v>0</v>
      </c>
      <c r="J19">
        <v>2061</v>
      </c>
      <c r="K19">
        <v>360</v>
      </c>
      <c r="L19">
        <v>0</v>
      </c>
      <c r="O19" t="s">
        <v>10</v>
      </c>
    </row>
    <row r="20" spans="1:15" x14ac:dyDescent="0.4">
      <c r="A20" t="s">
        <v>102</v>
      </c>
      <c r="B20">
        <v>0.99778999999999995</v>
      </c>
      <c r="C20">
        <v>-92</v>
      </c>
      <c r="D20">
        <v>156</v>
      </c>
      <c r="E20">
        <v>-112</v>
      </c>
      <c r="F20">
        <v>749</v>
      </c>
      <c r="G20">
        <v>-157</v>
      </c>
      <c r="H20">
        <v>473</v>
      </c>
      <c r="I20">
        <v>0</v>
      </c>
      <c r="J20">
        <v>634</v>
      </c>
      <c r="K20">
        <v>107</v>
      </c>
      <c r="L20">
        <v>0</v>
      </c>
      <c r="O20" t="s">
        <v>11</v>
      </c>
    </row>
    <row r="21" spans="1:15" x14ac:dyDescent="0.4">
      <c r="A21" t="s">
        <v>103</v>
      </c>
      <c r="B21">
        <v>0.99729999999999996</v>
      </c>
      <c r="C21">
        <v>-73</v>
      </c>
      <c r="D21">
        <v>272</v>
      </c>
      <c r="E21">
        <v>-220</v>
      </c>
      <c r="F21">
        <v>703</v>
      </c>
      <c r="G21">
        <v>-107</v>
      </c>
      <c r="H21">
        <v>45</v>
      </c>
      <c r="I21">
        <v>0</v>
      </c>
      <c r="J21">
        <v>274</v>
      </c>
      <c r="K21">
        <v>-101</v>
      </c>
      <c r="L21">
        <v>0</v>
      </c>
      <c r="O21" t="s">
        <v>12</v>
      </c>
    </row>
    <row r="22" spans="1:15" x14ac:dyDescent="0.4">
      <c r="A22" t="s">
        <v>104</v>
      </c>
      <c r="B22">
        <v>0.99573</v>
      </c>
      <c r="C22">
        <v>-117</v>
      </c>
      <c r="D22">
        <v>260</v>
      </c>
      <c r="E22">
        <v>-220</v>
      </c>
      <c r="F22">
        <v>649</v>
      </c>
      <c r="G22">
        <v>-220</v>
      </c>
      <c r="H22">
        <v>715</v>
      </c>
      <c r="I22">
        <v>0</v>
      </c>
      <c r="J22">
        <v>1538</v>
      </c>
      <c r="K22">
        <v>384</v>
      </c>
      <c r="L22">
        <v>0</v>
      </c>
      <c r="O22" t="s">
        <v>13</v>
      </c>
    </row>
    <row r="23" spans="1:15" x14ac:dyDescent="0.4">
      <c r="A23" t="s">
        <v>105</v>
      </c>
      <c r="B23">
        <v>0.99831999999999999</v>
      </c>
      <c r="C23">
        <v>209</v>
      </c>
      <c r="D23">
        <v>74</v>
      </c>
      <c r="E23">
        <v>-183</v>
      </c>
      <c r="F23">
        <v>537</v>
      </c>
      <c r="G23">
        <v>1297</v>
      </c>
      <c r="H23">
        <v>812</v>
      </c>
      <c r="I23">
        <v>0</v>
      </c>
      <c r="J23">
        <v>1589</v>
      </c>
      <c r="K23">
        <v>-37</v>
      </c>
      <c r="L23">
        <v>0</v>
      </c>
      <c r="O23" t="s">
        <v>14</v>
      </c>
    </row>
    <row r="24" spans="1:15" x14ac:dyDescent="0.4">
      <c r="A24" t="s">
        <v>106</v>
      </c>
      <c r="B24">
        <v>0.99692999999999998</v>
      </c>
      <c r="C24">
        <v>-96</v>
      </c>
      <c r="D24">
        <v>132</v>
      </c>
      <c r="E24">
        <v>-48</v>
      </c>
      <c r="F24">
        <v>134</v>
      </c>
      <c r="G24">
        <v>52</v>
      </c>
      <c r="H24">
        <v>-31</v>
      </c>
      <c r="I24">
        <v>0</v>
      </c>
      <c r="J24">
        <v>105</v>
      </c>
      <c r="K24">
        <v>-43</v>
      </c>
      <c r="L24">
        <v>0</v>
      </c>
      <c r="O24" t="s">
        <v>15</v>
      </c>
    </row>
    <row r="25" spans="1:15" x14ac:dyDescent="0.4">
      <c r="A25" t="s">
        <v>107</v>
      </c>
      <c r="B25">
        <v>0.99734999999999996</v>
      </c>
      <c r="C25">
        <v>927</v>
      </c>
      <c r="D25">
        <v>173</v>
      </c>
      <c r="E25">
        <v>3767</v>
      </c>
      <c r="F25">
        <v>1412</v>
      </c>
      <c r="G25">
        <v>4363</v>
      </c>
      <c r="H25">
        <v>2320</v>
      </c>
      <c r="I25">
        <v>0</v>
      </c>
      <c r="J25">
        <v>3941</v>
      </c>
      <c r="K25">
        <v>65</v>
      </c>
      <c r="L25">
        <v>0</v>
      </c>
      <c r="O25" t="s">
        <v>16</v>
      </c>
    </row>
    <row r="26" spans="1:15" x14ac:dyDescent="0.4">
      <c r="A26" t="s">
        <v>108</v>
      </c>
      <c r="B26">
        <v>0.99729000000000001</v>
      </c>
      <c r="C26">
        <v>17</v>
      </c>
      <c r="D26">
        <v>103</v>
      </c>
      <c r="E26">
        <v>120</v>
      </c>
      <c r="F26">
        <v>612</v>
      </c>
      <c r="G26">
        <v>560</v>
      </c>
      <c r="H26">
        <v>62</v>
      </c>
      <c r="I26">
        <v>0</v>
      </c>
      <c r="J26">
        <v>1018</v>
      </c>
      <c r="K26">
        <v>-2</v>
      </c>
      <c r="L26">
        <v>0</v>
      </c>
      <c r="O26" t="s">
        <v>17</v>
      </c>
    </row>
    <row r="27" spans="1:15" x14ac:dyDescent="0.4">
      <c r="A27" t="s">
        <v>109</v>
      </c>
      <c r="B27">
        <v>0.99470000000000003</v>
      </c>
      <c r="C27">
        <v>176</v>
      </c>
      <c r="D27">
        <v>118</v>
      </c>
      <c r="E27">
        <v>-158</v>
      </c>
      <c r="F27">
        <v>755</v>
      </c>
      <c r="G27">
        <v>-72</v>
      </c>
      <c r="H27">
        <v>301</v>
      </c>
      <c r="I27">
        <v>0</v>
      </c>
      <c r="J27">
        <v>2714</v>
      </c>
      <c r="K27">
        <v>121</v>
      </c>
      <c r="L27">
        <v>0</v>
      </c>
      <c r="O27" t="s">
        <v>18</v>
      </c>
    </row>
    <row r="28" spans="1:15" x14ac:dyDescent="0.4">
      <c r="A28" t="s">
        <v>110</v>
      </c>
      <c r="B28">
        <v>0.99709999999999999</v>
      </c>
      <c r="C28">
        <v>-23</v>
      </c>
      <c r="D28">
        <v>157</v>
      </c>
      <c r="E28">
        <v>-220</v>
      </c>
      <c r="F28">
        <v>482</v>
      </c>
      <c r="G28">
        <v>195</v>
      </c>
      <c r="H28">
        <v>10</v>
      </c>
      <c r="I28">
        <v>0</v>
      </c>
      <c r="J28">
        <v>2421</v>
      </c>
      <c r="K28">
        <v>-92</v>
      </c>
      <c r="L28">
        <v>0</v>
      </c>
      <c r="O28" t="s">
        <v>19</v>
      </c>
    </row>
    <row r="29" spans="1:15" x14ac:dyDescent="0.4">
      <c r="A29" t="s">
        <v>111</v>
      </c>
      <c r="B29">
        <v>0.99656</v>
      </c>
      <c r="C29">
        <v>-100</v>
      </c>
      <c r="D29">
        <v>133</v>
      </c>
      <c r="E29">
        <v>-220</v>
      </c>
      <c r="F29">
        <v>347</v>
      </c>
      <c r="G29">
        <v>63</v>
      </c>
      <c r="H29">
        <v>147</v>
      </c>
      <c r="I29">
        <v>0</v>
      </c>
      <c r="J29">
        <v>2258</v>
      </c>
      <c r="K29">
        <v>-125</v>
      </c>
      <c r="L29">
        <v>0</v>
      </c>
      <c r="O29" t="s">
        <v>20</v>
      </c>
    </row>
    <row r="30" spans="1:15" x14ac:dyDescent="0.4">
      <c r="A30" t="s">
        <v>112</v>
      </c>
      <c r="B30">
        <v>0.99704999999999999</v>
      </c>
      <c r="C30">
        <v>349</v>
      </c>
      <c r="D30">
        <v>354</v>
      </c>
      <c r="E30">
        <v>50</v>
      </c>
      <c r="F30">
        <v>769</v>
      </c>
      <c r="G30">
        <v>2159</v>
      </c>
      <c r="H30">
        <v>446</v>
      </c>
      <c r="I30">
        <v>0</v>
      </c>
      <c r="J30">
        <v>3194</v>
      </c>
      <c r="K30">
        <v>197</v>
      </c>
      <c r="L30">
        <v>0</v>
      </c>
      <c r="O30" t="s">
        <v>21</v>
      </c>
    </row>
    <row r="31" spans="1:15" x14ac:dyDescent="0.4">
      <c r="A31" t="s">
        <v>113</v>
      </c>
      <c r="B31">
        <v>0.99639</v>
      </c>
      <c r="C31">
        <v>-40</v>
      </c>
      <c r="D31">
        <v>99</v>
      </c>
      <c r="E31">
        <v>1010</v>
      </c>
      <c r="F31">
        <v>427</v>
      </c>
      <c r="G31">
        <v>1509</v>
      </c>
      <c r="H31">
        <v>294</v>
      </c>
      <c r="I31">
        <v>0</v>
      </c>
      <c r="J31">
        <v>509</v>
      </c>
      <c r="K31">
        <v>47</v>
      </c>
      <c r="L31">
        <v>0</v>
      </c>
      <c r="O31" t="s">
        <v>22</v>
      </c>
    </row>
    <row r="32" spans="1:15" x14ac:dyDescent="0.4">
      <c r="A32" t="s">
        <v>114</v>
      </c>
      <c r="B32">
        <v>0.99199999999999999</v>
      </c>
      <c r="C32">
        <v>27</v>
      </c>
      <c r="D32">
        <v>-83</v>
      </c>
      <c r="E32">
        <v>-171</v>
      </c>
      <c r="F32">
        <v>15</v>
      </c>
      <c r="G32">
        <v>-189</v>
      </c>
      <c r="H32">
        <v>-164</v>
      </c>
      <c r="I32">
        <v>-218</v>
      </c>
      <c r="J32">
        <v>-171</v>
      </c>
      <c r="K32">
        <v>0</v>
      </c>
      <c r="L32">
        <v>0</v>
      </c>
      <c r="O32" t="s">
        <v>23</v>
      </c>
    </row>
    <row r="33" spans="1:15" x14ac:dyDescent="0.4">
      <c r="A33" t="s">
        <v>115</v>
      </c>
      <c r="B33">
        <v>0.99672000000000005</v>
      </c>
      <c r="C33">
        <v>829</v>
      </c>
      <c r="D33">
        <v>121</v>
      </c>
      <c r="E33">
        <v>-220</v>
      </c>
      <c r="F33">
        <v>775</v>
      </c>
      <c r="G33">
        <v>2282</v>
      </c>
      <c r="H33">
        <v>29</v>
      </c>
      <c r="I33">
        <v>0</v>
      </c>
      <c r="J33">
        <v>1102</v>
      </c>
      <c r="K33">
        <v>-116</v>
      </c>
      <c r="L33">
        <v>0</v>
      </c>
      <c r="O33" t="s">
        <v>24</v>
      </c>
    </row>
    <row r="34" spans="1:15" x14ac:dyDescent="0.4">
      <c r="A34" t="s">
        <v>116</v>
      </c>
      <c r="B34">
        <v>0.99492000000000003</v>
      </c>
      <c r="C34">
        <v>-192</v>
      </c>
      <c r="D34">
        <v>157</v>
      </c>
      <c r="E34">
        <v>177</v>
      </c>
      <c r="F34">
        <v>653</v>
      </c>
      <c r="G34">
        <v>-230</v>
      </c>
      <c r="H34">
        <v>-75</v>
      </c>
      <c r="I34">
        <v>0</v>
      </c>
      <c r="J34">
        <v>360</v>
      </c>
      <c r="K34">
        <v>-205</v>
      </c>
      <c r="L34">
        <v>0</v>
      </c>
      <c r="O34" t="s">
        <v>25</v>
      </c>
    </row>
    <row r="35" spans="1:15" x14ac:dyDescent="0.4">
      <c r="A35" t="s">
        <v>117</v>
      </c>
      <c r="B35">
        <v>0.98907999999999996</v>
      </c>
      <c r="C35">
        <v>-196</v>
      </c>
      <c r="D35">
        <v>-4</v>
      </c>
      <c r="E35">
        <v>-86</v>
      </c>
      <c r="F35">
        <v>-17</v>
      </c>
      <c r="G35">
        <v>-230</v>
      </c>
      <c r="H35">
        <v>-75</v>
      </c>
      <c r="I35">
        <v>0</v>
      </c>
      <c r="J35">
        <v>12</v>
      </c>
      <c r="K35">
        <v>-93</v>
      </c>
      <c r="L35">
        <v>0</v>
      </c>
      <c r="O35" t="s">
        <v>26</v>
      </c>
    </row>
    <row r="36" spans="1:15" x14ac:dyDescent="0.4">
      <c r="A36" t="s">
        <v>118</v>
      </c>
      <c r="B36">
        <v>0.99782000000000004</v>
      </c>
      <c r="C36">
        <v>-1</v>
      </c>
      <c r="D36">
        <v>59</v>
      </c>
      <c r="E36">
        <v>-230</v>
      </c>
      <c r="F36">
        <v>498</v>
      </c>
      <c r="G36">
        <v>595</v>
      </c>
      <c r="H36">
        <v>89</v>
      </c>
      <c r="I36">
        <v>0</v>
      </c>
      <c r="J36">
        <v>864</v>
      </c>
      <c r="K36">
        <v>-79</v>
      </c>
      <c r="L36">
        <v>0</v>
      </c>
      <c r="O36" t="s">
        <v>27</v>
      </c>
    </row>
    <row r="37" spans="1:15" x14ac:dyDescent="0.4">
      <c r="A37" t="s">
        <v>119</v>
      </c>
      <c r="B37">
        <v>0.99712999999999996</v>
      </c>
      <c r="C37">
        <v>-144</v>
      </c>
      <c r="D37">
        <v>139</v>
      </c>
      <c r="E37">
        <v>-260</v>
      </c>
      <c r="F37">
        <v>300</v>
      </c>
      <c r="G37">
        <v>-260</v>
      </c>
      <c r="H37">
        <v>185</v>
      </c>
      <c r="I37">
        <v>0</v>
      </c>
      <c r="J37">
        <v>936</v>
      </c>
      <c r="K37">
        <v>148</v>
      </c>
      <c r="L37">
        <v>0</v>
      </c>
      <c r="O37" t="s">
        <v>28</v>
      </c>
    </row>
    <row r="38" spans="1:15" x14ac:dyDescent="0.4">
      <c r="A38" t="s">
        <v>120</v>
      </c>
      <c r="B38">
        <v>0.99965999999999999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O38" t="s">
        <v>60</v>
      </c>
    </row>
    <row r="39" spans="1:15" x14ac:dyDescent="0.4">
      <c r="A39" t="s">
        <v>121</v>
      </c>
      <c r="B39">
        <v>0.99711000000000005</v>
      </c>
      <c r="C39">
        <v>-176</v>
      </c>
      <c r="D39">
        <v>113</v>
      </c>
      <c r="E39">
        <v>-125</v>
      </c>
      <c r="F39">
        <v>472</v>
      </c>
      <c r="G39">
        <v>-135</v>
      </c>
      <c r="H39">
        <v>374</v>
      </c>
      <c r="I39">
        <v>0</v>
      </c>
      <c r="J39">
        <v>595</v>
      </c>
      <c r="K39">
        <v>219</v>
      </c>
      <c r="L39">
        <v>0</v>
      </c>
      <c r="O39" t="s">
        <v>29</v>
      </c>
    </row>
    <row r="40" spans="1:15" x14ac:dyDescent="0.4">
      <c r="A40" t="s">
        <v>122</v>
      </c>
      <c r="B40">
        <v>0.99675000000000002</v>
      </c>
      <c r="C40">
        <v>-108</v>
      </c>
      <c r="D40">
        <v>158</v>
      </c>
      <c r="E40">
        <v>-115</v>
      </c>
      <c r="F40">
        <v>573</v>
      </c>
      <c r="G40">
        <v>-48</v>
      </c>
      <c r="H40">
        <v>1200</v>
      </c>
      <c r="I40">
        <v>0</v>
      </c>
      <c r="J40">
        <v>3033</v>
      </c>
      <c r="K40">
        <v>232</v>
      </c>
      <c r="L40">
        <v>0</v>
      </c>
      <c r="O40" t="s">
        <v>30</v>
      </c>
    </row>
    <row r="41" spans="1:15" x14ac:dyDescent="0.4">
      <c r="A41" t="s">
        <v>123</v>
      </c>
      <c r="B41">
        <v>0.99548000000000003</v>
      </c>
      <c r="C41">
        <v>-37</v>
      </c>
      <c r="D41">
        <v>151</v>
      </c>
      <c r="E41">
        <v>-230</v>
      </c>
      <c r="F41">
        <v>1063</v>
      </c>
      <c r="G41">
        <v>611</v>
      </c>
      <c r="H41">
        <v>2783</v>
      </c>
      <c r="I41">
        <v>0</v>
      </c>
      <c r="J41">
        <v>4049</v>
      </c>
      <c r="K41">
        <v>2433</v>
      </c>
      <c r="L41">
        <v>0</v>
      </c>
      <c r="O41" t="s">
        <v>31</v>
      </c>
    </row>
    <row r="42" spans="1:15" x14ac:dyDescent="0.4">
      <c r="A42" t="s">
        <v>124</v>
      </c>
      <c r="B42">
        <v>0.99548000000000003</v>
      </c>
      <c r="C42">
        <v>-88</v>
      </c>
      <c r="D42">
        <v>30</v>
      </c>
      <c r="E42">
        <v>68</v>
      </c>
      <c r="F42">
        <v>308</v>
      </c>
      <c r="G42">
        <v>59</v>
      </c>
      <c r="H42">
        <v>773</v>
      </c>
      <c r="I42">
        <v>0</v>
      </c>
      <c r="J42">
        <v>1079</v>
      </c>
      <c r="K42">
        <v>529</v>
      </c>
      <c r="L42">
        <v>0</v>
      </c>
      <c r="O42" t="s">
        <v>32</v>
      </c>
    </row>
    <row r="43" spans="1:15" x14ac:dyDescent="0.4">
      <c r="A43" t="s">
        <v>125</v>
      </c>
      <c r="B43">
        <v>0.99373</v>
      </c>
      <c r="C43">
        <v>-112</v>
      </c>
      <c r="D43">
        <v>330</v>
      </c>
      <c r="E43">
        <v>26</v>
      </c>
      <c r="F43">
        <v>496</v>
      </c>
      <c r="G43">
        <v>2</v>
      </c>
      <c r="H43">
        <v>243</v>
      </c>
      <c r="I43">
        <v>0</v>
      </c>
      <c r="J43">
        <v>198</v>
      </c>
      <c r="K43">
        <v>94</v>
      </c>
      <c r="L43">
        <v>0</v>
      </c>
      <c r="O43" t="s">
        <v>33</v>
      </c>
    </row>
    <row r="44" spans="1:15" x14ac:dyDescent="0.4">
      <c r="A44" t="s">
        <v>126</v>
      </c>
      <c r="B44">
        <v>0.99822</v>
      </c>
      <c r="C44">
        <v>-148</v>
      </c>
      <c r="D44">
        <v>130</v>
      </c>
      <c r="E44">
        <v>221</v>
      </c>
      <c r="F44">
        <v>575</v>
      </c>
      <c r="G44">
        <v>316</v>
      </c>
      <c r="H44">
        <v>742</v>
      </c>
      <c r="I44">
        <v>0</v>
      </c>
      <c r="J44">
        <v>3071</v>
      </c>
      <c r="K44">
        <v>423</v>
      </c>
      <c r="L44">
        <v>0</v>
      </c>
      <c r="O44" t="s">
        <v>61</v>
      </c>
    </row>
    <row r="45" spans="1:15" x14ac:dyDescent="0.4">
      <c r="A45" t="s">
        <v>127</v>
      </c>
      <c r="B45">
        <v>0.99731000000000003</v>
      </c>
      <c r="C45">
        <v>-97</v>
      </c>
      <c r="D45">
        <v>216</v>
      </c>
      <c r="E45">
        <v>-119</v>
      </c>
      <c r="F45">
        <v>304</v>
      </c>
      <c r="G45">
        <v>-13</v>
      </c>
      <c r="H45">
        <v>20</v>
      </c>
      <c r="I45">
        <v>0</v>
      </c>
      <c r="J45">
        <v>559</v>
      </c>
      <c r="K45">
        <v>-77</v>
      </c>
      <c r="L45">
        <v>0</v>
      </c>
      <c r="O45" t="s">
        <v>34</v>
      </c>
    </row>
    <row r="46" spans="1:15" x14ac:dyDescent="0.4">
      <c r="A46" t="s">
        <v>128</v>
      </c>
      <c r="B46">
        <v>0.99965999999999999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O46" t="s">
        <v>62</v>
      </c>
    </row>
    <row r="47" spans="1:15" x14ac:dyDescent="0.4">
      <c r="A47" t="s">
        <v>129</v>
      </c>
      <c r="B47">
        <v>0.99636999999999998</v>
      </c>
      <c r="C47">
        <v>-36</v>
      </c>
      <c r="D47">
        <v>67</v>
      </c>
      <c r="E47">
        <v>-164</v>
      </c>
      <c r="F47">
        <v>312</v>
      </c>
      <c r="G47">
        <v>-58</v>
      </c>
      <c r="H47">
        <v>223</v>
      </c>
      <c r="I47">
        <v>0</v>
      </c>
      <c r="J47">
        <v>433</v>
      </c>
      <c r="K47">
        <v>15</v>
      </c>
      <c r="L47">
        <v>0</v>
      </c>
      <c r="O47" t="s">
        <v>63</v>
      </c>
    </row>
    <row r="48" spans="1:15" x14ac:dyDescent="0.4">
      <c r="A48" t="s">
        <v>130</v>
      </c>
      <c r="B48">
        <v>0.99543999999999999</v>
      </c>
      <c r="C48">
        <v>322</v>
      </c>
      <c r="D48">
        <v>78</v>
      </c>
      <c r="E48">
        <v>146</v>
      </c>
      <c r="F48">
        <v>697</v>
      </c>
      <c r="G48">
        <v>-181</v>
      </c>
      <c r="H48">
        <v>116</v>
      </c>
      <c r="I48">
        <v>0</v>
      </c>
      <c r="J48">
        <v>1469</v>
      </c>
      <c r="K48">
        <v>22</v>
      </c>
      <c r="L48">
        <v>0</v>
      </c>
      <c r="O48" t="s">
        <v>64</v>
      </c>
    </row>
    <row r="49" spans="1:15" x14ac:dyDescent="0.4">
      <c r="A49" t="s">
        <v>131</v>
      </c>
      <c r="B49">
        <v>0.99799000000000004</v>
      </c>
      <c r="C49">
        <v>-126</v>
      </c>
      <c r="D49">
        <v>92</v>
      </c>
      <c r="E49">
        <v>-33</v>
      </c>
      <c r="F49">
        <v>281</v>
      </c>
      <c r="G49">
        <v>119</v>
      </c>
      <c r="H49">
        <v>122</v>
      </c>
      <c r="I49">
        <v>0</v>
      </c>
      <c r="J49">
        <v>794</v>
      </c>
      <c r="K49">
        <v>-95</v>
      </c>
      <c r="L49">
        <v>0</v>
      </c>
      <c r="O49" t="s">
        <v>65</v>
      </c>
    </row>
    <row r="50" spans="1:15" x14ac:dyDescent="0.4">
      <c r="A50" t="s">
        <v>132</v>
      </c>
      <c r="B50">
        <v>0.99766999999999995</v>
      </c>
      <c r="C50">
        <v>-87</v>
      </c>
      <c r="D50">
        <v>96</v>
      </c>
      <c r="E50">
        <v>-189</v>
      </c>
      <c r="F50">
        <v>479</v>
      </c>
      <c r="G50">
        <v>-40</v>
      </c>
      <c r="H50">
        <v>105</v>
      </c>
      <c r="I50">
        <v>0</v>
      </c>
      <c r="J50">
        <v>1333</v>
      </c>
      <c r="K50">
        <v>27</v>
      </c>
      <c r="L50">
        <v>0</v>
      </c>
      <c r="O50" t="s">
        <v>66</v>
      </c>
    </row>
    <row r="51" spans="1:15" x14ac:dyDescent="0.4">
      <c r="A51" t="s">
        <v>133</v>
      </c>
      <c r="B51">
        <v>0.99616000000000005</v>
      </c>
      <c r="C51">
        <v>-7</v>
      </c>
      <c r="D51">
        <v>107</v>
      </c>
      <c r="E51">
        <v>-230</v>
      </c>
      <c r="F51">
        <v>247</v>
      </c>
      <c r="G51">
        <v>236</v>
      </c>
      <c r="H51">
        <v>94</v>
      </c>
      <c r="I51">
        <v>0</v>
      </c>
      <c r="J51">
        <v>306</v>
      </c>
      <c r="K51">
        <v>-92</v>
      </c>
      <c r="L51">
        <v>0</v>
      </c>
      <c r="O51" t="s">
        <v>67</v>
      </c>
    </row>
    <row r="52" spans="1:15" x14ac:dyDescent="0.4">
      <c r="A52" t="s">
        <v>134</v>
      </c>
      <c r="B52">
        <v>0.99719000000000002</v>
      </c>
      <c r="C52">
        <v>-89</v>
      </c>
      <c r="D52">
        <v>186</v>
      </c>
      <c r="E52">
        <v>-220</v>
      </c>
      <c r="F52">
        <v>266</v>
      </c>
      <c r="G52">
        <v>8</v>
      </c>
      <c r="H52">
        <v>509</v>
      </c>
      <c r="I52">
        <v>0</v>
      </c>
      <c r="J52">
        <v>857</v>
      </c>
      <c r="K52">
        <v>204</v>
      </c>
      <c r="L52">
        <v>0</v>
      </c>
      <c r="O52" t="s">
        <v>68</v>
      </c>
    </row>
    <row r="53" spans="1:15" x14ac:dyDescent="0.4">
      <c r="A53" t="s">
        <v>135</v>
      </c>
      <c r="B53">
        <v>0.99485999999999997</v>
      </c>
      <c r="C53">
        <v>-164</v>
      </c>
      <c r="D53">
        <v>96</v>
      </c>
      <c r="E53">
        <v>-165</v>
      </c>
      <c r="F53">
        <v>132</v>
      </c>
      <c r="G53">
        <v>-159</v>
      </c>
      <c r="H53">
        <v>221</v>
      </c>
      <c r="I53">
        <v>0</v>
      </c>
      <c r="J53">
        <v>757</v>
      </c>
      <c r="K53">
        <v>134</v>
      </c>
      <c r="L53">
        <v>0</v>
      </c>
      <c r="O53" t="s">
        <v>69</v>
      </c>
    </row>
    <row r="54" spans="1:15" x14ac:dyDescent="0.4">
      <c r="A54" t="s">
        <v>35</v>
      </c>
      <c r="B54">
        <v>0.99712999999999996</v>
      </c>
      <c r="C54">
        <v>-66</v>
      </c>
      <c r="D54">
        <v>69</v>
      </c>
      <c r="E54">
        <v>241</v>
      </c>
      <c r="F54">
        <v>506</v>
      </c>
      <c r="G54">
        <v>113</v>
      </c>
      <c r="H54">
        <v>289</v>
      </c>
      <c r="I54">
        <v>0</v>
      </c>
      <c r="J54">
        <v>957</v>
      </c>
      <c r="K54">
        <v>124</v>
      </c>
      <c r="L54">
        <v>0</v>
      </c>
      <c r="O54" t="s">
        <v>70</v>
      </c>
    </row>
  </sheetData>
  <phoneticPr fontId="1" type="noConversion"/>
  <conditionalFormatting sqref="A107:M1048576 S1 Y1:XFD2 O6:W1048576 A2:M2 A16:M54 F3:L10 A3:D15 F11:M15 O1:O5 Y6:XFD1048576 AA3:XFD5">
    <cfRule type="expression" dxfId="13" priority="8">
      <formula>A1&gt;0</formula>
    </cfRule>
  </conditionalFormatting>
  <conditionalFormatting sqref="S2">
    <cfRule type="expression" dxfId="12" priority="3">
      <formula>S2&gt;0</formula>
    </cfRule>
  </conditionalFormatting>
  <conditionalFormatting sqref="A1 E1">
    <cfRule type="expression" dxfId="11" priority="7">
      <formula>A1&gt;0</formula>
    </cfRule>
  </conditionalFormatting>
  <conditionalFormatting sqref="C1:D1 F1:M1">
    <cfRule type="expression" dxfId="10" priority="6">
      <formula>C1&gt;0</formula>
    </cfRule>
  </conditionalFormatting>
  <conditionalFormatting sqref="P2:R2 T2:W2">
    <cfRule type="expression" dxfId="9" priority="5">
      <formula>P2&gt;0</formula>
    </cfRule>
  </conditionalFormatting>
  <conditionalFormatting sqref="Q1:R1 T1:W1">
    <cfRule type="expression" dxfId="8" priority="4">
      <formula>Q1&gt;0</formula>
    </cfRule>
  </conditionalFormatting>
  <conditionalFormatting sqref="E3:E15">
    <cfRule type="expression" dxfId="7" priority="1">
      <formula>E3&gt;0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workbookViewId="0">
      <selection activeCell="A4" sqref="A4:A56"/>
    </sheetView>
  </sheetViews>
  <sheetFormatPr defaultRowHeight="17.399999999999999" x14ac:dyDescent="0.4"/>
  <cols>
    <col min="1" max="1" width="23.19921875" bestFit="1" customWidth="1"/>
    <col min="6" max="6" width="23.19921875" bestFit="1" customWidth="1"/>
  </cols>
  <sheetData>
    <row r="2" spans="1:6" x14ac:dyDescent="0.4">
      <c r="B2">
        <v>1</v>
      </c>
      <c r="C2">
        <v>2</v>
      </c>
      <c r="D2">
        <v>3</v>
      </c>
    </row>
    <row r="3" spans="1:6" x14ac:dyDescent="0.4">
      <c r="B3">
        <f>SUM(B4:B100)</f>
        <v>-2515</v>
      </c>
      <c r="C3">
        <f>SUM(C4:C100)</f>
        <v>-3402</v>
      </c>
      <c r="D3">
        <f>SUM(D4:D100)</f>
        <v>-1583</v>
      </c>
    </row>
    <row r="4" spans="1:6" x14ac:dyDescent="0.4">
      <c r="A4" t="s">
        <v>84</v>
      </c>
      <c r="B4">
        <v>-103</v>
      </c>
      <c r="C4">
        <v>125</v>
      </c>
      <c r="D4">
        <v>-24</v>
      </c>
      <c r="F4" t="s">
        <v>35</v>
      </c>
    </row>
    <row r="5" spans="1:6" x14ac:dyDescent="0.4">
      <c r="A5" t="s">
        <v>85</v>
      </c>
      <c r="B5">
        <v>-131</v>
      </c>
      <c r="C5">
        <v>-63</v>
      </c>
      <c r="D5">
        <v>-151</v>
      </c>
      <c r="F5" t="s">
        <v>36</v>
      </c>
    </row>
    <row r="6" spans="1:6" x14ac:dyDescent="0.4">
      <c r="A6" t="s">
        <v>86</v>
      </c>
      <c r="B6">
        <v>21</v>
      </c>
      <c r="C6">
        <v>56</v>
      </c>
      <c r="D6">
        <v>-31</v>
      </c>
      <c r="F6" t="s">
        <v>37</v>
      </c>
    </row>
    <row r="7" spans="1:6" x14ac:dyDescent="0.4">
      <c r="A7" t="s">
        <v>87</v>
      </c>
      <c r="B7">
        <v>-118</v>
      </c>
      <c r="C7">
        <v>-129</v>
      </c>
      <c r="D7">
        <v>41</v>
      </c>
      <c r="F7" t="s">
        <v>38</v>
      </c>
    </row>
    <row r="8" spans="1:6" x14ac:dyDescent="0.4">
      <c r="A8" t="s">
        <v>88</v>
      </c>
      <c r="B8">
        <v>84</v>
      </c>
      <c r="C8">
        <v>97</v>
      </c>
      <c r="D8">
        <v>-47</v>
      </c>
      <c r="F8" t="s">
        <v>58</v>
      </c>
    </row>
    <row r="9" spans="1:6" x14ac:dyDescent="0.4">
      <c r="A9" t="s">
        <v>89</v>
      </c>
      <c r="B9">
        <v>-40</v>
      </c>
      <c r="C9">
        <v>-210</v>
      </c>
      <c r="D9">
        <v>22</v>
      </c>
      <c r="F9" t="s">
        <v>39</v>
      </c>
    </row>
    <row r="10" spans="1:6" x14ac:dyDescent="0.4">
      <c r="A10" t="s">
        <v>90</v>
      </c>
      <c r="B10">
        <v>-106</v>
      </c>
      <c r="C10">
        <v>-162</v>
      </c>
      <c r="D10">
        <v>41</v>
      </c>
      <c r="F10" t="s">
        <v>0</v>
      </c>
    </row>
    <row r="11" spans="1:6" x14ac:dyDescent="0.4">
      <c r="A11" t="s">
        <v>91</v>
      </c>
      <c r="B11">
        <v>-4</v>
      </c>
      <c r="C11">
        <v>-96</v>
      </c>
      <c r="D11">
        <v>450</v>
      </c>
      <c r="F11" t="s">
        <v>1</v>
      </c>
    </row>
    <row r="12" spans="1:6" x14ac:dyDescent="0.4">
      <c r="A12" t="s">
        <v>92</v>
      </c>
      <c r="B12">
        <v>-106</v>
      </c>
      <c r="C12">
        <v>103</v>
      </c>
      <c r="D12">
        <v>26</v>
      </c>
      <c r="F12" t="s">
        <v>2</v>
      </c>
    </row>
    <row r="13" spans="1:6" x14ac:dyDescent="0.4">
      <c r="A13" t="s">
        <v>93</v>
      </c>
      <c r="B13">
        <v>-147</v>
      </c>
      <c r="C13">
        <v>-102</v>
      </c>
      <c r="D13">
        <v>42</v>
      </c>
      <c r="F13" t="s">
        <v>3</v>
      </c>
    </row>
    <row r="14" spans="1:6" x14ac:dyDescent="0.4">
      <c r="A14" t="s">
        <v>94</v>
      </c>
      <c r="B14">
        <v>-35</v>
      </c>
      <c r="C14">
        <v>-162</v>
      </c>
      <c r="D14">
        <v>-116</v>
      </c>
      <c r="F14" t="s">
        <v>59</v>
      </c>
    </row>
    <row r="15" spans="1:6" x14ac:dyDescent="0.4">
      <c r="A15" t="s">
        <v>95</v>
      </c>
      <c r="B15">
        <v>111</v>
      </c>
      <c r="C15">
        <v>57</v>
      </c>
      <c r="D15">
        <v>-129</v>
      </c>
      <c r="F15" t="s">
        <v>4</v>
      </c>
    </row>
    <row r="16" spans="1:6" x14ac:dyDescent="0.4">
      <c r="A16" t="s">
        <v>96</v>
      </c>
      <c r="B16">
        <v>0</v>
      </c>
      <c r="C16">
        <v>0</v>
      </c>
      <c r="D16">
        <v>0</v>
      </c>
      <c r="F16" t="s">
        <v>5</v>
      </c>
    </row>
    <row r="17" spans="1:6" x14ac:dyDescent="0.4">
      <c r="A17" t="s">
        <v>97</v>
      </c>
      <c r="B17">
        <v>-37</v>
      </c>
      <c r="C17">
        <v>-69</v>
      </c>
      <c r="D17">
        <v>169</v>
      </c>
      <c r="F17" t="s">
        <v>6</v>
      </c>
    </row>
    <row r="18" spans="1:6" x14ac:dyDescent="0.4">
      <c r="A18" t="s">
        <v>98</v>
      </c>
      <c r="B18">
        <v>-17</v>
      </c>
      <c r="C18">
        <v>-93</v>
      </c>
      <c r="D18">
        <v>54</v>
      </c>
      <c r="F18" t="s">
        <v>7</v>
      </c>
    </row>
    <row r="19" spans="1:6" x14ac:dyDescent="0.4">
      <c r="A19" t="s">
        <v>99</v>
      </c>
      <c r="B19">
        <v>-171</v>
      </c>
      <c r="C19">
        <v>-153</v>
      </c>
      <c r="D19">
        <v>-50</v>
      </c>
      <c r="F19" t="s">
        <v>8</v>
      </c>
    </row>
    <row r="20" spans="1:6" x14ac:dyDescent="0.4">
      <c r="A20" t="s">
        <v>100</v>
      </c>
      <c r="B20">
        <v>-183</v>
      </c>
      <c r="C20">
        <v>-50</v>
      </c>
      <c r="D20">
        <v>549</v>
      </c>
      <c r="F20" t="s">
        <v>9</v>
      </c>
    </row>
    <row r="21" spans="1:6" x14ac:dyDescent="0.4">
      <c r="A21" t="s">
        <v>101</v>
      </c>
      <c r="B21">
        <v>-60</v>
      </c>
      <c r="C21">
        <v>-81</v>
      </c>
      <c r="D21">
        <v>-209</v>
      </c>
      <c r="F21" t="s">
        <v>10</v>
      </c>
    </row>
    <row r="22" spans="1:6" x14ac:dyDescent="0.4">
      <c r="A22" t="s">
        <v>102</v>
      </c>
      <c r="B22">
        <v>40</v>
      </c>
      <c r="C22">
        <v>-101</v>
      </c>
      <c r="D22">
        <v>-125</v>
      </c>
      <c r="F22" t="s">
        <v>11</v>
      </c>
    </row>
    <row r="23" spans="1:6" x14ac:dyDescent="0.4">
      <c r="A23" t="s">
        <v>103</v>
      </c>
      <c r="B23">
        <v>131</v>
      </c>
      <c r="C23">
        <v>-76</v>
      </c>
      <c r="D23">
        <v>-96</v>
      </c>
      <c r="F23" t="s">
        <v>12</v>
      </c>
    </row>
    <row r="24" spans="1:6" x14ac:dyDescent="0.4">
      <c r="A24" t="s">
        <v>104</v>
      </c>
      <c r="B24">
        <v>-28</v>
      </c>
      <c r="C24">
        <v>-119</v>
      </c>
      <c r="D24">
        <v>-60</v>
      </c>
      <c r="F24" t="s">
        <v>13</v>
      </c>
    </row>
    <row r="25" spans="1:6" x14ac:dyDescent="0.4">
      <c r="A25" t="s">
        <v>105</v>
      </c>
      <c r="B25">
        <v>-82</v>
      </c>
      <c r="C25">
        <v>216</v>
      </c>
      <c r="D25">
        <v>-157</v>
      </c>
      <c r="F25" t="s">
        <v>14</v>
      </c>
    </row>
    <row r="26" spans="1:6" x14ac:dyDescent="0.4">
      <c r="A26" t="s">
        <v>106</v>
      </c>
      <c r="B26">
        <v>-7</v>
      </c>
      <c r="C26">
        <v>-166</v>
      </c>
      <c r="D26">
        <v>-130</v>
      </c>
      <c r="F26" t="s">
        <v>15</v>
      </c>
    </row>
    <row r="27" spans="1:6" x14ac:dyDescent="0.4">
      <c r="A27" t="s">
        <v>107</v>
      </c>
      <c r="B27">
        <v>-70</v>
      </c>
      <c r="C27">
        <v>-133</v>
      </c>
      <c r="D27">
        <v>183</v>
      </c>
      <c r="F27" t="s">
        <v>16</v>
      </c>
    </row>
    <row r="28" spans="1:6" x14ac:dyDescent="0.4">
      <c r="A28" t="s">
        <v>108</v>
      </c>
      <c r="B28">
        <v>-72</v>
      </c>
      <c r="C28">
        <v>-132</v>
      </c>
      <c r="D28">
        <v>-109</v>
      </c>
      <c r="F28" t="s">
        <v>17</v>
      </c>
    </row>
    <row r="29" spans="1:6" x14ac:dyDescent="0.4">
      <c r="A29" t="s">
        <v>109</v>
      </c>
      <c r="B29">
        <v>-14</v>
      </c>
      <c r="C29">
        <v>-43</v>
      </c>
      <c r="D29">
        <v>-10</v>
      </c>
      <c r="F29" t="s">
        <v>18</v>
      </c>
    </row>
    <row r="30" spans="1:6" x14ac:dyDescent="0.4">
      <c r="A30" t="s">
        <v>110</v>
      </c>
      <c r="B30">
        <v>-109</v>
      </c>
      <c r="C30">
        <v>-43</v>
      </c>
      <c r="D30">
        <v>-172</v>
      </c>
      <c r="F30" t="s">
        <v>19</v>
      </c>
    </row>
    <row r="31" spans="1:6" x14ac:dyDescent="0.4">
      <c r="A31" t="s">
        <v>111</v>
      </c>
      <c r="B31">
        <v>-68</v>
      </c>
      <c r="C31">
        <v>-170</v>
      </c>
      <c r="D31">
        <v>-142</v>
      </c>
      <c r="F31" t="s">
        <v>20</v>
      </c>
    </row>
    <row r="32" spans="1:6" x14ac:dyDescent="0.4">
      <c r="A32" t="s">
        <v>112</v>
      </c>
      <c r="B32">
        <v>-145</v>
      </c>
      <c r="C32">
        <v>-89</v>
      </c>
      <c r="D32">
        <v>-73</v>
      </c>
      <c r="F32" t="s">
        <v>21</v>
      </c>
    </row>
    <row r="33" spans="1:6" x14ac:dyDescent="0.4">
      <c r="A33" t="s">
        <v>113</v>
      </c>
      <c r="B33">
        <v>-24</v>
      </c>
      <c r="C33">
        <v>-137</v>
      </c>
      <c r="D33">
        <v>-164</v>
      </c>
      <c r="F33" t="s">
        <v>22</v>
      </c>
    </row>
    <row r="34" spans="1:6" x14ac:dyDescent="0.4">
      <c r="A34" t="s">
        <v>114</v>
      </c>
      <c r="B34">
        <v>-144</v>
      </c>
      <c r="C34">
        <v>-72</v>
      </c>
      <c r="D34">
        <v>-18</v>
      </c>
      <c r="F34" t="s">
        <v>23</v>
      </c>
    </row>
    <row r="35" spans="1:6" x14ac:dyDescent="0.4">
      <c r="A35" t="s">
        <v>115</v>
      </c>
      <c r="B35">
        <v>90</v>
      </c>
      <c r="C35">
        <v>-129</v>
      </c>
      <c r="D35">
        <v>142</v>
      </c>
      <c r="F35" t="s">
        <v>24</v>
      </c>
    </row>
    <row r="36" spans="1:6" x14ac:dyDescent="0.4">
      <c r="A36" t="s">
        <v>116</v>
      </c>
      <c r="B36">
        <v>-41</v>
      </c>
      <c r="C36">
        <v>-171</v>
      </c>
      <c r="D36">
        <v>-196</v>
      </c>
      <c r="F36" t="s">
        <v>25</v>
      </c>
    </row>
    <row r="37" spans="1:6" x14ac:dyDescent="0.4">
      <c r="A37" t="s">
        <v>117</v>
      </c>
      <c r="B37">
        <v>-71</v>
      </c>
      <c r="C37">
        <v>-149</v>
      </c>
      <c r="D37">
        <v>-86</v>
      </c>
      <c r="F37" t="s">
        <v>26</v>
      </c>
    </row>
    <row r="38" spans="1:6" x14ac:dyDescent="0.4">
      <c r="A38" t="s">
        <v>118</v>
      </c>
      <c r="B38">
        <v>92</v>
      </c>
      <c r="C38">
        <v>-7</v>
      </c>
      <c r="D38">
        <v>-209</v>
      </c>
      <c r="F38" t="s">
        <v>27</v>
      </c>
    </row>
    <row r="39" spans="1:6" x14ac:dyDescent="0.4">
      <c r="A39" t="s">
        <v>119</v>
      </c>
      <c r="B39">
        <v>0</v>
      </c>
      <c r="C39">
        <v>0</v>
      </c>
      <c r="D39">
        <v>0</v>
      </c>
      <c r="F39" t="s">
        <v>28</v>
      </c>
    </row>
    <row r="40" spans="1:6" x14ac:dyDescent="0.4">
      <c r="A40" t="s">
        <v>120</v>
      </c>
      <c r="B40">
        <v>-86</v>
      </c>
      <c r="C40">
        <v>61</v>
      </c>
      <c r="D40">
        <v>-74</v>
      </c>
      <c r="F40" t="s">
        <v>60</v>
      </c>
    </row>
    <row r="41" spans="1:6" x14ac:dyDescent="0.4">
      <c r="A41" t="s">
        <v>121</v>
      </c>
      <c r="B41">
        <v>123</v>
      </c>
      <c r="C41">
        <v>-183</v>
      </c>
      <c r="D41">
        <v>-159</v>
      </c>
      <c r="F41" t="s">
        <v>29</v>
      </c>
    </row>
    <row r="42" spans="1:6" x14ac:dyDescent="0.4">
      <c r="A42" t="s">
        <v>122</v>
      </c>
      <c r="B42">
        <v>-79</v>
      </c>
      <c r="C42">
        <v>8</v>
      </c>
      <c r="D42">
        <v>-73</v>
      </c>
      <c r="F42" t="s">
        <v>30</v>
      </c>
    </row>
    <row r="43" spans="1:6" x14ac:dyDescent="0.4">
      <c r="A43" t="s">
        <v>123</v>
      </c>
      <c r="B43">
        <v>46</v>
      </c>
      <c r="C43">
        <v>-207</v>
      </c>
      <c r="D43">
        <v>-59</v>
      </c>
      <c r="F43" t="s">
        <v>31</v>
      </c>
    </row>
    <row r="44" spans="1:6" x14ac:dyDescent="0.4">
      <c r="A44" t="s">
        <v>124</v>
      </c>
      <c r="B44">
        <v>-41</v>
      </c>
      <c r="C44">
        <v>-63</v>
      </c>
      <c r="D44">
        <v>-196</v>
      </c>
      <c r="F44" t="s">
        <v>32</v>
      </c>
    </row>
    <row r="45" spans="1:6" x14ac:dyDescent="0.4">
      <c r="A45" t="s">
        <v>125</v>
      </c>
      <c r="B45">
        <v>22</v>
      </c>
      <c r="C45">
        <v>99</v>
      </c>
      <c r="D45">
        <v>-81</v>
      </c>
      <c r="F45" t="s">
        <v>33</v>
      </c>
    </row>
    <row r="46" spans="1:6" x14ac:dyDescent="0.4">
      <c r="A46" t="s">
        <v>126</v>
      </c>
      <c r="B46">
        <v>-154</v>
      </c>
      <c r="C46">
        <v>-146</v>
      </c>
      <c r="D46">
        <v>38</v>
      </c>
      <c r="F46" t="s">
        <v>61</v>
      </c>
    </row>
    <row r="47" spans="1:6" x14ac:dyDescent="0.4">
      <c r="A47" t="s">
        <v>127</v>
      </c>
      <c r="B47">
        <v>0</v>
      </c>
      <c r="C47">
        <v>0</v>
      </c>
      <c r="D47">
        <v>0</v>
      </c>
      <c r="F47" t="s">
        <v>34</v>
      </c>
    </row>
    <row r="48" spans="1:6" x14ac:dyDescent="0.4">
      <c r="A48" t="s">
        <v>128</v>
      </c>
      <c r="B48">
        <v>36</v>
      </c>
      <c r="C48">
        <v>-165</v>
      </c>
      <c r="D48">
        <v>170</v>
      </c>
      <c r="F48" t="s">
        <v>62</v>
      </c>
    </row>
    <row r="49" spans="1:6" x14ac:dyDescent="0.4">
      <c r="A49" t="s">
        <v>129</v>
      </c>
      <c r="B49">
        <v>-151</v>
      </c>
      <c r="C49">
        <v>-92</v>
      </c>
      <c r="D49">
        <v>266</v>
      </c>
      <c r="F49" t="s">
        <v>63</v>
      </c>
    </row>
    <row r="50" spans="1:6" x14ac:dyDescent="0.4">
      <c r="A50" t="s">
        <v>130</v>
      </c>
      <c r="B50">
        <v>-8</v>
      </c>
      <c r="C50">
        <v>16</v>
      </c>
      <c r="D50">
        <v>-158</v>
      </c>
      <c r="F50" t="s">
        <v>64</v>
      </c>
    </row>
    <row r="51" spans="1:6" x14ac:dyDescent="0.4">
      <c r="A51" t="s">
        <v>131</v>
      </c>
      <c r="B51">
        <v>-113</v>
      </c>
      <c r="C51">
        <v>-90</v>
      </c>
      <c r="D51">
        <v>-83</v>
      </c>
      <c r="F51" t="s">
        <v>65</v>
      </c>
    </row>
    <row r="52" spans="1:6" x14ac:dyDescent="0.4">
      <c r="A52" t="s">
        <v>132</v>
      </c>
      <c r="B52">
        <v>-126</v>
      </c>
      <c r="C52">
        <v>122</v>
      </c>
      <c r="D52">
        <v>-163</v>
      </c>
      <c r="F52" t="s">
        <v>66</v>
      </c>
    </row>
    <row r="53" spans="1:6" x14ac:dyDescent="0.4">
      <c r="A53" t="s">
        <v>133</v>
      </c>
      <c r="B53">
        <v>-97</v>
      </c>
      <c r="C53">
        <v>57</v>
      </c>
      <c r="D53">
        <v>169</v>
      </c>
      <c r="F53" t="s">
        <v>67</v>
      </c>
    </row>
    <row r="54" spans="1:6" x14ac:dyDescent="0.4">
      <c r="A54" t="s">
        <v>134</v>
      </c>
      <c r="B54">
        <v>-162</v>
      </c>
      <c r="C54">
        <v>-167</v>
      </c>
      <c r="D54">
        <v>-160</v>
      </c>
      <c r="F54" t="s">
        <v>68</v>
      </c>
    </row>
    <row r="55" spans="1:6" x14ac:dyDescent="0.4">
      <c r="A55" t="s">
        <v>135</v>
      </c>
      <c r="B55">
        <v>-27</v>
      </c>
      <c r="C55">
        <v>-54</v>
      </c>
      <c r="D55">
        <v>-33</v>
      </c>
      <c r="F55" t="s">
        <v>69</v>
      </c>
    </row>
    <row r="56" spans="1:6" x14ac:dyDescent="0.4">
      <c r="A56" t="s">
        <v>35</v>
      </c>
      <c r="B56">
        <v>-134</v>
      </c>
      <c r="C56">
        <v>-145</v>
      </c>
      <c r="D56">
        <v>-202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B4" sqref="B4:E27"/>
    </sheetView>
  </sheetViews>
  <sheetFormatPr defaultRowHeight="17.399999999999999" x14ac:dyDescent="0.4"/>
  <cols>
    <col min="1" max="1" width="23.19921875" bestFit="1" customWidth="1"/>
  </cols>
  <sheetData>
    <row r="2" spans="1:4" x14ac:dyDescent="0.4">
      <c r="B2">
        <v>1</v>
      </c>
      <c r="C2">
        <v>2</v>
      </c>
      <c r="D2">
        <v>3</v>
      </c>
    </row>
    <row r="3" spans="1:4" x14ac:dyDescent="0.4">
      <c r="B3">
        <f>SUM(B4:B100)</f>
        <v>-2345</v>
      </c>
      <c r="C3">
        <f>SUM(C4:C100)</f>
        <v>-3872</v>
      </c>
      <c r="D3">
        <f>SUM(D4:D100)</f>
        <v>-2432</v>
      </c>
    </row>
    <row r="4" spans="1:4" x14ac:dyDescent="0.4">
      <c r="A4" t="s">
        <v>84</v>
      </c>
      <c r="B4">
        <v>317</v>
      </c>
      <c r="C4">
        <v>-160</v>
      </c>
      <c r="D4">
        <v>-48</v>
      </c>
    </row>
    <row r="5" spans="1:4" x14ac:dyDescent="0.4">
      <c r="A5" t="s">
        <v>85</v>
      </c>
      <c r="B5">
        <v>-146</v>
      </c>
      <c r="C5">
        <v>223</v>
      </c>
      <c r="D5">
        <v>-74</v>
      </c>
    </row>
    <row r="6" spans="1:4" x14ac:dyDescent="0.4">
      <c r="A6" t="s">
        <v>86</v>
      </c>
      <c r="B6">
        <v>-31</v>
      </c>
      <c r="C6">
        <v>-205</v>
      </c>
      <c r="D6">
        <v>-157</v>
      </c>
    </row>
    <row r="7" spans="1:4" x14ac:dyDescent="0.4">
      <c r="A7" t="s">
        <v>87</v>
      </c>
      <c r="B7">
        <v>-66</v>
      </c>
      <c r="C7">
        <v>1</v>
      </c>
      <c r="D7">
        <v>-83</v>
      </c>
    </row>
    <row r="8" spans="1:4" x14ac:dyDescent="0.4">
      <c r="A8" t="s">
        <v>88</v>
      </c>
      <c r="B8">
        <v>82</v>
      </c>
      <c r="C8">
        <v>-230</v>
      </c>
      <c r="D8">
        <v>27</v>
      </c>
    </row>
    <row r="9" spans="1:4" x14ac:dyDescent="0.4">
      <c r="A9" t="s">
        <v>89</v>
      </c>
      <c r="B9">
        <v>-77</v>
      </c>
      <c r="C9">
        <v>-98</v>
      </c>
      <c r="D9">
        <v>-38</v>
      </c>
    </row>
    <row r="10" spans="1:4" x14ac:dyDescent="0.4">
      <c r="A10" t="s">
        <v>90</v>
      </c>
      <c r="B10">
        <v>-65</v>
      </c>
      <c r="C10">
        <v>-152</v>
      </c>
      <c r="D10">
        <v>-75</v>
      </c>
    </row>
    <row r="11" spans="1:4" x14ac:dyDescent="0.4">
      <c r="A11" t="s">
        <v>91</v>
      </c>
      <c r="B11">
        <v>2</v>
      </c>
      <c r="C11">
        <v>22</v>
      </c>
      <c r="D11">
        <v>516</v>
      </c>
    </row>
    <row r="12" spans="1:4" x14ac:dyDescent="0.4">
      <c r="A12" t="s">
        <v>92</v>
      </c>
      <c r="B12">
        <v>27</v>
      </c>
      <c r="C12">
        <v>-140</v>
      </c>
      <c r="D12">
        <v>47</v>
      </c>
    </row>
    <row r="13" spans="1:4" x14ac:dyDescent="0.4">
      <c r="A13" t="s">
        <v>93</v>
      </c>
      <c r="B13">
        <v>-107</v>
      </c>
      <c r="C13">
        <v>-182</v>
      </c>
      <c r="D13">
        <v>196</v>
      </c>
    </row>
    <row r="14" spans="1:4" x14ac:dyDescent="0.4">
      <c r="A14" t="s">
        <v>94</v>
      </c>
      <c r="B14">
        <v>-65</v>
      </c>
      <c r="C14">
        <v>-122</v>
      </c>
      <c r="D14">
        <v>-27</v>
      </c>
    </row>
    <row r="15" spans="1:4" x14ac:dyDescent="0.4">
      <c r="A15" t="s">
        <v>95</v>
      </c>
      <c r="B15">
        <v>-7</v>
      </c>
      <c r="C15">
        <v>-98</v>
      </c>
      <c r="D15">
        <v>-45</v>
      </c>
    </row>
    <row r="16" spans="1:4" x14ac:dyDescent="0.4">
      <c r="A16" t="s">
        <v>96</v>
      </c>
      <c r="B16">
        <v>0</v>
      </c>
      <c r="C16">
        <v>0</v>
      </c>
      <c r="D16">
        <v>0</v>
      </c>
    </row>
    <row r="17" spans="1:4" x14ac:dyDescent="0.4">
      <c r="A17" t="s">
        <v>97</v>
      </c>
      <c r="B17">
        <v>-69</v>
      </c>
      <c r="C17">
        <v>-145</v>
      </c>
      <c r="D17">
        <v>79</v>
      </c>
    </row>
    <row r="18" spans="1:4" x14ac:dyDescent="0.4">
      <c r="A18" t="s">
        <v>98</v>
      </c>
      <c r="B18">
        <v>-44</v>
      </c>
      <c r="C18">
        <v>276</v>
      </c>
      <c r="D18">
        <v>-193</v>
      </c>
    </row>
    <row r="19" spans="1:4" x14ac:dyDescent="0.4">
      <c r="A19" t="s">
        <v>99</v>
      </c>
      <c r="B19">
        <v>-156</v>
      </c>
      <c r="C19">
        <v>-104</v>
      </c>
      <c r="D19">
        <v>-92</v>
      </c>
    </row>
    <row r="20" spans="1:4" x14ac:dyDescent="0.4">
      <c r="A20" t="s">
        <v>100</v>
      </c>
      <c r="B20">
        <v>-161</v>
      </c>
      <c r="C20">
        <v>-135</v>
      </c>
      <c r="D20">
        <v>163</v>
      </c>
    </row>
    <row r="21" spans="1:4" x14ac:dyDescent="0.4">
      <c r="A21" t="s">
        <v>101</v>
      </c>
      <c r="B21">
        <v>-99</v>
      </c>
      <c r="C21">
        <v>-170</v>
      </c>
      <c r="D21">
        <v>-43</v>
      </c>
    </row>
    <row r="22" spans="1:4" x14ac:dyDescent="0.4">
      <c r="A22" t="s">
        <v>102</v>
      </c>
      <c r="B22">
        <v>25</v>
      </c>
      <c r="C22">
        <v>-67</v>
      </c>
      <c r="D22">
        <v>-161</v>
      </c>
    </row>
    <row r="23" spans="1:4" x14ac:dyDescent="0.4">
      <c r="A23" t="s">
        <v>103</v>
      </c>
      <c r="B23">
        <v>45</v>
      </c>
      <c r="C23">
        <v>46</v>
      </c>
      <c r="D23">
        <v>16</v>
      </c>
    </row>
    <row r="24" spans="1:4" x14ac:dyDescent="0.4">
      <c r="A24" t="s">
        <v>104</v>
      </c>
      <c r="B24">
        <v>-127</v>
      </c>
      <c r="C24">
        <v>-124</v>
      </c>
      <c r="D24">
        <v>-165</v>
      </c>
    </row>
    <row r="25" spans="1:4" x14ac:dyDescent="0.4">
      <c r="A25" t="s">
        <v>105</v>
      </c>
      <c r="B25">
        <v>-24</v>
      </c>
      <c r="C25">
        <v>-167</v>
      </c>
      <c r="D25">
        <v>124</v>
      </c>
    </row>
    <row r="26" spans="1:4" x14ac:dyDescent="0.4">
      <c r="A26" t="s">
        <v>106</v>
      </c>
      <c r="B26">
        <v>-8</v>
      </c>
      <c r="C26">
        <v>-91</v>
      </c>
      <c r="D26">
        <v>-181</v>
      </c>
    </row>
    <row r="27" spans="1:4" x14ac:dyDescent="0.4">
      <c r="A27" t="s">
        <v>107</v>
      </c>
      <c r="B27">
        <v>-108</v>
      </c>
      <c r="C27">
        <v>-113</v>
      </c>
      <c r="D27">
        <v>-1</v>
      </c>
    </row>
    <row r="28" spans="1:4" x14ac:dyDescent="0.4">
      <c r="A28" t="s">
        <v>108</v>
      </c>
      <c r="B28">
        <v>-21</v>
      </c>
      <c r="C28">
        <v>-127</v>
      </c>
      <c r="D28">
        <v>-220</v>
      </c>
    </row>
    <row r="29" spans="1:4" x14ac:dyDescent="0.4">
      <c r="A29" t="s">
        <v>109</v>
      </c>
      <c r="B29">
        <v>-98</v>
      </c>
      <c r="C29">
        <v>-80</v>
      </c>
      <c r="D29">
        <v>-7</v>
      </c>
    </row>
    <row r="30" spans="1:4" x14ac:dyDescent="0.4">
      <c r="A30" t="s">
        <v>110</v>
      </c>
      <c r="B30">
        <v>-146</v>
      </c>
      <c r="C30">
        <v>0</v>
      </c>
      <c r="D30">
        <v>-38</v>
      </c>
    </row>
    <row r="31" spans="1:4" x14ac:dyDescent="0.4">
      <c r="A31" t="s">
        <v>111</v>
      </c>
      <c r="B31">
        <v>-82</v>
      </c>
      <c r="C31">
        <v>-162</v>
      </c>
      <c r="D31">
        <v>-206</v>
      </c>
    </row>
    <row r="32" spans="1:4" x14ac:dyDescent="0.4">
      <c r="A32" t="s">
        <v>112</v>
      </c>
      <c r="B32">
        <v>-104</v>
      </c>
      <c r="C32">
        <v>-11</v>
      </c>
      <c r="D32">
        <v>-19</v>
      </c>
    </row>
    <row r="33" spans="1:4" x14ac:dyDescent="0.4">
      <c r="A33" t="s">
        <v>113</v>
      </c>
      <c r="B33">
        <v>-13</v>
      </c>
      <c r="C33">
        <v>28</v>
      </c>
      <c r="D33">
        <v>-220</v>
      </c>
    </row>
    <row r="34" spans="1:4" x14ac:dyDescent="0.4">
      <c r="A34" t="s">
        <v>114</v>
      </c>
      <c r="B34">
        <v>-205</v>
      </c>
      <c r="C34">
        <v>-55</v>
      </c>
      <c r="D34">
        <v>-46</v>
      </c>
    </row>
    <row r="35" spans="1:4" x14ac:dyDescent="0.4">
      <c r="A35" t="s">
        <v>115</v>
      </c>
      <c r="B35">
        <v>150</v>
      </c>
      <c r="C35">
        <v>-138</v>
      </c>
      <c r="D35">
        <v>184</v>
      </c>
    </row>
    <row r="36" spans="1:4" x14ac:dyDescent="0.4">
      <c r="A36" t="s">
        <v>116</v>
      </c>
      <c r="B36">
        <v>-36</v>
      </c>
      <c r="C36">
        <v>-162</v>
      </c>
      <c r="D36">
        <v>92</v>
      </c>
    </row>
    <row r="37" spans="1:4" x14ac:dyDescent="0.4">
      <c r="A37" t="s">
        <v>117</v>
      </c>
      <c r="B37">
        <v>-37</v>
      </c>
      <c r="C37">
        <v>-46</v>
      </c>
      <c r="D37">
        <v>-140</v>
      </c>
    </row>
    <row r="38" spans="1:4" x14ac:dyDescent="0.4">
      <c r="A38" t="s">
        <v>118</v>
      </c>
      <c r="B38">
        <v>52</v>
      </c>
      <c r="C38">
        <v>-108</v>
      </c>
      <c r="D38">
        <v>-94</v>
      </c>
    </row>
    <row r="39" spans="1:4" x14ac:dyDescent="0.4">
      <c r="A39" t="s">
        <v>119</v>
      </c>
      <c r="B39">
        <v>0</v>
      </c>
      <c r="C39">
        <v>0</v>
      </c>
      <c r="D39">
        <v>0</v>
      </c>
    </row>
    <row r="40" spans="1:4" x14ac:dyDescent="0.4">
      <c r="A40" t="s">
        <v>120</v>
      </c>
      <c r="B40">
        <v>-147</v>
      </c>
      <c r="C40">
        <v>-16</v>
      </c>
      <c r="D40">
        <v>45</v>
      </c>
    </row>
    <row r="41" spans="1:4" x14ac:dyDescent="0.4">
      <c r="A41" t="s">
        <v>121</v>
      </c>
      <c r="B41">
        <v>-42</v>
      </c>
      <c r="C41">
        <v>-183</v>
      </c>
      <c r="D41">
        <v>203</v>
      </c>
    </row>
    <row r="42" spans="1:4" x14ac:dyDescent="0.4">
      <c r="A42" t="s">
        <v>122</v>
      </c>
      <c r="B42">
        <v>-5</v>
      </c>
      <c r="C42">
        <v>-85</v>
      </c>
      <c r="D42">
        <v>-1</v>
      </c>
    </row>
    <row r="43" spans="1:4" x14ac:dyDescent="0.4">
      <c r="A43" t="s">
        <v>123</v>
      </c>
      <c r="B43">
        <v>-13</v>
      </c>
      <c r="C43">
        <v>-149</v>
      </c>
      <c r="D43">
        <v>-207</v>
      </c>
    </row>
    <row r="44" spans="1:4" x14ac:dyDescent="0.4">
      <c r="A44" t="s">
        <v>124</v>
      </c>
      <c r="B44">
        <v>-59</v>
      </c>
      <c r="C44">
        <v>-91</v>
      </c>
      <c r="D44">
        <v>-114</v>
      </c>
    </row>
    <row r="45" spans="1:4" x14ac:dyDescent="0.4">
      <c r="A45" t="s">
        <v>125</v>
      </c>
      <c r="B45">
        <v>3</v>
      </c>
      <c r="C45">
        <v>-78</v>
      </c>
      <c r="D45">
        <v>56</v>
      </c>
    </row>
    <row r="46" spans="1:4" x14ac:dyDescent="0.4">
      <c r="A46" t="s">
        <v>126</v>
      </c>
      <c r="B46">
        <v>-154</v>
      </c>
      <c r="C46">
        <v>-130</v>
      </c>
      <c r="D46">
        <v>-79</v>
      </c>
    </row>
    <row r="47" spans="1:4" x14ac:dyDescent="0.4">
      <c r="A47" t="s">
        <v>127</v>
      </c>
      <c r="B47">
        <v>0</v>
      </c>
      <c r="C47">
        <v>0</v>
      </c>
      <c r="D47">
        <v>0</v>
      </c>
    </row>
    <row r="48" spans="1:4" x14ac:dyDescent="0.4">
      <c r="A48" t="s">
        <v>128</v>
      </c>
      <c r="B48">
        <v>79</v>
      </c>
      <c r="C48">
        <v>-230</v>
      </c>
      <c r="D48">
        <v>-182</v>
      </c>
    </row>
    <row r="49" spans="1:4" x14ac:dyDescent="0.4">
      <c r="A49" t="s">
        <v>129</v>
      </c>
      <c r="B49">
        <v>-62</v>
      </c>
      <c r="C49">
        <v>-80</v>
      </c>
      <c r="D49">
        <v>-208</v>
      </c>
    </row>
    <row r="50" spans="1:4" x14ac:dyDescent="0.4">
      <c r="A50" t="s">
        <v>130</v>
      </c>
      <c r="B50">
        <v>105</v>
      </c>
      <c r="C50">
        <v>-113</v>
      </c>
      <c r="D50">
        <v>-182</v>
      </c>
    </row>
    <row r="51" spans="1:4" x14ac:dyDescent="0.4">
      <c r="A51" t="s">
        <v>131</v>
      </c>
      <c r="B51">
        <v>-116</v>
      </c>
      <c r="C51">
        <v>-121</v>
      </c>
      <c r="D51">
        <v>-84</v>
      </c>
    </row>
    <row r="52" spans="1:4" x14ac:dyDescent="0.4">
      <c r="A52" t="s">
        <v>132</v>
      </c>
      <c r="B52">
        <v>15</v>
      </c>
      <c r="C52">
        <v>109</v>
      </c>
      <c r="D52">
        <v>-95</v>
      </c>
    </row>
    <row r="53" spans="1:4" x14ac:dyDescent="0.4">
      <c r="A53" t="s">
        <v>133</v>
      </c>
      <c r="B53">
        <v>-124</v>
      </c>
      <c r="C53">
        <v>103</v>
      </c>
      <c r="D53">
        <v>-134</v>
      </c>
    </row>
    <row r="54" spans="1:4" x14ac:dyDescent="0.4">
      <c r="A54" t="s">
        <v>134</v>
      </c>
      <c r="B54">
        <v>-130</v>
      </c>
      <c r="C54">
        <v>-73</v>
      </c>
      <c r="D54">
        <v>-230</v>
      </c>
    </row>
    <row r="55" spans="1:4" x14ac:dyDescent="0.4">
      <c r="A55" t="s">
        <v>135</v>
      </c>
      <c r="B55">
        <v>-151</v>
      </c>
      <c r="C55">
        <v>17</v>
      </c>
      <c r="D55">
        <v>-121</v>
      </c>
    </row>
    <row r="56" spans="1:4" x14ac:dyDescent="0.4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F4" sqref="F4"/>
    </sheetView>
  </sheetViews>
  <sheetFormatPr defaultRowHeight="17.399999999999999" x14ac:dyDescent="0.4"/>
  <cols>
    <col min="1" max="1" width="23.19921875" bestFit="1" customWidth="1"/>
  </cols>
  <sheetData>
    <row r="2" spans="1:5" x14ac:dyDescent="0.4">
      <c r="B2">
        <v>1</v>
      </c>
      <c r="C2">
        <v>2</v>
      </c>
      <c r="D2">
        <v>3</v>
      </c>
      <c r="E2">
        <v>4</v>
      </c>
    </row>
    <row r="3" spans="1:5" x14ac:dyDescent="0.4">
      <c r="B3">
        <f>SUM(B4:B100)</f>
        <v>-1608</v>
      </c>
      <c r="C3">
        <f>SUM(C4:C100)</f>
        <v>-1492</v>
      </c>
      <c r="D3">
        <f>SUM(D4:D100)</f>
        <v>-1807</v>
      </c>
      <c r="E3">
        <f>SUM(E4:E100)</f>
        <v>-2601</v>
      </c>
    </row>
    <row r="4" spans="1:5" x14ac:dyDescent="0.4">
      <c r="A4" t="s">
        <v>84</v>
      </c>
      <c r="B4">
        <v>-57</v>
      </c>
      <c r="C4">
        <v>0</v>
      </c>
      <c r="D4">
        <v>-30</v>
      </c>
      <c r="E4">
        <v>-90</v>
      </c>
    </row>
    <row r="5" spans="1:5" x14ac:dyDescent="0.4">
      <c r="A5" t="s">
        <v>85</v>
      </c>
      <c r="B5">
        <v>-13</v>
      </c>
      <c r="C5">
        <v>-24</v>
      </c>
      <c r="D5">
        <v>-110</v>
      </c>
      <c r="E5">
        <v>123</v>
      </c>
    </row>
    <row r="6" spans="1:5" x14ac:dyDescent="0.4">
      <c r="A6" t="s">
        <v>86</v>
      </c>
      <c r="B6">
        <v>-31</v>
      </c>
      <c r="C6">
        <v>-16</v>
      </c>
      <c r="D6">
        <v>-6</v>
      </c>
      <c r="E6">
        <v>-181</v>
      </c>
    </row>
    <row r="7" spans="1:5" x14ac:dyDescent="0.4">
      <c r="A7" t="s">
        <v>87</v>
      </c>
      <c r="B7">
        <v>-50</v>
      </c>
      <c r="C7">
        <v>7</v>
      </c>
      <c r="D7">
        <v>-12</v>
      </c>
      <c r="E7">
        <v>-44</v>
      </c>
    </row>
    <row r="8" spans="1:5" x14ac:dyDescent="0.4">
      <c r="A8" t="s">
        <v>88</v>
      </c>
      <c r="B8">
        <v>17</v>
      </c>
      <c r="C8">
        <v>-63</v>
      </c>
      <c r="D8">
        <v>-32</v>
      </c>
      <c r="E8">
        <v>-46</v>
      </c>
    </row>
    <row r="9" spans="1:5" x14ac:dyDescent="0.4">
      <c r="A9" t="s">
        <v>89</v>
      </c>
      <c r="B9">
        <v>-4</v>
      </c>
      <c r="C9">
        <v>-114</v>
      </c>
      <c r="D9">
        <v>-50</v>
      </c>
      <c r="E9">
        <v>-50</v>
      </c>
    </row>
    <row r="10" spans="1:5" x14ac:dyDescent="0.4">
      <c r="A10" t="s">
        <v>90</v>
      </c>
      <c r="B10">
        <v>-7</v>
      </c>
      <c r="C10">
        <v>-53</v>
      </c>
      <c r="D10">
        <v>-52</v>
      </c>
      <c r="E10">
        <v>-101</v>
      </c>
    </row>
    <row r="11" spans="1:5" x14ac:dyDescent="0.4">
      <c r="A11" t="s">
        <v>91</v>
      </c>
      <c r="B11">
        <v>-68</v>
      </c>
      <c r="C11">
        <v>-41</v>
      </c>
      <c r="D11">
        <v>-14</v>
      </c>
      <c r="E11">
        <v>-105</v>
      </c>
    </row>
    <row r="12" spans="1:5" x14ac:dyDescent="0.4">
      <c r="A12" t="s">
        <v>92</v>
      </c>
      <c r="B12">
        <v>-64</v>
      </c>
      <c r="C12">
        <v>153</v>
      </c>
      <c r="D12">
        <v>-20</v>
      </c>
      <c r="E12">
        <v>-96</v>
      </c>
    </row>
    <row r="13" spans="1:5" x14ac:dyDescent="0.4">
      <c r="A13" t="s">
        <v>93</v>
      </c>
      <c r="B13">
        <v>-60</v>
      </c>
      <c r="C13">
        <v>-19</v>
      </c>
      <c r="D13">
        <v>-14</v>
      </c>
      <c r="E13">
        <v>-181</v>
      </c>
    </row>
    <row r="14" spans="1:5" x14ac:dyDescent="0.4">
      <c r="A14" t="s">
        <v>94</v>
      </c>
      <c r="B14">
        <v>-11</v>
      </c>
      <c r="C14">
        <v>-51</v>
      </c>
      <c r="D14">
        <v>-74</v>
      </c>
      <c r="E14">
        <v>-23</v>
      </c>
    </row>
    <row r="15" spans="1:5" x14ac:dyDescent="0.4">
      <c r="A15" t="s">
        <v>95</v>
      </c>
      <c r="B15">
        <v>-51</v>
      </c>
      <c r="C15">
        <v>21</v>
      </c>
      <c r="D15">
        <v>-7</v>
      </c>
      <c r="E15">
        <v>11</v>
      </c>
    </row>
    <row r="16" spans="1:5" x14ac:dyDescent="0.4">
      <c r="A16" t="s">
        <v>96</v>
      </c>
      <c r="B16">
        <v>0</v>
      </c>
      <c r="C16">
        <v>0</v>
      </c>
      <c r="D16">
        <v>0</v>
      </c>
      <c r="E16">
        <v>0</v>
      </c>
    </row>
    <row r="17" spans="1:5" x14ac:dyDescent="0.4">
      <c r="A17" t="s">
        <v>97</v>
      </c>
      <c r="B17">
        <v>-73</v>
      </c>
      <c r="C17">
        <v>74</v>
      </c>
      <c r="D17">
        <v>-53</v>
      </c>
      <c r="E17">
        <v>-29</v>
      </c>
    </row>
    <row r="18" spans="1:5" x14ac:dyDescent="0.4">
      <c r="A18" t="s">
        <v>98</v>
      </c>
      <c r="B18">
        <v>-49</v>
      </c>
      <c r="C18">
        <v>40</v>
      </c>
      <c r="D18">
        <v>-27</v>
      </c>
      <c r="E18">
        <v>0</v>
      </c>
    </row>
    <row r="19" spans="1:5" x14ac:dyDescent="0.4">
      <c r="A19" t="s">
        <v>99</v>
      </c>
      <c r="B19">
        <v>-33</v>
      </c>
      <c r="C19">
        <v>32</v>
      </c>
      <c r="D19">
        <v>-85</v>
      </c>
      <c r="E19">
        <v>93</v>
      </c>
    </row>
    <row r="20" spans="1:5" x14ac:dyDescent="0.4">
      <c r="A20" t="s">
        <v>100</v>
      </c>
      <c r="B20">
        <v>-76</v>
      </c>
      <c r="C20">
        <v>4</v>
      </c>
      <c r="D20">
        <v>177</v>
      </c>
      <c r="E20">
        <v>93</v>
      </c>
    </row>
    <row r="21" spans="1:5" x14ac:dyDescent="0.4">
      <c r="A21" t="s">
        <v>101</v>
      </c>
      <c r="B21">
        <v>38</v>
      </c>
      <c r="C21">
        <v>-22</v>
      </c>
      <c r="D21">
        <v>-90</v>
      </c>
      <c r="E21">
        <v>-96</v>
      </c>
    </row>
    <row r="22" spans="1:5" x14ac:dyDescent="0.4">
      <c r="A22" t="s">
        <v>102</v>
      </c>
      <c r="B22">
        <v>3</v>
      </c>
      <c r="C22">
        <v>-76</v>
      </c>
      <c r="D22">
        <v>-88</v>
      </c>
      <c r="E22">
        <v>-145</v>
      </c>
    </row>
    <row r="23" spans="1:5" x14ac:dyDescent="0.4">
      <c r="A23" t="s">
        <v>103</v>
      </c>
      <c r="B23">
        <v>-26</v>
      </c>
      <c r="C23">
        <v>-58</v>
      </c>
      <c r="D23">
        <v>16</v>
      </c>
      <c r="E23">
        <v>-103</v>
      </c>
    </row>
    <row r="24" spans="1:5" x14ac:dyDescent="0.4">
      <c r="A24" t="s">
        <v>104</v>
      </c>
      <c r="B24">
        <v>-67</v>
      </c>
      <c r="C24">
        <v>-79</v>
      </c>
      <c r="D24">
        <v>-58</v>
      </c>
      <c r="E24">
        <v>-88</v>
      </c>
    </row>
    <row r="25" spans="1:5" x14ac:dyDescent="0.4">
      <c r="A25" t="s">
        <v>105</v>
      </c>
      <c r="B25">
        <v>-37</v>
      </c>
      <c r="C25">
        <v>-6</v>
      </c>
      <c r="D25">
        <v>141</v>
      </c>
      <c r="E25">
        <v>-69</v>
      </c>
    </row>
    <row r="26" spans="1:5" x14ac:dyDescent="0.4">
      <c r="A26" t="s">
        <v>106</v>
      </c>
      <c r="B26">
        <v>-20</v>
      </c>
      <c r="C26">
        <v>-91</v>
      </c>
      <c r="D26">
        <v>-80</v>
      </c>
      <c r="E26">
        <v>-3</v>
      </c>
    </row>
    <row r="27" spans="1:5" x14ac:dyDescent="0.4">
      <c r="A27" t="s">
        <v>107</v>
      </c>
      <c r="B27">
        <v>-9</v>
      </c>
      <c r="C27">
        <v>-77</v>
      </c>
      <c r="D27">
        <v>-29</v>
      </c>
      <c r="E27">
        <v>-158</v>
      </c>
    </row>
    <row r="28" spans="1:5" x14ac:dyDescent="0.4">
      <c r="A28" t="s">
        <v>108</v>
      </c>
      <c r="B28">
        <v>-35</v>
      </c>
      <c r="C28">
        <v>-50</v>
      </c>
      <c r="D28">
        <v>-55</v>
      </c>
      <c r="E28">
        <v>-27</v>
      </c>
    </row>
    <row r="29" spans="1:5" x14ac:dyDescent="0.4">
      <c r="A29" t="s">
        <v>109</v>
      </c>
      <c r="B29">
        <v>33</v>
      </c>
      <c r="C29">
        <v>-17</v>
      </c>
      <c r="D29">
        <v>-32</v>
      </c>
      <c r="E29">
        <v>-144</v>
      </c>
    </row>
    <row r="30" spans="1:5" x14ac:dyDescent="0.4">
      <c r="A30" t="s">
        <v>110</v>
      </c>
      <c r="B30">
        <v>-24</v>
      </c>
      <c r="C30">
        <v>30</v>
      </c>
      <c r="D30">
        <v>-80</v>
      </c>
      <c r="E30">
        <v>-118</v>
      </c>
    </row>
    <row r="31" spans="1:5" x14ac:dyDescent="0.4">
      <c r="A31" t="s">
        <v>111</v>
      </c>
      <c r="B31">
        <v>-29</v>
      </c>
      <c r="C31">
        <v>20</v>
      </c>
      <c r="D31">
        <v>-25</v>
      </c>
      <c r="E31">
        <v>-101</v>
      </c>
    </row>
    <row r="32" spans="1:5" x14ac:dyDescent="0.4">
      <c r="A32" t="s">
        <v>112</v>
      </c>
      <c r="B32">
        <v>9</v>
      </c>
      <c r="C32">
        <v>30</v>
      </c>
      <c r="D32">
        <v>-64</v>
      </c>
      <c r="E32">
        <v>3</v>
      </c>
    </row>
    <row r="33" spans="1:5" x14ac:dyDescent="0.4">
      <c r="A33" t="s">
        <v>113</v>
      </c>
      <c r="B33">
        <v>40</v>
      </c>
      <c r="C33">
        <v>-82</v>
      </c>
      <c r="D33">
        <v>-12</v>
      </c>
      <c r="E33">
        <v>-75</v>
      </c>
    </row>
    <row r="34" spans="1:5" x14ac:dyDescent="0.4">
      <c r="A34" t="s">
        <v>114</v>
      </c>
      <c r="B34">
        <v>-44</v>
      </c>
      <c r="C34">
        <v>-93</v>
      </c>
      <c r="D34">
        <v>-80</v>
      </c>
      <c r="E34">
        <v>-79</v>
      </c>
    </row>
    <row r="35" spans="1:5" x14ac:dyDescent="0.4">
      <c r="A35" t="s">
        <v>115</v>
      </c>
      <c r="B35">
        <v>-66</v>
      </c>
      <c r="C35">
        <v>-87</v>
      </c>
      <c r="D35">
        <v>-50</v>
      </c>
      <c r="E35">
        <v>38</v>
      </c>
    </row>
    <row r="36" spans="1:5" x14ac:dyDescent="0.4">
      <c r="A36" t="s">
        <v>116</v>
      </c>
      <c r="B36">
        <v>-43</v>
      </c>
      <c r="C36">
        <v>2</v>
      </c>
      <c r="D36">
        <v>-131</v>
      </c>
      <c r="E36">
        <v>-97</v>
      </c>
    </row>
    <row r="37" spans="1:5" x14ac:dyDescent="0.4">
      <c r="A37" t="s">
        <v>117</v>
      </c>
      <c r="B37">
        <v>-7</v>
      </c>
      <c r="C37">
        <v>-40</v>
      </c>
      <c r="D37">
        <v>-16</v>
      </c>
      <c r="E37">
        <v>34</v>
      </c>
    </row>
    <row r="38" spans="1:5" x14ac:dyDescent="0.4">
      <c r="A38" t="s">
        <v>118</v>
      </c>
      <c r="B38">
        <v>-50</v>
      </c>
      <c r="C38">
        <v>-39</v>
      </c>
      <c r="D38">
        <v>-85</v>
      </c>
      <c r="E38">
        <v>-14</v>
      </c>
    </row>
    <row r="39" spans="1:5" x14ac:dyDescent="0.4">
      <c r="A39" t="s">
        <v>119</v>
      </c>
      <c r="B39">
        <v>0</v>
      </c>
      <c r="C39">
        <v>0</v>
      </c>
      <c r="D39">
        <v>0</v>
      </c>
      <c r="E39">
        <v>0</v>
      </c>
    </row>
    <row r="40" spans="1:5" x14ac:dyDescent="0.4">
      <c r="A40" t="s">
        <v>120</v>
      </c>
      <c r="B40">
        <v>-81</v>
      </c>
      <c r="C40">
        <v>-49</v>
      </c>
      <c r="D40">
        <v>-59</v>
      </c>
      <c r="E40">
        <v>-90</v>
      </c>
    </row>
    <row r="41" spans="1:5" x14ac:dyDescent="0.4">
      <c r="A41" t="s">
        <v>121</v>
      </c>
      <c r="B41">
        <v>50</v>
      </c>
      <c r="C41">
        <v>-71</v>
      </c>
      <c r="D41">
        <v>-19</v>
      </c>
      <c r="E41">
        <v>-22</v>
      </c>
    </row>
    <row r="42" spans="1:5" x14ac:dyDescent="0.4">
      <c r="A42" t="s">
        <v>122</v>
      </c>
      <c r="B42">
        <v>1</v>
      </c>
      <c r="C42">
        <v>95</v>
      </c>
      <c r="D42">
        <v>-122</v>
      </c>
      <c r="E42">
        <v>-135</v>
      </c>
    </row>
    <row r="43" spans="1:5" x14ac:dyDescent="0.4">
      <c r="A43" t="s">
        <v>123</v>
      </c>
      <c r="B43">
        <v>-22</v>
      </c>
      <c r="C43">
        <v>-166</v>
      </c>
      <c r="D43">
        <v>81</v>
      </c>
      <c r="E43">
        <v>-45</v>
      </c>
    </row>
    <row r="44" spans="1:5" x14ac:dyDescent="0.4">
      <c r="A44" t="s">
        <v>124</v>
      </c>
      <c r="B44">
        <v>-45</v>
      </c>
      <c r="C44">
        <v>41</v>
      </c>
      <c r="D44">
        <v>-56</v>
      </c>
      <c r="E44">
        <v>-45</v>
      </c>
    </row>
    <row r="45" spans="1:5" x14ac:dyDescent="0.4">
      <c r="A45" t="s">
        <v>125</v>
      </c>
      <c r="B45">
        <v>17</v>
      </c>
      <c r="C45">
        <v>-22</v>
      </c>
      <c r="D45">
        <v>-112</v>
      </c>
      <c r="E45">
        <v>51</v>
      </c>
    </row>
    <row r="46" spans="1:5" x14ac:dyDescent="0.4">
      <c r="A46" t="s">
        <v>126</v>
      </c>
      <c r="B46">
        <v>-45</v>
      </c>
      <c r="C46">
        <v>-139</v>
      </c>
      <c r="D46">
        <v>-55</v>
      </c>
      <c r="E46">
        <v>-19</v>
      </c>
    </row>
    <row r="47" spans="1:5" x14ac:dyDescent="0.4">
      <c r="A47" t="s">
        <v>127</v>
      </c>
      <c r="B47">
        <v>0</v>
      </c>
      <c r="C47">
        <v>0</v>
      </c>
      <c r="D47">
        <v>0</v>
      </c>
      <c r="E47">
        <v>0</v>
      </c>
    </row>
    <row r="48" spans="1:5" x14ac:dyDescent="0.4">
      <c r="A48" t="s">
        <v>128</v>
      </c>
      <c r="B48">
        <v>-42</v>
      </c>
      <c r="C48">
        <v>-137</v>
      </c>
      <c r="D48">
        <v>44</v>
      </c>
      <c r="E48">
        <v>19</v>
      </c>
    </row>
    <row r="49" spans="1:5" x14ac:dyDescent="0.4">
      <c r="A49" t="s">
        <v>129</v>
      </c>
      <c r="B49">
        <v>-119</v>
      </c>
      <c r="C49">
        <v>-78</v>
      </c>
      <c r="D49">
        <v>116</v>
      </c>
      <c r="E49">
        <v>38</v>
      </c>
    </row>
    <row r="50" spans="1:5" x14ac:dyDescent="0.4">
      <c r="A50" t="s">
        <v>130</v>
      </c>
      <c r="B50">
        <v>-88</v>
      </c>
      <c r="C50">
        <v>-38</v>
      </c>
      <c r="D50">
        <v>-36</v>
      </c>
      <c r="E50">
        <v>2</v>
      </c>
    </row>
    <row r="51" spans="1:5" x14ac:dyDescent="0.4">
      <c r="A51" t="s">
        <v>131</v>
      </c>
      <c r="B51">
        <v>-10</v>
      </c>
      <c r="C51">
        <v>-78</v>
      </c>
      <c r="D51">
        <v>-41</v>
      </c>
      <c r="E51">
        <v>-123</v>
      </c>
    </row>
    <row r="52" spans="1:5" x14ac:dyDescent="0.4">
      <c r="A52" t="s">
        <v>132</v>
      </c>
      <c r="B52">
        <v>-23</v>
      </c>
      <c r="C52">
        <v>70</v>
      </c>
      <c r="D52">
        <v>-88</v>
      </c>
      <c r="E52">
        <v>-58</v>
      </c>
    </row>
    <row r="53" spans="1:5" x14ac:dyDescent="0.4">
      <c r="A53" t="s">
        <v>133</v>
      </c>
      <c r="B53">
        <v>-133</v>
      </c>
      <c r="C53">
        <v>66</v>
      </c>
      <c r="D53">
        <v>77</v>
      </c>
      <c r="E53">
        <v>-8</v>
      </c>
    </row>
    <row r="54" spans="1:5" x14ac:dyDescent="0.4">
      <c r="A54" t="s">
        <v>134</v>
      </c>
      <c r="B54">
        <v>-72</v>
      </c>
      <c r="C54">
        <v>-113</v>
      </c>
      <c r="D54">
        <v>-88</v>
      </c>
      <c r="E54">
        <v>-148</v>
      </c>
    </row>
    <row r="55" spans="1:5" x14ac:dyDescent="0.4">
      <c r="A55" t="s">
        <v>135</v>
      </c>
      <c r="B55">
        <v>-25</v>
      </c>
      <c r="C55">
        <v>-20</v>
      </c>
      <c r="D55">
        <v>-82</v>
      </c>
      <c r="E55">
        <v>-137</v>
      </c>
    </row>
    <row r="56" spans="1:5" x14ac:dyDescent="0.4">
      <c r="A56" t="s">
        <v>35</v>
      </c>
      <c r="B56">
        <v>-7</v>
      </c>
      <c r="C56">
        <v>-68</v>
      </c>
      <c r="D56">
        <v>-140</v>
      </c>
      <c r="E56">
        <v>-13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F4" sqref="F4"/>
    </sheetView>
  </sheetViews>
  <sheetFormatPr defaultRowHeight="17.399999999999999" x14ac:dyDescent="0.4"/>
  <cols>
    <col min="1" max="1" width="23.19921875" bestFit="1" customWidth="1"/>
  </cols>
  <sheetData>
    <row r="2" spans="1:5" x14ac:dyDescent="0.4">
      <c r="B2">
        <v>1</v>
      </c>
      <c r="C2">
        <v>2</v>
      </c>
      <c r="D2">
        <v>3</v>
      </c>
      <c r="E2">
        <v>4</v>
      </c>
    </row>
    <row r="3" spans="1:5" x14ac:dyDescent="0.4">
      <c r="B3">
        <f>SUM(B4:B100)</f>
        <v>-1147</v>
      </c>
      <c r="C3">
        <f t="shared" ref="C3:E3" si="0">SUM(C4:C100)</f>
        <v>-2249</v>
      </c>
      <c r="D3">
        <f t="shared" si="0"/>
        <v>-1950</v>
      </c>
      <c r="E3">
        <f t="shared" si="0"/>
        <v>-2993</v>
      </c>
    </row>
    <row r="4" spans="1:5" x14ac:dyDescent="0.4">
      <c r="A4" t="s">
        <v>84</v>
      </c>
      <c r="B4">
        <v>23</v>
      </c>
      <c r="C4">
        <v>-12</v>
      </c>
      <c r="D4">
        <v>-98</v>
      </c>
      <c r="E4">
        <v>26</v>
      </c>
    </row>
    <row r="5" spans="1:5" x14ac:dyDescent="0.4">
      <c r="A5" t="s">
        <v>85</v>
      </c>
      <c r="B5">
        <v>1</v>
      </c>
      <c r="C5">
        <v>-18</v>
      </c>
      <c r="D5">
        <v>-88</v>
      </c>
      <c r="E5">
        <v>-86</v>
      </c>
    </row>
    <row r="6" spans="1:5" x14ac:dyDescent="0.4">
      <c r="A6" t="s">
        <v>86</v>
      </c>
      <c r="B6">
        <v>53</v>
      </c>
      <c r="C6">
        <v>-108</v>
      </c>
      <c r="D6">
        <v>-187</v>
      </c>
      <c r="E6">
        <v>12</v>
      </c>
    </row>
    <row r="7" spans="1:5" x14ac:dyDescent="0.4">
      <c r="A7" t="s">
        <v>87</v>
      </c>
      <c r="B7">
        <v>35</v>
      </c>
      <c r="C7">
        <v>39</v>
      </c>
      <c r="D7">
        <v>-80</v>
      </c>
      <c r="E7">
        <v>-30</v>
      </c>
    </row>
    <row r="8" spans="1:5" x14ac:dyDescent="0.4">
      <c r="A8" t="s">
        <v>88</v>
      </c>
      <c r="B8">
        <v>-31</v>
      </c>
      <c r="C8">
        <v>-182</v>
      </c>
      <c r="D8">
        <v>120</v>
      </c>
      <c r="E8">
        <v>3</v>
      </c>
    </row>
    <row r="9" spans="1:5" x14ac:dyDescent="0.4">
      <c r="A9" t="s">
        <v>89</v>
      </c>
      <c r="B9">
        <v>-66</v>
      </c>
      <c r="C9">
        <v>-98</v>
      </c>
      <c r="D9">
        <v>-15</v>
      </c>
      <c r="E9">
        <v>-5</v>
      </c>
    </row>
    <row r="10" spans="1:5" x14ac:dyDescent="0.4">
      <c r="A10" t="s">
        <v>90</v>
      </c>
      <c r="B10">
        <v>11</v>
      </c>
      <c r="C10">
        <v>-47</v>
      </c>
      <c r="D10">
        <v>-82</v>
      </c>
      <c r="E10">
        <v>-42</v>
      </c>
    </row>
    <row r="11" spans="1:5" x14ac:dyDescent="0.4">
      <c r="A11" t="s">
        <v>91</v>
      </c>
      <c r="B11">
        <v>-53</v>
      </c>
      <c r="C11">
        <v>-75</v>
      </c>
      <c r="D11">
        <v>31</v>
      </c>
      <c r="E11">
        <v>-154</v>
      </c>
    </row>
    <row r="12" spans="1:5" x14ac:dyDescent="0.4">
      <c r="A12" t="s">
        <v>92</v>
      </c>
      <c r="B12">
        <v>45</v>
      </c>
      <c r="C12">
        <v>-33</v>
      </c>
      <c r="D12">
        <v>7</v>
      </c>
      <c r="E12">
        <v>-120</v>
      </c>
    </row>
    <row r="13" spans="1:5" x14ac:dyDescent="0.4">
      <c r="A13" t="s">
        <v>93</v>
      </c>
      <c r="B13">
        <v>-49</v>
      </c>
      <c r="C13">
        <v>-85</v>
      </c>
      <c r="D13">
        <v>6</v>
      </c>
      <c r="E13">
        <v>-36</v>
      </c>
    </row>
    <row r="14" spans="1:5" x14ac:dyDescent="0.4">
      <c r="A14" t="s">
        <v>94</v>
      </c>
      <c r="B14">
        <v>-11</v>
      </c>
      <c r="C14">
        <v>-87</v>
      </c>
      <c r="D14">
        <v>-102</v>
      </c>
      <c r="E14">
        <v>-1</v>
      </c>
    </row>
    <row r="15" spans="1:5" x14ac:dyDescent="0.4">
      <c r="A15" t="s">
        <v>95</v>
      </c>
      <c r="B15">
        <v>24</v>
      </c>
      <c r="C15">
        <v>-6</v>
      </c>
      <c r="D15">
        <v>-95</v>
      </c>
      <c r="E15">
        <v>55</v>
      </c>
    </row>
    <row r="16" spans="1:5" x14ac:dyDescent="0.4">
      <c r="A16" t="s">
        <v>96</v>
      </c>
      <c r="B16">
        <v>0</v>
      </c>
      <c r="C16">
        <v>0</v>
      </c>
      <c r="D16">
        <v>0</v>
      </c>
      <c r="E16">
        <v>0</v>
      </c>
    </row>
    <row r="17" spans="1:5" x14ac:dyDescent="0.4">
      <c r="A17" t="s">
        <v>97</v>
      </c>
      <c r="B17">
        <v>-96</v>
      </c>
      <c r="C17">
        <v>46</v>
      </c>
      <c r="D17">
        <v>4</v>
      </c>
      <c r="E17">
        <v>-84</v>
      </c>
    </row>
    <row r="18" spans="1:5" x14ac:dyDescent="0.4">
      <c r="A18" t="s">
        <v>98</v>
      </c>
      <c r="B18">
        <v>-22</v>
      </c>
      <c r="C18">
        <v>-29</v>
      </c>
      <c r="D18">
        <v>-48</v>
      </c>
      <c r="E18">
        <v>-16</v>
      </c>
    </row>
    <row r="19" spans="1:5" x14ac:dyDescent="0.4">
      <c r="A19" t="s">
        <v>99</v>
      </c>
      <c r="B19">
        <v>87</v>
      </c>
      <c r="C19">
        <v>-72</v>
      </c>
      <c r="D19">
        <v>-134</v>
      </c>
      <c r="E19">
        <v>-134</v>
      </c>
    </row>
    <row r="20" spans="1:5" x14ac:dyDescent="0.4">
      <c r="A20" t="s">
        <v>100</v>
      </c>
      <c r="B20">
        <v>-91</v>
      </c>
      <c r="C20">
        <v>51</v>
      </c>
      <c r="D20">
        <v>-37</v>
      </c>
      <c r="E20">
        <v>49</v>
      </c>
    </row>
    <row r="21" spans="1:5" x14ac:dyDescent="0.4">
      <c r="A21" t="s">
        <v>101</v>
      </c>
      <c r="B21">
        <v>-64</v>
      </c>
      <c r="C21">
        <v>-114</v>
      </c>
      <c r="D21">
        <v>-49</v>
      </c>
      <c r="E21">
        <v>-59</v>
      </c>
    </row>
    <row r="22" spans="1:5" x14ac:dyDescent="0.4">
      <c r="A22" t="s">
        <v>102</v>
      </c>
      <c r="B22">
        <v>13</v>
      </c>
      <c r="C22">
        <v>-83</v>
      </c>
      <c r="D22">
        <v>-91</v>
      </c>
      <c r="E22">
        <v>-114</v>
      </c>
    </row>
    <row r="23" spans="1:5" x14ac:dyDescent="0.4">
      <c r="A23" t="s">
        <v>103</v>
      </c>
      <c r="B23">
        <v>-10</v>
      </c>
      <c r="C23">
        <v>-36</v>
      </c>
      <c r="D23">
        <v>-26</v>
      </c>
      <c r="E23">
        <v>-193</v>
      </c>
    </row>
    <row r="24" spans="1:5" x14ac:dyDescent="0.4">
      <c r="A24" t="s">
        <v>104</v>
      </c>
      <c r="B24">
        <v>-44</v>
      </c>
      <c r="C24">
        <v>23</v>
      </c>
      <c r="D24">
        <v>-124</v>
      </c>
      <c r="E24">
        <v>-30</v>
      </c>
    </row>
    <row r="25" spans="1:5" x14ac:dyDescent="0.4">
      <c r="A25" t="s">
        <v>105</v>
      </c>
      <c r="B25">
        <v>-29</v>
      </c>
      <c r="C25">
        <v>103</v>
      </c>
      <c r="D25">
        <v>-65</v>
      </c>
      <c r="E25">
        <v>70</v>
      </c>
    </row>
    <row r="26" spans="1:5" x14ac:dyDescent="0.4">
      <c r="A26" t="s">
        <v>106</v>
      </c>
      <c r="B26">
        <v>0</v>
      </c>
      <c r="C26">
        <v>-71</v>
      </c>
      <c r="D26">
        <v>-88</v>
      </c>
      <c r="E26">
        <v>-83</v>
      </c>
    </row>
    <row r="27" spans="1:5" x14ac:dyDescent="0.4">
      <c r="A27" t="s">
        <v>107</v>
      </c>
      <c r="B27">
        <v>-5</v>
      </c>
      <c r="C27">
        <v>-73</v>
      </c>
      <c r="D27">
        <v>-78</v>
      </c>
      <c r="E27">
        <v>-61</v>
      </c>
    </row>
    <row r="28" spans="1:5" x14ac:dyDescent="0.4">
      <c r="A28" t="s">
        <v>108</v>
      </c>
      <c r="B28">
        <v>7</v>
      </c>
      <c r="C28">
        <v>-54</v>
      </c>
      <c r="D28">
        <v>-165</v>
      </c>
      <c r="E28">
        <v>13</v>
      </c>
    </row>
    <row r="29" spans="1:5" x14ac:dyDescent="0.4">
      <c r="A29" t="s">
        <v>109</v>
      </c>
      <c r="B29">
        <v>-20</v>
      </c>
      <c r="C29">
        <v>21</v>
      </c>
      <c r="D29">
        <v>-61</v>
      </c>
      <c r="E29">
        <v>-149</v>
      </c>
    </row>
    <row r="30" spans="1:5" x14ac:dyDescent="0.4">
      <c r="A30" t="s">
        <v>110</v>
      </c>
      <c r="B30">
        <v>42</v>
      </c>
      <c r="C30">
        <v>-55</v>
      </c>
      <c r="D30">
        <v>-34</v>
      </c>
      <c r="E30">
        <v>-93</v>
      </c>
    </row>
    <row r="31" spans="1:5" x14ac:dyDescent="0.4">
      <c r="A31" t="s">
        <v>111</v>
      </c>
      <c r="B31">
        <v>-98</v>
      </c>
      <c r="C31">
        <v>53</v>
      </c>
      <c r="D31">
        <v>56</v>
      </c>
      <c r="E31">
        <v>-81</v>
      </c>
    </row>
    <row r="32" spans="1:5" x14ac:dyDescent="0.4">
      <c r="A32" t="s">
        <v>112</v>
      </c>
      <c r="B32">
        <v>-23</v>
      </c>
      <c r="C32">
        <v>-20</v>
      </c>
      <c r="D32">
        <v>168</v>
      </c>
      <c r="E32">
        <v>-159</v>
      </c>
    </row>
    <row r="33" spans="1:5" x14ac:dyDescent="0.4">
      <c r="A33" t="s">
        <v>113</v>
      </c>
      <c r="B33">
        <v>-27</v>
      </c>
      <c r="C33">
        <v>-68</v>
      </c>
      <c r="D33">
        <v>-139</v>
      </c>
      <c r="E33">
        <v>-55</v>
      </c>
    </row>
    <row r="34" spans="1:5" x14ac:dyDescent="0.4">
      <c r="A34" t="s">
        <v>114</v>
      </c>
      <c r="B34">
        <v>-40</v>
      </c>
      <c r="C34">
        <v>-71</v>
      </c>
      <c r="D34">
        <v>-85</v>
      </c>
      <c r="E34">
        <v>-68</v>
      </c>
    </row>
    <row r="35" spans="1:5" x14ac:dyDescent="0.4">
      <c r="A35" t="s">
        <v>115</v>
      </c>
      <c r="B35">
        <v>7</v>
      </c>
      <c r="C35">
        <v>-88</v>
      </c>
      <c r="D35">
        <v>-5</v>
      </c>
      <c r="E35">
        <v>-54</v>
      </c>
    </row>
    <row r="36" spans="1:5" x14ac:dyDescent="0.4">
      <c r="A36" t="s">
        <v>116</v>
      </c>
      <c r="B36">
        <v>-21</v>
      </c>
      <c r="C36">
        <v>-3</v>
      </c>
      <c r="D36">
        <v>-51</v>
      </c>
      <c r="E36">
        <v>-45</v>
      </c>
    </row>
    <row r="37" spans="1:5" x14ac:dyDescent="0.4">
      <c r="A37" t="s">
        <v>117</v>
      </c>
      <c r="B37">
        <v>29</v>
      </c>
      <c r="C37">
        <v>-93</v>
      </c>
      <c r="D37">
        <v>29</v>
      </c>
      <c r="E37">
        <v>-74</v>
      </c>
    </row>
    <row r="38" spans="1:5" x14ac:dyDescent="0.4">
      <c r="A38" t="s">
        <v>118</v>
      </c>
      <c r="B38">
        <v>-51</v>
      </c>
      <c r="C38">
        <v>-2</v>
      </c>
      <c r="D38">
        <v>-21</v>
      </c>
      <c r="E38">
        <v>-194</v>
      </c>
    </row>
    <row r="39" spans="1:5" x14ac:dyDescent="0.4">
      <c r="A39" t="s">
        <v>119</v>
      </c>
      <c r="B39">
        <v>0</v>
      </c>
      <c r="C39">
        <v>0</v>
      </c>
      <c r="D39">
        <v>0</v>
      </c>
      <c r="E39">
        <v>0</v>
      </c>
    </row>
    <row r="40" spans="1:5" x14ac:dyDescent="0.4">
      <c r="A40" t="s">
        <v>120</v>
      </c>
      <c r="B40">
        <v>-100</v>
      </c>
      <c r="C40">
        <v>50</v>
      </c>
      <c r="D40">
        <v>-10</v>
      </c>
      <c r="E40">
        <v>-45</v>
      </c>
    </row>
    <row r="41" spans="1:5" x14ac:dyDescent="0.4">
      <c r="A41" t="s">
        <v>121</v>
      </c>
      <c r="B41">
        <v>2</v>
      </c>
      <c r="C41">
        <v>-111</v>
      </c>
      <c r="D41">
        <v>85</v>
      </c>
      <c r="E41">
        <v>-68</v>
      </c>
    </row>
    <row r="42" spans="1:5" x14ac:dyDescent="0.4">
      <c r="A42" t="s">
        <v>122</v>
      </c>
      <c r="B42">
        <v>-90</v>
      </c>
      <c r="C42">
        <v>27</v>
      </c>
      <c r="D42">
        <v>-31</v>
      </c>
      <c r="E42">
        <v>-88</v>
      </c>
    </row>
    <row r="43" spans="1:5" x14ac:dyDescent="0.4">
      <c r="A43" t="s">
        <v>123</v>
      </c>
      <c r="B43">
        <v>-32</v>
      </c>
      <c r="C43">
        <v>-130</v>
      </c>
      <c r="D43">
        <v>-93</v>
      </c>
      <c r="E43">
        <v>2</v>
      </c>
    </row>
    <row r="44" spans="1:5" x14ac:dyDescent="0.4">
      <c r="A44" t="s">
        <v>124</v>
      </c>
      <c r="B44">
        <v>35</v>
      </c>
      <c r="C44">
        <v>-68</v>
      </c>
      <c r="D44">
        <v>12</v>
      </c>
      <c r="E44">
        <v>-110</v>
      </c>
    </row>
    <row r="45" spans="1:5" x14ac:dyDescent="0.4">
      <c r="A45" t="s">
        <v>125</v>
      </c>
      <c r="B45">
        <v>-35</v>
      </c>
      <c r="C45">
        <v>19</v>
      </c>
      <c r="D45">
        <v>94</v>
      </c>
      <c r="E45">
        <v>-38</v>
      </c>
    </row>
    <row r="46" spans="1:5" x14ac:dyDescent="0.4">
      <c r="A46" t="s">
        <v>126</v>
      </c>
      <c r="B46">
        <v>-107</v>
      </c>
      <c r="C46">
        <v>-151</v>
      </c>
      <c r="D46">
        <v>-37</v>
      </c>
      <c r="E46">
        <v>-105</v>
      </c>
    </row>
    <row r="47" spans="1:5" x14ac:dyDescent="0.4">
      <c r="A47" t="s">
        <v>127</v>
      </c>
      <c r="B47">
        <v>0</v>
      </c>
      <c r="C47">
        <v>0</v>
      </c>
      <c r="D47">
        <v>0</v>
      </c>
      <c r="E47">
        <v>0</v>
      </c>
    </row>
    <row r="48" spans="1:5" x14ac:dyDescent="0.4">
      <c r="A48" t="s">
        <v>128</v>
      </c>
      <c r="B48">
        <v>-33</v>
      </c>
      <c r="C48">
        <v>-135</v>
      </c>
      <c r="D48">
        <v>-67</v>
      </c>
      <c r="E48">
        <v>146</v>
      </c>
    </row>
    <row r="49" spans="1:5" x14ac:dyDescent="0.4">
      <c r="A49" t="s">
        <v>129</v>
      </c>
      <c r="B49">
        <v>-57</v>
      </c>
      <c r="C49">
        <v>-18</v>
      </c>
      <c r="D49">
        <v>-37</v>
      </c>
      <c r="E49">
        <v>-35</v>
      </c>
    </row>
    <row r="50" spans="1:5" x14ac:dyDescent="0.4">
      <c r="A50" t="s">
        <v>130</v>
      </c>
      <c r="B50">
        <v>-61</v>
      </c>
      <c r="C50">
        <v>-65</v>
      </c>
      <c r="D50">
        <v>-54</v>
      </c>
      <c r="E50">
        <v>-89</v>
      </c>
    </row>
    <row r="51" spans="1:5" x14ac:dyDescent="0.4">
      <c r="A51" t="s">
        <v>131</v>
      </c>
      <c r="B51">
        <v>-47</v>
      </c>
      <c r="C51">
        <v>-49</v>
      </c>
      <c r="D51">
        <v>-59</v>
      </c>
      <c r="E51">
        <v>6</v>
      </c>
    </row>
    <row r="52" spans="1:5" x14ac:dyDescent="0.4">
      <c r="A52" t="s">
        <v>132</v>
      </c>
      <c r="B52">
        <v>13</v>
      </c>
      <c r="C52">
        <v>-4</v>
      </c>
      <c r="D52">
        <v>5</v>
      </c>
      <c r="E52">
        <v>-98</v>
      </c>
    </row>
    <row r="53" spans="1:5" x14ac:dyDescent="0.4">
      <c r="A53" t="s">
        <v>133</v>
      </c>
      <c r="B53">
        <v>-109</v>
      </c>
      <c r="C53">
        <v>-92</v>
      </c>
      <c r="D53">
        <v>-118</v>
      </c>
      <c r="E53">
        <v>-108</v>
      </c>
    </row>
    <row r="54" spans="1:5" x14ac:dyDescent="0.4">
      <c r="A54" t="s">
        <v>134</v>
      </c>
      <c r="B54">
        <v>-25</v>
      </c>
      <c r="C54">
        <v>-148</v>
      </c>
      <c r="D54">
        <v>-118</v>
      </c>
      <c r="E54">
        <v>-128</v>
      </c>
    </row>
    <row r="55" spans="1:5" x14ac:dyDescent="0.4">
      <c r="A55" t="s">
        <v>135</v>
      </c>
      <c r="B55">
        <v>-21</v>
      </c>
      <c r="C55">
        <v>45</v>
      </c>
      <c r="D55">
        <v>143</v>
      </c>
      <c r="E55">
        <v>-141</v>
      </c>
    </row>
    <row r="56" spans="1:5" x14ac:dyDescent="0.4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sum_best</vt:lpstr>
      <vt:lpstr>y1_t0</vt:lpstr>
      <vt:lpstr>y2_t0</vt:lpstr>
      <vt:lpstr>y4_t0</vt:lpstr>
      <vt:lpstr>y8_t0</vt:lpstr>
      <vt:lpstr>dan1</vt:lpstr>
      <vt:lpstr>dan4</vt:lpstr>
      <vt:lpstr>yeon1</vt:lpstr>
      <vt:lpstr>yeon4</vt:lpstr>
      <vt:lpstr>bok</vt:lpstr>
      <vt:lpstr>by</vt:lpstr>
      <vt:lpstr>ssang</vt:lpstr>
      <vt:lpstr>sb1</vt:lpstr>
      <vt:lpstr>sb4</vt:lpstr>
      <vt:lpstr>sss4</vt:lpstr>
      <vt:lpstr>y4_t0_2015</vt:lpstr>
      <vt:lpstr>Sheet8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2016-12-03T13:00:44Z</dcterms:modified>
</cp:coreProperties>
</file>