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9210" yWindow="120" windowWidth="11655" windowHeight="6030" activeTab="2"/>
  </bookViews>
  <sheets>
    <sheet name="3" sheetId="5" r:id="rId1"/>
    <sheet name="4" sheetId="8" r:id="rId2"/>
    <sheet name="10" sheetId="11" r:id="rId3"/>
    <sheet name="feature_importance" sheetId="6" r:id="rId4"/>
    <sheet name="20151205" sheetId="7" r:id="rId5"/>
  </sheets>
  <calcPr calcId="152511"/>
</workbook>
</file>

<file path=xl/calcChain.xml><?xml version="1.0" encoding="utf-8"?>
<calcChain xmlns="http://schemas.openxmlformats.org/spreadsheetml/2006/main">
  <c r="AB7" i="11" l="1"/>
  <c r="AB6" i="11"/>
  <c r="AB5" i="11"/>
  <c r="AB4" i="11"/>
  <c r="AB3" i="11"/>
  <c r="AB2" i="11"/>
  <c r="U7" i="11"/>
  <c r="U6" i="11"/>
  <c r="U5" i="11"/>
  <c r="U4" i="11"/>
  <c r="U3" i="11"/>
  <c r="U2" i="11"/>
  <c r="N7" i="11"/>
  <c r="N6" i="11"/>
  <c r="N5" i="11"/>
  <c r="N4" i="11"/>
  <c r="N3" i="11"/>
  <c r="N2" i="11"/>
  <c r="G7" i="11"/>
  <c r="G6" i="11"/>
  <c r="G5" i="11"/>
  <c r="G4" i="11"/>
  <c r="G3" i="11"/>
  <c r="G2" i="11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M13" i="11"/>
  <c r="M12" i="11"/>
  <c r="M11" i="11"/>
  <c r="M10" i="11"/>
  <c r="M9" i="11"/>
  <c r="M7" i="11"/>
  <c r="M6" i="11"/>
  <c r="M5" i="11"/>
  <c r="M4" i="11"/>
  <c r="M3" i="11"/>
  <c r="M2" i="11"/>
  <c r="M1" i="11" l="1"/>
  <c r="AA84" i="11"/>
  <c r="AA83" i="11"/>
  <c r="AA82" i="11"/>
  <c r="AA81" i="11"/>
  <c r="AA80" i="11"/>
  <c r="AA79" i="11"/>
  <c r="AA77" i="11"/>
  <c r="AA76" i="11"/>
  <c r="AA75" i="11"/>
  <c r="AA74" i="11"/>
  <c r="AA73" i="11"/>
  <c r="AA72" i="11"/>
  <c r="AA70" i="11"/>
  <c r="AA69" i="11"/>
  <c r="AA68" i="11"/>
  <c r="AA67" i="11"/>
  <c r="AA66" i="11"/>
  <c r="AA65" i="11"/>
  <c r="AA63" i="11"/>
  <c r="AA62" i="11"/>
  <c r="AA61" i="11"/>
  <c r="AA60" i="11"/>
  <c r="AA59" i="11"/>
  <c r="AA58" i="11"/>
  <c r="AA56" i="11"/>
  <c r="AA55" i="11"/>
  <c r="AA54" i="11"/>
  <c r="AA53" i="11"/>
  <c r="AA52" i="11"/>
  <c r="AA51" i="11"/>
  <c r="AA49" i="11"/>
  <c r="AA48" i="11"/>
  <c r="AA47" i="11"/>
  <c r="AA46" i="11"/>
  <c r="AA45" i="11"/>
  <c r="AA44" i="11"/>
  <c r="AA42" i="11"/>
  <c r="AA41" i="11"/>
  <c r="AA40" i="11"/>
  <c r="AA39" i="11"/>
  <c r="AA38" i="11"/>
  <c r="AA37" i="11"/>
  <c r="AA35" i="11"/>
  <c r="AA34" i="11"/>
  <c r="AA33" i="11"/>
  <c r="AA32" i="11"/>
  <c r="AA31" i="11"/>
  <c r="AA30" i="11"/>
  <c r="AA28" i="11"/>
  <c r="AA27" i="11"/>
  <c r="AA26" i="11"/>
  <c r="AA25" i="11"/>
  <c r="AA24" i="11"/>
  <c r="AA23" i="11"/>
  <c r="AA21" i="11"/>
  <c r="AA20" i="11"/>
  <c r="AA19" i="11"/>
  <c r="AA18" i="11"/>
  <c r="AA17" i="11"/>
  <c r="AA16" i="11"/>
  <c r="AA14" i="11"/>
  <c r="AA13" i="11"/>
  <c r="AA12" i="11"/>
  <c r="AA11" i="11"/>
  <c r="AA10" i="11"/>
  <c r="AA9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F6" i="11"/>
  <c r="F5" i="11"/>
  <c r="F4" i="11"/>
  <c r="F3" i="11"/>
  <c r="F2" i="11"/>
  <c r="AA7" i="11" l="1"/>
  <c r="AA6" i="11"/>
  <c r="AA5" i="11"/>
  <c r="AA4" i="11"/>
  <c r="AA3" i="11"/>
  <c r="AA2" i="11"/>
  <c r="T7" i="11"/>
  <c r="T6" i="11"/>
  <c r="T5" i="11"/>
  <c r="T4" i="11"/>
  <c r="T3" i="11"/>
  <c r="T2" i="11"/>
  <c r="AA1" i="11" l="1"/>
  <c r="T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<sst xmlns="http://schemas.openxmlformats.org/spreadsheetml/2006/main" count="859" uniqueCount="79">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</sst>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9" max="9" width="3.375" bestFit="1" customWidth="1"/>
    <col min="10" max="10" width="5.75" bestFit="1" customWidth="1"/>
    <col min="11" max="11" width="3.5" customWidth="1"/>
    <col min="12" max="12" width="5.25" bestFit="1" customWidth="1"/>
    <col min="13" max="13" width="5.5" bestFit="1" customWidth="1"/>
    <col min="14" max="14" width="6.625" customWidth="1"/>
  </cols>
  <sheetData>
    <row r="1" spans="1:14" x14ac:dyDescent="0.3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3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3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3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3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3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3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3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3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3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3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3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3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3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3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3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3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3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3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3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3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3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3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3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3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3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3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3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3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3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3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3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3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3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3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3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3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3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3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3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3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3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3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3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3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3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3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3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3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3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3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3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3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3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3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3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3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3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3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3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3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3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3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3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3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3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3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3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3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3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3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3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-458</v>
      </c>
    </row>
    <row r="2" spans="1:6" x14ac:dyDescent="0.3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3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3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3">
      <c r="B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4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3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3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3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3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3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3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3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3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3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3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3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3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3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3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3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3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3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3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3">
      <c r="D56" t="s">
        <v>6</v>
      </c>
      <c r="E56">
        <v>84</v>
      </c>
      <c r="F56">
        <f>E56*10/24-10</f>
        <v>25</v>
      </c>
    </row>
    <row r="58" spans="1:6" x14ac:dyDescent="0.3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3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3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3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3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3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3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3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3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3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tabSelected="1" workbookViewId="0">
      <pane ySplit="1" topLeftCell="A2" activePane="bottomLeft" state="frozen"/>
      <selection pane="bottomLeft" activeCell="AE11" sqref="AE11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3.375" bestFit="1" customWidth="1"/>
    <col min="9" max="9" width="5.75" bestFit="1" customWidth="1"/>
    <col min="10" max="10" width="3.5" customWidth="1"/>
    <col min="11" max="11" width="5.25" bestFit="1" customWidth="1"/>
    <col min="12" max="12" width="5.5" bestFit="1" customWidth="1"/>
    <col min="13" max="13" width="6.625" customWidth="1"/>
    <col min="15" max="15" width="3.375" bestFit="1" customWidth="1"/>
    <col min="16" max="16" width="5.75" bestFit="1" customWidth="1"/>
    <col min="17" max="17" width="3.5" customWidth="1"/>
    <col min="18" max="18" width="5.25" bestFit="1" customWidth="1"/>
    <col min="19" max="19" width="5.5" bestFit="1" customWidth="1"/>
    <col min="20" max="20" width="6.625" customWidth="1"/>
    <col min="22" max="22" width="3.375" bestFit="1" customWidth="1"/>
    <col min="23" max="23" width="5.75" bestFit="1" customWidth="1"/>
    <col min="24" max="24" width="3.5" customWidth="1"/>
    <col min="25" max="25" width="5.25" bestFit="1" customWidth="1"/>
    <col min="26" max="26" width="5.5" bestFit="1" customWidth="1"/>
    <col min="27" max="27" width="6.625" customWidth="1"/>
  </cols>
  <sheetData>
    <row r="1" spans="1:28" x14ac:dyDescent="0.3">
      <c r="B1" t="s">
        <v>0</v>
      </c>
      <c r="D1" t="s">
        <v>1</v>
      </c>
      <c r="F1">
        <f>SUM(F2:F300)</f>
        <v>-202.97826086956522</v>
      </c>
      <c r="I1" t="s">
        <v>0</v>
      </c>
      <c r="K1" t="s">
        <v>1</v>
      </c>
      <c r="M1">
        <f>SUM(M2:M300)</f>
        <v>-325.06521739130437</v>
      </c>
      <c r="P1" t="s">
        <v>0</v>
      </c>
      <c r="R1" t="s">
        <v>1</v>
      </c>
      <c r="T1">
        <f>SUM(T2:T300)</f>
        <v>-294.22826086956525</v>
      </c>
      <c r="W1" t="s">
        <v>0</v>
      </c>
      <c r="Y1" t="s">
        <v>1</v>
      </c>
      <c r="AA1">
        <f>SUM(AA2:AA300)</f>
        <v>-365.47826086956525</v>
      </c>
    </row>
    <row r="2" spans="1:28" x14ac:dyDescent="0.3">
      <c r="A2">
        <v>1</v>
      </c>
      <c r="B2">
        <v>4</v>
      </c>
      <c r="C2">
        <v>1</v>
      </c>
      <c r="D2" t="s">
        <v>75</v>
      </c>
      <c r="E2">
        <v>0</v>
      </c>
      <c r="F2">
        <f>E2*10-10</f>
        <v>-10</v>
      </c>
      <c r="G2">
        <f>F2+F9+F16+F23+F30+F37+F44+F51+F58+F65+F72+F79</f>
        <v>66</v>
      </c>
      <c r="H2">
        <v>1</v>
      </c>
      <c r="I2">
        <v>4</v>
      </c>
      <c r="J2">
        <v>1</v>
      </c>
      <c r="K2" t="s">
        <v>75</v>
      </c>
      <c r="L2">
        <v>0</v>
      </c>
      <c r="M2">
        <f>L2*10-10</f>
        <v>-10</v>
      </c>
      <c r="N2">
        <f>M2+M9+M16+M23+M30+M37+M44+M51+M58+M65+M72+M79</f>
        <v>66</v>
      </c>
      <c r="O2">
        <v>1</v>
      </c>
      <c r="P2">
        <v>10</v>
      </c>
      <c r="Q2">
        <v>1</v>
      </c>
      <c r="R2" t="s">
        <v>75</v>
      </c>
      <c r="S2">
        <v>0</v>
      </c>
      <c r="T2">
        <f>S2*10-10</f>
        <v>-10</v>
      </c>
      <c r="U2">
        <f>T2+T9+T16+T23+T30+T37+T44+T51+T58+T65+T72+T79</f>
        <v>91</v>
      </c>
      <c r="V2">
        <v>1</v>
      </c>
      <c r="W2">
        <v>10</v>
      </c>
      <c r="X2">
        <v>1</v>
      </c>
      <c r="Y2" t="s">
        <v>75</v>
      </c>
      <c r="Z2">
        <v>0</v>
      </c>
      <c r="AA2">
        <f>Z2*10-10</f>
        <v>-10</v>
      </c>
      <c r="AB2">
        <f>AA2+AA9+AA16+AA23+AA30+AA37+AA44+AA51+AA58+AA65+AA72+AA79</f>
        <v>91</v>
      </c>
    </row>
    <row r="3" spans="1:28" x14ac:dyDescent="0.3">
      <c r="B3">
        <v>8</v>
      </c>
      <c r="C3">
        <v>10</v>
      </c>
      <c r="D3" t="s">
        <v>2</v>
      </c>
      <c r="E3">
        <v>0</v>
      </c>
      <c r="F3">
        <f>E3*10-10</f>
        <v>-10</v>
      </c>
      <c r="G3">
        <f t="shared" ref="G3:G7" si="0">F3+F10+F17+F24+F31+F38+F45+F52+F59+F66+F73+F80</f>
        <v>-68</v>
      </c>
      <c r="I3">
        <v>8</v>
      </c>
      <c r="J3">
        <v>10</v>
      </c>
      <c r="K3" t="s">
        <v>2</v>
      </c>
      <c r="L3">
        <v>0</v>
      </c>
      <c r="M3">
        <f>L3*10-10</f>
        <v>-10</v>
      </c>
      <c r="N3">
        <f t="shared" ref="N3:N7" si="1">M3+M10+M17+M24+M31+M38+M45+M52+M59+M66+M73+M80</f>
        <v>-120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U3">
        <f t="shared" ref="U3:U7" si="2">T3+T10+T17+T24+T31+T38+T45+T52+T59+T66+T73+T80</f>
        <v>-120</v>
      </c>
      <c r="W3">
        <v>4</v>
      </c>
      <c r="X3">
        <v>10</v>
      </c>
      <c r="Y3" t="s">
        <v>2</v>
      </c>
      <c r="Z3">
        <v>0</v>
      </c>
      <c r="AA3">
        <f>Z3*10-10</f>
        <v>-10</v>
      </c>
      <c r="AB3">
        <f t="shared" ref="AB3:AB7" si="3">AA3+AA10+AA17+AA24+AA31+AA38+AA45+AA52+AA59+AA66+AA73+AA80</f>
        <v>-120</v>
      </c>
    </row>
    <row r="4" spans="1:28" x14ac:dyDescent="0.3">
      <c r="B4">
        <v>10</v>
      </c>
      <c r="C4">
        <v>3</v>
      </c>
      <c r="D4" t="s">
        <v>3</v>
      </c>
      <c r="E4">
        <v>0</v>
      </c>
      <c r="F4">
        <f>E4*10-10</f>
        <v>-10</v>
      </c>
      <c r="G4">
        <f t="shared" si="0"/>
        <v>6</v>
      </c>
      <c r="I4">
        <v>10</v>
      </c>
      <c r="J4">
        <v>3</v>
      </c>
      <c r="K4" t="s">
        <v>3</v>
      </c>
      <c r="L4">
        <v>0</v>
      </c>
      <c r="M4">
        <f>L4*10-10</f>
        <v>-10</v>
      </c>
      <c r="N4">
        <f t="shared" si="1"/>
        <v>-75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U4">
        <f t="shared" si="2"/>
        <v>-11</v>
      </c>
      <c r="W4">
        <v>6</v>
      </c>
      <c r="X4">
        <v>3</v>
      </c>
      <c r="Y4" t="s">
        <v>3</v>
      </c>
      <c r="Z4">
        <v>0</v>
      </c>
      <c r="AA4">
        <f>Z4*10-10</f>
        <v>-10</v>
      </c>
      <c r="AB4">
        <f t="shared" si="3"/>
        <v>-31</v>
      </c>
    </row>
    <row r="5" spans="1:28" x14ac:dyDescent="0.3">
      <c r="B5">
        <v>6</v>
      </c>
      <c r="D5" t="s">
        <v>4</v>
      </c>
      <c r="E5">
        <v>0</v>
      </c>
      <c r="F5">
        <f>E5*10/4-10</f>
        <v>-10</v>
      </c>
      <c r="G5">
        <f t="shared" si="0"/>
        <v>-21.5</v>
      </c>
      <c r="I5">
        <v>6</v>
      </c>
      <c r="K5" t="s">
        <v>4</v>
      </c>
      <c r="L5">
        <v>0</v>
      </c>
      <c r="M5">
        <f>L5*10/2-10</f>
        <v>-10</v>
      </c>
      <c r="N5">
        <f t="shared" si="1"/>
        <v>-21.5</v>
      </c>
      <c r="P5">
        <v>8</v>
      </c>
      <c r="R5" t="s">
        <v>4</v>
      </c>
      <c r="S5">
        <v>0</v>
      </c>
      <c r="T5">
        <f>S5*10/2-10</f>
        <v>-10</v>
      </c>
      <c r="U5">
        <f t="shared" si="2"/>
        <v>-102.25</v>
      </c>
      <c r="W5">
        <v>8</v>
      </c>
      <c r="Y5" t="s">
        <v>4</v>
      </c>
      <c r="Z5">
        <v>0</v>
      </c>
      <c r="AA5">
        <f>Z5*10/2-10</f>
        <v>-10</v>
      </c>
      <c r="AB5">
        <f t="shared" si="3"/>
        <v>-120</v>
      </c>
    </row>
    <row r="6" spans="1:28" x14ac:dyDescent="0.3">
      <c r="B6">
        <v>9</v>
      </c>
      <c r="D6" t="s">
        <v>5</v>
      </c>
      <c r="E6">
        <v>0</v>
      </c>
      <c r="F6">
        <f>E6*10/2-10</f>
        <v>-10</v>
      </c>
      <c r="G6">
        <f t="shared" si="0"/>
        <v>-92</v>
      </c>
      <c r="I6">
        <v>2</v>
      </c>
      <c r="K6" t="s">
        <v>5</v>
      </c>
      <c r="L6">
        <v>0</v>
      </c>
      <c r="M6">
        <f>L6*10/10-10</f>
        <v>-10</v>
      </c>
      <c r="N6">
        <f t="shared" si="1"/>
        <v>-92</v>
      </c>
      <c r="P6">
        <v>2</v>
      </c>
      <c r="R6" t="s">
        <v>5</v>
      </c>
      <c r="S6">
        <v>0</v>
      </c>
      <c r="T6">
        <f>S6*10/10-10</f>
        <v>-10</v>
      </c>
      <c r="U6">
        <f t="shared" si="2"/>
        <v>-58.5</v>
      </c>
      <c r="W6">
        <v>2</v>
      </c>
      <c r="Y6" t="s">
        <v>5</v>
      </c>
      <c r="Z6">
        <v>0</v>
      </c>
      <c r="AA6">
        <f>Z6*10/10-10</f>
        <v>-10</v>
      </c>
      <c r="AB6">
        <f t="shared" si="3"/>
        <v>-92</v>
      </c>
    </row>
    <row r="7" spans="1:28" x14ac:dyDescent="0.3">
      <c r="D7" t="s">
        <v>6</v>
      </c>
      <c r="E7">
        <v>0</v>
      </c>
      <c r="F7">
        <f>E7*10/23-10</f>
        <v>-10</v>
      </c>
      <c r="G7">
        <f t="shared" si="0"/>
        <v>-93.478260869565219</v>
      </c>
      <c r="K7" t="s">
        <v>6</v>
      </c>
      <c r="L7">
        <v>0</v>
      </c>
      <c r="M7">
        <f>L7*10/24-10</f>
        <v>-10</v>
      </c>
      <c r="N7">
        <f t="shared" si="1"/>
        <v>-82.565217391304344</v>
      </c>
      <c r="R7" t="s">
        <v>6</v>
      </c>
      <c r="S7">
        <v>0</v>
      </c>
      <c r="T7">
        <f>S7*10/24-10</f>
        <v>-10</v>
      </c>
      <c r="U7">
        <f t="shared" si="2"/>
        <v>-93.478260869565219</v>
      </c>
      <c r="Y7" t="s">
        <v>6</v>
      </c>
      <c r="Z7">
        <v>0</v>
      </c>
      <c r="AA7">
        <f>Z7*10/24-10</f>
        <v>-10</v>
      </c>
      <c r="AB7">
        <f t="shared" si="3"/>
        <v>-93.478260869565219</v>
      </c>
    </row>
    <row r="9" spans="1:28" x14ac:dyDescent="0.3">
      <c r="A9">
        <v>2</v>
      </c>
      <c r="B9">
        <v>4</v>
      </c>
      <c r="C9">
        <v>4</v>
      </c>
      <c r="D9" t="s">
        <v>75</v>
      </c>
      <c r="E9">
        <v>2.9</v>
      </c>
      <c r="F9">
        <f t="shared" ref="F9:F11" si="4">E9*10-10</f>
        <v>19</v>
      </c>
      <c r="H9">
        <v>2</v>
      </c>
      <c r="I9">
        <v>4</v>
      </c>
      <c r="J9">
        <v>4</v>
      </c>
      <c r="K9" t="s">
        <v>75</v>
      </c>
      <c r="L9">
        <v>2.9</v>
      </c>
      <c r="M9">
        <f t="shared" ref="M9:M11" si="5">L9*10-10</f>
        <v>19</v>
      </c>
      <c r="O9">
        <v>2</v>
      </c>
      <c r="P9">
        <v>4</v>
      </c>
      <c r="Q9">
        <v>4</v>
      </c>
      <c r="R9" t="s">
        <v>75</v>
      </c>
      <c r="S9">
        <v>2.9</v>
      </c>
      <c r="T9">
        <f t="shared" ref="T9:T11" si="6">S9*10-10</f>
        <v>19</v>
      </c>
      <c r="V9">
        <v>2</v>
      </c>
      <c r="W9">
        <v>4</v>
      </c>
      <c r="X9">
        <v>4</v>
      </c>
      <c r="Y9" t="s">
        <v>75</v>
      </c>
      <c r="Z9">
        <v>2.9</v>
      </c>
      <c r="AA9">
        <f t="shared" ref="AA9:AA11" si="7">Z9*10-10</f>
        <v>19</v>
      </c>
    </row>
    <row r="10" spans="1:28" x14ac:dyDescent="0.3">
      <c r="B10">
        <v>5</v>
      </c>
      <c r="C10">
        <v>1</v>
      </c>
      <c r="D10" t="s">
        <v>2</v>
      </c>
      <c r="E10">
        <v>0</v>
      </c>
      <c r="F10">
        <f t="shared" si="4"/>
        <v>-10</v>
      </c>
      <c r="I10">
        <v>7</v>
      </c>
      <c r="J10">
        <v>1</v>
      </c>
      <c r="K10" t="s">
        <v>2</v>
      </c>
      <c r="L10">
        <v>0</v>
      </c>
      <c r="M10">
        <f t="shared" si="5"/>
        <v>-10</v>
      </c>
      <c r="P10">
        <v>7</v>
      </c>
      <c r="Q10">
        <v>1</v>
      </c>
      <c r="R10" t="s">
        <v>2</v>
      </c>
      <c r="S10">
        <v>0</v>
      </c>
      <c r="T10">
        <f t="shared" si="6"/>
        <v>-10</v>
      </c>
      <c r="W10">
        <v>7</v>
      </c>
      <c r="X10">
        <v>1</v>
      </c>
      <c r="Y10" t="s">
        <v>2</v>
      </c>
      <c r="Z10">
        <v>0</v>
      </c>
      <c r="AA10">
        <f t="shared" si="7"/>
        <v>-10</v>
      </c>
    </row>
    <row r="11" spans="1:28" x14ac:dyDescent="0.3">
      <c r="B11">
        <v>7</v>
      </c>
      <c r="C11">
        <v>5</v>
      </c>
      <c r="D11" t="s">
        <v>3</v>
      </c>
      <c r="E11">
        <v>3.1</v>
      </c>
      <c r="F11">
        <f t="shared" si="4"/>
        <v>21</v>
      </c>
      <c r="I11">
        <v>5</v>
      </c>
      <c r="J11">
        <v>5</v>
      </c>
      <c r="K11" t="s">
        <v>3</v>
      </c>
      <c r="L11">
        <v>0</v>
      </c>
      <c r="M11">
        <f t="shared" si="5"/>
        <v>-10</v>
      </c>
      <c r="P11">
        <v>3</v>
      </c>
      <c r="Q11">
        <v>5</v>
      </c>
      <c r="R11" t="s">
        <v>3</v>
      </c>
      <c r="S11">
        <v>0</v>
      </c>
      <c r="T11">
        <f t="shared" si="6"/>
        <v>-10</v>
      </c>
      <c r="W11">
        <v>5</v>
      </c>
      <c r="X11">
        <v>5</v>
      </c>
      <c r="Y11" t="s">
        <v>3</v>
      </c>
      <c r="Z11">
        <v>0</v>
      </c>
      <c r="AA11">
        <f t="shared" si="7"/>
        <v>-10</v>
      </c>
    </row>
    <row r="12" spans="1:28" x14ac:dyDescent="0.3">
      <c r="B12">
        <v>3</v>
      </c>
      <c r="D12" t="s">
        <v>4</v>
      </c>
      <c r="E12">
        <v>0</v>
      </c>
      <c r="F12">
        <f t="shared" ref="F12" si="8">E12*10/4-10</f>
        <v>-10</v>
      </c>
      <c r="I12">
        <v>1</v>
      </c>
      <c r="K12" t="s">
        <v>4</v>
      </c>
      <c r="L12">
        <v>0</v>
      </c>
      <c r="M12">
        <f t="shared" ref="M12" si="9">L12*10/4-10</f>
        <v>-10</v>
      </c>
      <c r="P12">
        <v>5</v>
      </c>
      <c r="R12" t="s">
        <v>4</v>
      </c>
      <c r="S12">
        <v>0</v>
      </c>
      <c r="T12">
        <f t="shared" ref="T12" si="10">S12*10/4-10</f>
        <v>-10</v>
      </c>
      <c r="W12">
        <v>3</v>
      </c>
      <c r="Y12" t="s">
        <v>4</v>
      </c>
      <c r="Z12">
        <v>0</v>
      </c>
      <c r="AA12">
        <f t="shared" ref="AA12" si="11">Z12*10/4-10</f>
        <v>-10</v>
      </c>
    </row>
    <row r="13" spans="1:28" x14ac:dyDescent="0.3">
      <c r="B13">
        <v>1</v>
      </c>
      <c r="D13" t="s">
        <v>5</v>
      </c>
      <c r="E13">
        <v>0</v>
      </c>
      <c r="F13">
        <f t="shared" ref="F13" si="12">E13*10/2-10</f>
        <v>-10</v>
      </c>
      <c r="I13">
        <v>3</v>
      </c>
      <c r="K13" t="s">
        <v>5</v>
      </c>
      <c r="L13">
        <v>0</v>
      </c>
      <c r="M13">
        <f t="shared" ref="M13" si="13">L13*10/2-10</f>
        <v>-10</v>
      </c>
      <c r="P13">
        <v>1</v>
      </c>
      <c r="R13" t="s">
        <v>5</v>
      </c>
      <c r="S13">
        <v>0</v>
      </c>
      <c r="T13">
        <f t="shared" ref="T13" si="14">S13*10/2-10</f>
        <v>-10</v>
      </c>
      <c r="W13">
        <v>1</v>
      </c>
      <c r="Y13" t="s">
        <v>5</v>
      </c>
      <c r="Z13">
        <v>0</v>
      </c>
      <c r="AA13">
        <f t="shared" ref="AA13" si="15">Z13*10/2-10</f>
        <v>-10</v>
      </c>
    </row>
    <row r="14" spans="1:28" x14ac:dyDescent="0.3">
      <c r="D14" t="s">
        <v>6</v>
      </c>
      <c r="E14">
        <v>0</v>
      </c>
      <c r="F14">
        <f t="shared" ref="F14" si="16">E14*10/23-10</f>
        <v>-10</v>
      </c>
      <c r="K14" t="s">
        <v>6</v>
      </c>
      <c r="L14">
        <v>25.1</v>
      </c>
      <c r="M14">
        <f t="shared" ref="M14" si="17">L14*10/23-10</f>
        <v>0.91304347826086918</v>
      </c>
      <c r="R14" t="s">
        <v>6</v>
      </c>
      <c r="S14">
        <v>0</v>
      </c>
      <c r="T14">
        <f t="shared" ref="T14" si="18">S14*10/23-10</f>
        <v>-10</v>
      </c>
      <c r="Y14" t="s">
        <v>6</v>
      </c>
      <c r="Z14">
        <v>0</v>
      </c>
      <c r="AA14">
        <f t="shared" ref="AA14" si="19">Z14*10/23-10</f>
        <v>-10</v>
      </c>
    </row>
    <row r="16" spans="1:28" x14ac:dyDescent="0.3">
      <c r="A16">
        <v>3</v>
      </c>
      <c r="B16">
        <v>6</v>
      </c>
      <c r="C16">
        <v>6</v>
      </c>
      <c r="D16" t="s">
        <v>75</v>
      </c>
      <c r="E16">
        <v>5.4</v>
      </c>
      <c r="F16">
        <f t="shared" ref="F16:F18" si="20">E16*10-10</f>
        <v>44</v>
      </c>
      <c r="H16">
        <v>3</v>
      </c>
      <c r="I16">
        <v>6</v>
      </c>
      <c r="J16">
        <v>6</v>
      </c>
      <c r="K16" t="s">
        <v>75</v>
      </c>
      <c r="L16">
        <v>5.4</v>
      </c>
      <c r="M16">
        <f t="shared" ref="M16:M18" si="21">L16*10-10</f>
        <v>44</v>
      </c>
      <c r="O16">
        <v>3</v>
      </c>
      <c r="P16">
        <v>6</v>
      </c>
      <c r="Q16">
        <v>6</v>
      </c>
      <c r="R16" t="s">
        <v>75</v>
      </c>
      <c r="S16">
        <v>5.4</v>
      </c>
      <c r="T16">
        <f t="shared" ref="T16:T18" si="22">S16*10-10</f>
        <v>44</v>
      </c>
      <c r="V16">
        <v>3</v>
      </c>
      <c r="W16">
        <v>6</v>
      </c>
      <c r="X16">
        <v>6</v>
      </c>
      <c r="Y16" t="s">
        <v>75</v>
      </c>
      <c r="Z16">
        <v>5.4</v>
      </c>
      <c r="AA16">
        <f t="shared" ref="AA16:AA18" si="23">Z16*10-10</f>
        <v>44</v>
      </c>
    </row>
    <row r="17" spans="1:27" x14ac:dyDescent="0.3">
      <c r="B17">
        <v>4</v>
      </c>
      <c r="C17">
        <v>5</v>
      </c>
      <c r="D17" t="s">
        <v>2</v>
      </c>
      <c r="E17">
        <v>0</v>
      </c>
      <c r="F17">
        <f t="shared" si="20"/>
        <v>-10</v>
      </c>
      <c r="I17">
        <v>8</v>
      </c>
      <c r="J17">
        <v>5</v>
      </c>
      <c r="K17" t="s">
        <v>2</v>
      </c>
      <c r="L17">
        <v>0</v>
      </c>
      <c r="M17">
        <f t="shared" si="21"/>
        <v>-10</v>
      </c>
      <c r="P17">
        <v>4</v>
      </c>
      <c r="Q17">
        <v>5</v>
      </c>
      <c r="R17" t="s">
        <v>2</v>
      </c>
      <c r="S17">
        <v>0</v>
      </c>
      <c r="T17">
        <f t="shared" si="22"/>
        <v>-10</v>
      </c>
      <c r="W17">
        <v>4</v>
      </c>
      <c r="X17">
        <v>5</v>
      </c>
      <c r="Y17" t="s">
        <v>2</v>
      </c>
      <c r="Z17">
        <v>0</v>
      </c>
      <c r="AA17">
        <f t="shared" si="23"/>
        <v>-10</v>
      </c>
    </row>
    <row r="18" spans="1:27" x14ac:dyDescent="0.3">
      <c r="B18">
        <v>1</v>
      </c>
      <c r="C18">
        <v>4</v>
      </c>
      <c r="D18" t="s">
        <v>3</v>
      </c>
      <c r="E18">
        <v>2.7</v>
      </c>
      <c r="F18">
        <f t="shared" si="20"/>
        <v>17</v>
      </c>
      <c r="I18">
        <v>4</v>
      </c>
      <c r="J18">
        <v>4</v>
      </c>
      <c r="K18" t="s">
        <v>3</v>
      </c>
      <c r="L18">
        <v>0</v>
      </c>
      <c r="M18">
        <f t="shared" si="21"/>
        <v>-10</v>
      </c>
      <c r="P18">
        <v>1</v>
      </c>
      <c r="Q18">
        <v>4</v>
      </c>
      <c r="R18" t="s">
        <v>3</v>
      </c>
      <c r="S18">
        <v>2.7</v>
      </c>
      <c r="T18">
        <f t="shared" si="22"/>
        <v>17</v>
      </c>
      <c r="W18">
        <v>8</v>
      </c>
      <c r="X18">
        <v>4</v>
      </c>
      <c r="Y18" t="s">
        <v>3</v>
      </c>
      <c r="Z18">
        <v>2.7</v>
      </c>
      <c r="AA18">
        <f t="shared" si="23"/>
        <v>17</v>
      </c>
    </row>
    <row r="19" spans="1:27" x14ac:dyDescent="0.3">
      <c r="B19">
        <v>8</v>
      </c>
      <c r="D19" t="s">
        <v>4</v>
      </c>
      <c r="E19">
        <v>0</v>
      </c>
      <c r="F19">
        <f t="shared" ref="F19" si="24">E19*10/4-10</f>
        <v>-10</v>
      </c>
      <c r="I19">
        <v>1</v>
      </c>
      <c r="K19" t="s">
        <v>4</v>
      </c>
      <c r="L19">
        <v>0</v>
      </c>
      <c r="M19">
        <f t="shared" ref="M19" si="25">L19*10/4-10</f>
        <v>-10</v>
      </c>
      <c r="P19">
        <v>2</v>
      </c>
      <c r="R19" t="s">
        <v>4</v>
      </c>
      <c r="S19">
        <v>0</v>
      </c>
      <c r="T19">
        <f t="shared" ref="T19" si="26">S19*10/4-10</f>
        <v>-10</v>
      </c>
      <c r="W19">
        <v>2</v>
      </c>
      <c r="Y19" t="s">
        <v>4</v>
      </c>
      <c r="Z19">
        <v>0</v>
      </c>
      <c r="AA19">
        <f t="shared" ref="AA19" si="27">Z19*10/4-10</f>
        <v>-10</v>
      </c>
    </row>
    <row r="20" spans="1:27" x14ac:dyDescent="0.3">
      <c r="B20">
        <v>2</v>
      </c>
      <c r="D20" t="s">
        <v>5</v>
      </c>
      <c r="E20">
        <v>0</v>
      </c>
      <c r="F20">
        <f t="shared" ref="F20" si="28">E20*10/2-10</f>
        <v>-10</v>
      </c>
      <c r="I20">
        <v>2</v>
      </c>
      <c r="K20" t="s">
        <v>5</v>
      </c>
      <c r="L20">
        <v>0</v>
      </c>
      <c r="M20">
        <f t="shared" ref="M20" si="29">L20*10/2-10</f>
        <v>-10</v>
      </c>
      <c r="P20">
        <v>8</v>
      </c>
      <c r="R20" t="s">
        <v>5</v>
      </c>
      <c r="S20">
        <v>0</v>
      </c>
      <c r="T20">
        <f t="shared" ref="T20" si="30">S20*10/2-10</f>
        <v>-10</v>
      </c>
      <c r="W20">
        <v>1</v>
      </c>
      <c r="Y20" t="s">
        <v>5</v>
      </c>
      <c r="Z20">
        <v>0</v>
      </c>
      <c r="AA20">
        <f t="shared" ref="AA20" si="31">Z20*10/2-10</f>
        <v>-10</v>
      </c>
    </row>
    <row r="21" spans="1:27" x14ac:dyDescent="0.3">
      <c r="D21" t="s">
        <v>6</v>
      </c>
      <c r="E21">
        <v>0</v>
      </c>
      <c r="F21">
        <f t="shared" ref="F21" si="32">E21*10/23-10</f>
        <v>-10</v>
      </c>
      <c r="K21" t="s">
        <v>6</v>
      </c>
      <c r="L21">
        <v>0</v>
      </c>
      <c r="M21">
        <f t="shared" ref="M21" si="33">L21*10/23-10</f>
        <v>-10</v>
      </c>
      <c r="R21" t="s">
        <v>6</v>
      </c>
      <c r="S21">
        <v>0</v>
      </c>
      <c r="T21">
        <f t="shared" ref="T21" si="34">S21*10/23-10</f>
        <v>-10</v>
      </c>
      <c r="Y21" t="s">
        <v>6</v>
      </c>
      <c r="Z21">
        <v>0</v>
      </c>
      <c r="AA21">
        <f t="shared" ref="AA21" si="35">Z21*10/23-10</f>
        <v>-10</v>
      </c>
    </row>
    <row r="23" spans="1:27" x14ac:dyDescent="0.3">
      <c r="A23">
        <v>4</v>
      </c>
      <c r="B23">
        <v>1</v>
      </c>
      <c r="C23">
        <v>10</v>
      </c>
      <c r="D23" t="s">
        <v>75</v>
      </c>
      <c r="E23">
        <v>0</v>
      </c>
      <c r="F23">
        <f t="shared" ref="F23:F25" si="36">E23*10-10</f>
        <v>-10</v>
      </c>
      <c r="H23">
        <v>4</v>
      </c>
      <c r="I23">
        <v>1</v>
      </c>
      <c r="J23">
        <v>10</v>
      </c>
      <c r="K23" t="s">
        <v>75</v>
      </c>
      <c r="L23">
        <v>0</v>
      </c>
      <c r="M23">
        <f t="shared" ref="M23:M25" si="37">L23*10-10</f>
        <v>-10</v>
      </c>
      <c r="O23">
        <v>4</v>
      </c>
      <c r="P23">
        <v>2</v>
      </c>
      <c r="Q23">
        <v>10</v>
      </c>
      <c r="R23" t="s">
        <v>75</v>
      </c>
      <c r="S23">
        <v>0</v>
      </c>
      <c r="T23">
        <f t="shared" ref="T23:T25" si="38">S23*10-10</f>
        <v>-10</v>
      </c>
      <c r="V23">
        <v>4</v>
      </c>
      <c r="W23">
        <v>2</v>
      </c>
      <c r="X23">
        <v>10</v>
      </c>
      <c r="Y23" t="s">
        <v>75</v>
      </c>
      <c r="Z23">
        <v>0</v>
      </c>
      <c r="AA23">
        <f t="shared" ref="AA23:AA25" si="39">Z23*10-10</f>
        <v>-10</v>
      </c>
    </row>
    <row r="24" spans="1:27" x14ac:dyDescent="0.3">
      <c r="B24">
        <v>8</v>
      </c>
      <c r="C24">
        <v>4</v>
      </c>
      <c r="D24" t="s">
        <v>2</v>
      </c>
      <c r="E24">
        <v>0</v>
      </c>
      <c r="F24">
        <f t="shared" si="36"/>
        <v>-10</v>
      </c>
      <c r="I24">
        <v>8</v>
      </c>
      <c r="J24">
        <v>4</v>
      </c>
      <c r="K24" t="s">
        <v>2</v>
      </c>
      <c r="L24">
        <v>0</v>
      </c>
      <c r="M24">
        <f t="shared" si="37"/>
        <v>-10</v>
      </c>
      <c r="P24">
        <v>5</v>
      </c>
      <c r="Q24">
        <v>4</v>
      </c>
      <c r="R24" t="s">
        <v>2</v>
      </c>
      <c r="S24">
        <v>0</v>
      </c>
      <c r="T24">
        <f t="shared" si="38"/>
        <v>-10</v>
      </c>
      <c r="W24">
        <v>1</v>
      </c>
      <c r="X24">
        <v>4</v>
      </c>
      <c r="Y24" t="s">
        <v>2</v>
      </c>
      <c r="Z24">
        <v>0</v>
      </c>
      <c r="AA24">
        <f t="shared" si="39"/>
        <v>-10</v>
      </c>
    </row>
    <row r="25" spans="1:27" x14ac:dyDescent="0.3">
      <c r="B25">
        <v>2</v>
      </c>
      <c r="C25">
        <v>5</v>
      </c>
      <c r="D25" t="s">
        <v>3</v>
      </c>
      <c r="E25">
        <v>0</v>
      </c>
      <c r="F25">
        <f t="shared" si="36"/>
        <v>-10</v>
      </c>
      <c r="I25">
        <v>2</v>
      </c>
      <c r="J25">
        <v>5</v>
      </c>
      <c r="K25" t="s">
        <v>3</v>
      </c>
      <c r="L25">
        <v>0</v>
      </c>
      <c r="M25">
        <f t="shared" si="37"/>
        <v>-10</v>
      </c>
      <c r="P25">
        <v>1</v>
      </c>
      <c r="Q25">
        <v>5</v>
      </c>
      <c r="R25" t="s">
        <v>3</v>
      </c>
      <c r="S25">
        <v>0</v>
      </c>
      <c r="T25">
        <f t="shared" si="38"/>
        <v>-10</v>
      </c>
      <c r="W25">
        <v>5</v>
      </c>
      <c r="X25">
        <v>5</v>
      </c>
      <c r="Y25" t="s">
        <v>3</v>
      </c>
      <c r="Z25">
        <v>0</v>
      </c>
      <c r="AA25">
        <f t="shared" si="39"/>
        <v>-10</v>
      </c>
    </row>
    <row r="26" spans="1:27" x14ac:dyDescent="0.3">
      <c r="B26">
        <v>5</v>
      </c>
      <c r="D26" t="s">
        <v>4</v>
      </c>
      <c r="E26">
        <v>0</v>
      </c>
      <c r="F26">
        <f t="shared" ref="F26" si="40">E26*10/4-10</f>
        <v>-10</v>
      </c>
      <c r="I26">
        <v>5</v>
      </c>
      <c r="K26" t="s">
        <v>4</v>
      </c>
      <c r="L26">
        <v>0</v>
      </c>
      <c r="M26">
        <f t="shared" ref="M26" si="41">L26*10/4-10</f>
        <v>-10</v>
      </c>
      <c r="P26">
        <v>8</v>
      </c>
      <c r="R26" t="s">
        <v>4</v>
      </c>
      <c r="S26">
        <v>0</v>
      </c>
      <c r="T26">
        <f t="shared" ref="T26" si="42">S26*10/4-10</f>
        <v>-10</v>
      </c>
      <c r="W26">
        <v>8</v>
      </c>
      <c r="Y26" t="s">
        <v>4</v>
      </c>
      <c r="Z26">
        <v>0</v>
      </c>
      <c r="AA26">
        <f t="shared" ref="AA26" si="43">Z26*10/4-10</f>
        <v>-10</v>
      </c>
    </row>
    <row r="27" spans="1:27" x14ac:dyDescent="0.3">
      <c r="B27">
        <v>4</v>
      </c>
      <c r="D27" t="s">
        <v>5</v>
      </c>
      <c r="E27">
        <v>0</v>
      </c>
      <c r="F27">
        <f t="shared" ref="F27" si="44">E27*10/2-10</f>
        <v>-10</v>
      </c>
      <c r="I27">
        <v>4</v>
      </c>
      <c r="K27" t="s">
        <v>5</v>
      </c>
      <c r="L27">
        <v>0</v>
      </c>
      <c r="M27">
        <f t="shared" ref="M27" si="45">L27*10/2-10</f>
        <v>-10</v>
      </c>
      <c r="P27">
        <v>4</v>
      </c>
      <c r="R27" t="s">
        <v>5</v>
      </c>
      <c r="S27">
        <v>0</v>
      </c>
      <c r="T27">
        <f t="shared" ref="T27" si="46">S27*10/2-10</f>
        <v>-10</v>
      </c>
      <c r="W27">
        <v>4</v>
      </c>
      <c r="Y27" t="s">
        <v>5</v>
      </c>
      <c r="Z27">
        <v>0</v>
      </c>
      <c r="AA27">
        <f t="shared" ref="AA27" si="47">Z27*10/2-10</f>
        <v>-10</v>
      </c>
    </row>
    <row r="28" spans="1:27" x14ac:dyDescent="0.3">
      <c r="D28" t="s">
        <v>6</v>
      </c>
      <c r="E28">
        <v>0</v>
      </c>
      <c r="F28">
        <f t="shared" ref="F28" si="48">E28*10/23-10</f>
        <v>-10</v>
      </c>
      <c r="K28" t="s">
        <v>6</v>
      </c>
      <c r="L28">
        <v>0</v>
      </c>
      <c r="M28">
        <f t="shared" ref="M28" si="49">L28*10/23-10</f>
        <v>-10</v>
      </c>
      <c r="R28" t="s">
        <v>6</v>
      </c>
      <c r="S28">
        <v>0</v>
      </c>
      <c r="T28">
        <f t="shared" ref="T28" si="50">S28*10/23-10</f>
        <v>-10</v>
      </c>
      <c r="Y28" t="s">
        <v>6</v>
      </c>
      <c r="Z28">
        <v>0</v>
      </c>
      <c r="AA28">
        <f t="shared" ref="AA28" si="51">Z28*10/23-10</f>
        <v>-10</v>
      </c>
    </row>
    <row r="30" spans="1:27" x14ac:dyDescent="0.3">
      <c r="A30">
        <v>5</v>
      </c>
      <c r="B30">
        <v>2</v>
      </c>
      <c r="C30">
        <v>3</v>
      </c>
      <c r="D30" t="s">
        <v>75</v>
      </c>
      <c r="E30">
        <v>0</v>
      </c>
      <c r="F30">
        <f t="shared" ref="F30:F32" si="52">E30*10-10</f>
        <v>-10</v>
      </c>
      <c r="H30">
        <v>5</v>
      </c>
      <c r="I30">
        <v>2</v>
      </c>
      <c r="J30">
        <v>3</v>
      </c>
      <c r="K30" t="s">
        <v>75</v>
      </c>
      <c r="L30">
        <v>0</v>
      </c>
      <c r="M30">
        <f t="shared" ref="M30:M32" si="53">L30*10-10</f>
        <v>-10</v>
      </c>
      <c r="O30">
        <v>5</v>
      </c>
      <c r="P30">
        <v>2</v>
      </c>
      <c r="Q30">
        <v>3</v>
      </c>
      <c r="R30" t="s">
        <v>75</v>
      </c>
      <c r="S30">
        <v>0</v>
      </c>
      <c r="T30">
        <f t="shared" ref="T30:T32" si="54">S30*10-10</f>
        <v>-10</v>
      </c>
      <c r="V30">
        <v>5</v>
      </c>
      <c r="W30">
        <v>2</v>
      </c>
      <c r="X30">
        <v>3</v>
      </c>
      <c r="Y30" t="s">
        <v>75</v>
      </c>
      <c r="Z30">
        <v>0</v>
      </c>
      <c r="AA30">
        <f t="shared" ref="AA30:AA32" si="55">Z30*10-10</f>
        <v>-10</v>
      </c>
    </row>
    <row r="31" spans="1:27" x14ac:dyDescent="0.3">
      <c r="B31">
        <v>6</v>
      </c>
      <c r="C31">
        <v>2</v>
      </c>
      <c r="D31" t="s">
        <v>2</v>
      </c>
      <c r="E31">
        <v>0</v>
      </c>
      <c r="F31">
        <f t="shared" si="52"/>
        <v>-10</v>
      </c>
      <c r="I31">
        <v>6</v>
      </c>
      <c r="J31">
        <v>2</v>
      </c>
      <c r="K31" t="s">
        <v>2</v>
      </c>
      <c r="L31">
        <v>0</v>
      </c>
      <c r="M31">
        <f t="shared" si="53"/>
        <v>-10</v>
      </c>
      <c r="P31">
        <v>6</v>
      </c>
      <c r="Q31">
        <v>2</v>
      </c>
      <c r="R31" t="s">
        <v>2</v>
      </c>
      <c r="S31">
        <v>0</v>
      </c>
      <c r="T31">
        <f t="shared" si="54"/>
        <v>-10</v>
      </c>
      <c r="W31">
        <v>6</v>
      </c>
      <c r="X31">
        <v>2</v>
      </c>
      <c r="Y31" t="s">
        <v>2</v>
      </c>
      <c r="Z31">
        <v>0</v>
      </c>
      <c r="AA31">
        <f t="shared" si="55"/>
        <v>-10</v>
      </c>
    </row>
    <row r="32" spans="1:27" x14ac:dyDescent="0.3">
      <c r="B32">
        <v>10</v>
      </c>
      <c r="C32">
        <v>6</v>
      </c>
      <c r="D32" t="s">
        <v>3</v>
      </c>
      <c r="E32">
        <v>0</v>
      </c>
      <c r="F32">
        <f t="shared" si="52"/>
        <v>-10</v>
      </c>
      <c r="I32">
        <v>10</v>
      </c>
      <c r="J32">
        <v>6</v>
      </c>
      <c r="K32" t="s">
        <v>3</v>
      </c>
      <c r="L32">
        <v>0</v>
      </c>
      <c r="M32">
        <f t="shared" si="53"/>
        <v>-10</v>
      </c>
      <c r="P32">
        <v>10</v>
      </c>
      <c r="Q32">
        <v>6</v>
      </c>
      <c r="R32" t="s">
        <v>3</v>
      </c>
      <c r="S32">
        <v>0</v>
      </c>
      <c r="T32">
        <f t="shared" si="54"/>
        <v>-10</v>
      </c>
      <c r="W32">
        <v>10</v>
      </c>
      <c r="X32">
        <v>6</v>
      </c>
      <c r="Y32" t="s">
        <v>3</v>
      </c>
      <c r="Z32">
        <v>0</v>
      </c>
      <c r="AA32">
        <f t="shared" si="55"/>
        <v>-10</v>
      </c>
    </row>
    <row r="33" spans="1:27" x14ac:dyDescent="0.3">
      <c r="B33">
        <v>9</v>
      </c>
      <c r="D33" t="s">
        <v>4</v>
      </c>
      <c r="E33">
        <v>0</v>
      </c>
      <c r="F33">
        <f t="shared" ref="F33" si="56">E33*10/4-10</f>
        <v>-10</v>
      </c>
      <c r="I33">
        <v>9</v>
      </c>
      <c r="K33" t="s">
        <v>4</v>
      </c>
      <c r="L33">
        <v>0</v>
      </c>
      <c r="M33">
        <f t="shared" ref="M33" si="57">L33*10/4-10</f>
        <v>-10</v>
      </c>
      <c r="P33">
        <v>9</v>
      </c>
      <c r="R33" t="s">
        <v>4</v>
      </c>
      <c r="S33">
        <v>0</v>
      </c>
      <c r="T33">
        <f t="shared" ref="T33" si="58">S33*10/4-10</f>
        <v>-10</v>
      </c>
      <c r="W33">
        <v>9</v>
      </c>
      <c r="Y33" t="s">
        <v>4</v>
      </c>
      <c r="Z33">
        <v>0</v>
      </c>
      <c r="AA33">
        <f t="shared" ref="AA33" si="59">Z33*10/4-10</f>
        <v>-10</v>
      </c>
    </row>
    <row r="34" spans="1:27" x14ac:dyDescent="0.3">
      <c r="B34">
        <v>4</v>
      </c>
      <c r="D34" t="s">
        <v>5</v>
      </c>
      <c r="E34">
        <v>0</v>
      </c>
      <c r="F34">
        <f t="shared" ref="F34" si="60">E34*10/2-10</f>
        <v>-10</v>
      </c>
      <c r="I34">
        <v>4</v>
      </c>
      <c r="K34" t="s">
        <v>5</v>
      </c>
      <c r="L34">
        <v>0</v>
      </c>
      <c r="M34">
        <f t="shared" ref="M34" si="61">L34*10/2-10</f>
        <v>-10</v>
      </c>
      <c r="P34">
        <v>8</v>
      </c>
      <c r="R34" t="s">
        <v>5</v>
      </c>
      <c r="S34">
        <v>0</v>
      </c>
      <c r="T34">
        <f t="shared" ref="T34" si="62">S34*10/2-10</f>
        <v>-10</v>
      </c>
      <c r="W34">
        <v>8</v>
      </c>
      <c r="Y34" t="s">
        <v>5</v>
      </c>
      <c r="Z34">
        <v>0</v>
      </c>
      <c r="AA34">
        <f t="shared" ref="AA34" si="63">Z34*10/2-10</f>
        <v>-10</v>
      </c>
    </row>
    <row r="35" spans="1:27" x14ac:dyDescent="0.3">
      <c r="D35" t="s">
        <v>6</v>
      </c>
      <c r="E35">
        <v>0</v>
      </c>
      <c r="F35">
        <f t="shared" ref="F35" si="64">E35*10/23-10</f>
        <v>-10</v>
      </c>
      <c r="K35" t="s">
        <v>6</v>
      </c>
      <c r="L35">
        <v>0</v>
      </c>
      <c r="M35">
        <f t="shared" ref="M35" si="65">L35*10/23-10</f>
        <v>-10</v>
      </c>
      <c r="R35" t="s">
        <v>6</v>
      </c>
      <c r="S35">
        <v>0</v>
      </c>
      <c r="T35">
        <f t="shared" ref="T35" si="66">S35*10/23-10</f>
        <v>-10</v>
      </c>
      <c r="Y35" t="s">
        <v>6</v>
      </c>
      <c r="Z35">
        <v>0</v>
      </c>
      <c r="AA35">
        <f t="shared" ref="AA35" si="67">Z35*10/23-10</f>
        <v>-10</v>
      </c>
    </row>
    <row r="37" spans="1:27" x14ac:dyDescent="0.3">
      <c r="A37">
        <v>6</v>
      </c>
      <c r="B37">
        <v>3</v>
      </c>
      <c r="C37">
        <v>2</v>
      </c>
      <c r="D37" t="s">
        <v>75</v>
      </c>
      <c r="E37">
        <v>0</v>
      </c>
      <c r="F37">
        <f t="shared" ref="F37:F39" si="68">E37*10-10</f>
        <v>-10</v>
      </c>
      <c r="H37">
        <v>6</v>
      </c>
      <c r="I37">
        <v>3</v>
      </c>
      <c r="J37">
        <v>2</v>
      </c>
      <c r="K37" t="s">
        <v>75</v>
      </c>
      <c r="L37">
        <v>0</v>
      </c>
      <c r="M37">
        <f t="shared" ref="M37:M39" si="69">L37*10-10</f>
        <v>-10</v>
      </c>
      <c r="O37">
        <v>6</v>
      </c>
      <c r="P37">
        <v>2</v>
      </c>
      <c r="Q37">
        <v>2</v>
      </c>
      <c r="R37" t="s">
        <v>75</v>
      </c>
      <c r="S37">
        <v>2.5</v>
      </c>
      <c r="T37">
        <f t="shared" ref="T37:T39" si="70">S37*10-10</f>
        <v>15</v>
      </c>
      <c r="V37">
        <v>6</v>
      </c>
      <c r="W37">
        <v>2</v>
      </c>
      <c r="X37">
        <v>2</v>
      </c>
      <c r="Y37" t="s">
        <v>75</v>
      </c>
      <c r="Z37">
        <v>2.5</v>
      </c>
      <c r="AA37">
        <f t="shared" ref="AA37:AA39" si="71">Z37*10-10</f>
        <v>15</v>
      </c>
    </row>
    <row r="38" spans="1:27" x14ac:dyDescent="0.3">
      <c r="B38">
        <v>2</v>
      </c>
      <c r="C38">
        <v>7</v>
      </c>
      <c r="D38" t="s">
        <v>2</v>
      </c>
      <c r="E38">
        <v>0</v>
      </c>
      <c r="F38">
        <f t="shared" si="68"/>
        <v>-10</v>
      </c>
      <c r="I38">
        <v>2</v>
      </c>
      <c r="J38">
        <v>7</v>
      </c>
      <c r="K38" t="s">
        <v>2</v>
      </c>
      <c r="L38">
        <v>0</v>
      </c>
      <c r="M38">
        <f t="shared" si="69"/>
        <v>-10</v>
      </c>
      <c r="P38">
        <v>3</v>
      </c>
      <c r="Q38">
        <v>7</v>
      </c>
      <c r="R38" t="s">
        <v>2</v>
      </c>
      <c r="S38">
        <v>0</v>
      </c>
      <c r="T38">
        <f t="shared" si="70"/>
        <v>-10</v>
      </c>
      <c r="W38">
        <v>10</v>
      </c>
      <c r="X38">
        <v>7</v>
      </c>
      <c r="Y38" t="s">
        <v>2</v>
      </c>
      <c r="Z38">
        <v>0</v>
      </c>
      <c r="AA38">
        <f t="shared" si="71"/>
        <v>-10</v>
      </c>
    </row>
    <row r="39" spans="1:27" x14ac:dyDescent="0.3">
      <c r="B39">
        <v>10</v>
      </c>
      <c r="C39">
        <v>3</v>
      </c>
      <c r="D39" t="s">
        <v>3</v>
      </c>
      <c r="E39">
        <v>2</v>
      </c>
      <c r="F39">
        <f t="shared" si="68"/>
        <v>10</v>
      </c>
      <c r="I39">
        <v>10</v>
      </c>
      <c r="J39">
        <v>3</v>
      </c>
      <c r="K39" t="s">
        <v>3</v>
      </c>
      <c r="L39">
        <v>2</v>
      </c>
      <c r="M39">
        <f t="shared" si="69"/>
        <v>10</v>
      </c>
      <c r="P39">
        <v>10</v>
      </c>
      <c r="Q39">
        <v>3</v>
      </c>
      <c r="R39" t="s">
        <v>3</v>
      </c>
      <c r="S39">
        <v>2</v>
      </c>
      <c r="T39">
        <f t="shared" si="70"/>
        <v>10</v>
      </c>
      <c r="W39">
        <v>3</v>
      </c>
      <c r="X39">
        <v>3</v>
      </c>
      <c r="Y39" t="s">
        <v>3</v>
      </c>
      <c r="Z39">
        <v>0</v>
      </c>
      <c r="AA39">
        <f t="shared" si="71"/>
        <v>-10</v>
      </c>
    </row>
    <row r="40" spans="1:27" x14ac:dyDescent="0.3">
      <c r="B40">
        <v>1</v>
      </c>
      <c r="D40" t="s">
        <v>4</v>
      </c>
      <c r="E40">
        <v>0</v>
      </c>
      <c r="F40">
        <f t="shared" ref="F40" si="72">E40*10/4-10</f>
        <v>-10</v>
      </c>
      <c r="I40">
        <v>1</v>
      </c>
      <c r="K40" t="s">
        <v>4</v>
      </c>
      <c r="L40">
        <v>0</v>
      </c>
      <c r="M40">
        <f t="shared" ref="M40" si="73">L40*10/4-10</f>
        <v>-10</v>
      </c>
      <c r="P40">
        <v>1</v>
      </c>
      <c r="R40" t="s">
        <v>4</v>
      </c>
      <c r="S40">
        <v>0</v>
      </c>
      <c r="T40">
        <f t="shared" ref="T40" si="74">S40*10/4-10</f>
        <v>-10</v>
      </c>
      <c r="W40">
        <v>1</v>
      </c>
      <c r="Y40" t="s">
        <v>4</v>
      </c>
      <c r="Z40">
        <v>0</v>
      </c>
      <c r="AA40">
        <f t="shared" ref="AA40" si="75">Z40*10/4-10</f>
        <v>-10</v>
      </c>
    </row>
    <row r="41" spans="1:27" x14ac:dyDescent="0.3">
      <c r="B41">
        <v>4</v>
      </c>
      <c r="D41" t="s">
        <v>5</v>
      </c>
      <c r="E41">
        <v>0</v>
      </c>
      <c r="F41">
        <f t="shared" ref="F41" si="76">E41*10/2-10</f>
        <v>-10</v>
      </c>
      <c r="I41">
        <v>4</v>
      </c>
      <c r="K41" t="s">
        <v>5</v>
      </c>
      <c r="L41">
        <v>0</v>
      </c>
      <c r="M41">
        <f t="shared" ref="M41" si="77">L41*10/2-10</f>
        <v>-10</v>
      </c>
      <c r="P41">
        <v>4</v>
      </c>
      <c r="R41" t="s">
        <v>5</v>
      </c>
      <c r="S41">
        <v>0</v>
      </c>
      <c r="T41">
        <f t="shared" ref="T41" si="78">S41*10/2-10</f>
        <v>-10</v>
      </c>
      <c r="W41">
        <v>9</v>
      </c>
      <c r="Y41" t="s">
        <v>5</v>
      </c>
      <c r="Z41">
        <v>0</v>
      </c>
      <c r="AA41">
        <f t="shared" ref="AA41" si="79">Z41*10/2-10</f>
        <v>-10</v>
      </c>
    </row>
    <row r="42" spans="1:27" x14ac:dyDescent="0.3">
      <c r="D42" t="s">
        <v>6</v>
      </c>
      <c r="E42">
        <v>0</v>
      </c>
      <c r="F42">
        <f t="shared" ref="F42" si="80">E42*10/23-10</f>
        <v>-10</v>
      </c>
      <c r="K42" t="s">
        <v>6</v>
      </c>
      <c r="L42">
        <v>0</v>
      </c>
      <c r="M42">
        <f t="shared" ref="M42" si="81">L42*10/23-10</f>
        <v>-10</v>
      </c>
      <c r="R42" t="s">
        <v>6</v>
      </c>
      <c r="S42">
        <v>0</v>
      </c>
      <c r="T42">
        <f t="shared" ref="T42" si="82">S42*10/23-10</f>
        <v>-10</v>
      </c>
      <c r="Y42" t="s">
        <v>6</v>
      </c>
      <c r="Z42">
        <v>0</v>
      </c>
      <c r="AA42">
        <f t="shared" ref="AA42" si="83">Z42*10/23-10</f>
        <v>-10</v>
      </c>
    </row>
    <row r="44" spans="1:27" x14ac:dyDescent="0.3">
      <c r="A44">
        <v>7</v>
      </c>
      <c r="B44">
        <v>11</v>
      </c>
      <c r="C44">
        <v>7</v>
      </c>
      <c r="D44" t="s">
        <v>75</v>
      </c>
      <c r="E44">
        <v>1.3</v>
      </c>
      <c r="F44">
        <f t="shared" ref="F44:F46" si="84">E44*10-10</f>
        <v>3</v>
      </c>
      <c r="H44">
        <v>7</v>
      </c>
      <c r="I44">
        <v>7</v>
      </c>
      <c r="J44">
        <v>7</v>
      </c>
      <c r="K44" t="s">
        <v>75</v>
      </c>
      <c r="L44">
        <v>1.3</v>
      </c>
      <c r="M44">
        <f t="shared" ref="M44:M46" si="85">L44*10-10</f>
        <v>3</v>
      </c>
      <c r="O44">
        <v>7</v>
      </c>
      <c r="P44">
        <v>7</v>
      </c>
      <c r="Q44">
        <v>7</v>
      </c>
      <c r="R44" t="s">
        <v>75</v>
      </c>
      <c r="S44">
        <v>1.3</v>
      </c>
      <c r="T44">
        <f t="shared" ref="T44:T46" si="86">S44*10-10</f>
        <v>3</v>
      </c>
      <c r="V44">
        <v>7</v>
      </c>
      <c r="W44">
        <v>7</v>
      </c>
      <c r="X44">
        <v>7</v>
      </c>
      <c r="Y44" t="s">
        <v>75</v>
      </c>
      <c r="Z44">
        <v>1.3</v>
      </c>
      <c r="AA44">
        <f t="shared" ref="AA44:AA46" si="87">Z44*10-10</f>
        <v>3</v>
      </c>
    </row>
    <row r="45" spans="1:27" x14ac:dyDescent="0.3">
      <c r="B45">
        <v>7</v>
      </c>
      <c r="C45">
        <v>2</v>
      </c>
      <c r="D45" t="s">
        <v>2</v>
      </c>
      <c r="E45">
        <v>0</v>
      </c>
      <c r="F45">
        <f t="shared" si="84"/>
        <v>-10</v>
      </c>
      <c r="I45">
        <v>11</v>
      </c>
      <c r="J45">
        <v>2</v>
      </c>
      <c r="K45" t="s">
        <v>2</v>
      </c>
      <c r="L45">
        <v>0</v>
      </c>
      <c r="M45">
        <f t="shared" si="85"/>
        <v>-10</v>
      </c>
      <c r="P45">
        <v>11</v>
      </c>
      <c r="Q45">
        <v>2</v>
      </c>
      <c r="R45" t="s">
        <v>2</v>
      </c>
      <c r="S45">
        <v>0</v>
      </c>
      <c r="T45">
        <f t="shared" si="86"/>
        <v>-10</v>
      </c>
      <c r="W45">
        <v>11</v>
      </c>
      <c r="X45">
        <v>2</v>
      </c>
      <c r="Y45" t="s">
        <v>2</v>
      </c>
      <c r="Z45">
        <v>0</v>
      </c>
      <c r="AA45">
        <f t="shared" si="87"/>
        <v>-10</v>
      </c>
    </row>
    <row r="46" spans="1:27" x14ac:dyDescent="0.3">
      <c r="B46">
        <v>1</v>
      </c>
      <c r="C46">
        <v>6</v>
      </c>
      <c r="D46" t="s">
        <v>3</v>
      </c>
      <c r="E46">
        <v>0</v>
      </c>
      <c r="F46">
        <f t="shared" si="84"/>
        <v>-10</v>
      </c>
      <c r="I46">
        <v>5</v>
      </c>
      <c r="J46">
        <v>6</v>
      </c>
      <c r="K46" t="s">
        <v>3</v>
      </c>
      <c r="L46">
        <v>0</v>
      </c>
      <c r="M46">
        <f t="shared" si="85"/>
        <v>-10</v>
      </c>
      <c r="P46">
        <v>1</v>
      </c>
      <c r="Q46">
        <v>6</v>
      </c>
      <c r="R46" t="s">
        <v>3</v>
      </c>
      <c r="S46">
        <v>0</v>
      </c>
      <c r="T46">
        <f t="shared" si="86"/>
        <v>-10</v>
      </c>
      <c r="W46">
        <v>5</v>
      </c>
      <c r="X46">
        <v>6</v>
      </c>
      <c r="Y46" t="s">
        <v>3</v>
      </c>
      <c r="Z46">
        <v>0</v>
      </c>
      <c r="AA46">
        <f t="shared" si="87"/>
        <v>-10</v>
      </c>
    </row>
    <row r="47" spans="1:27" x14ac:dyDescent="0.3">
      <c r="B47">
        <v>6</v>
      </c>
      <c r="D47" t="s">
        <v>4</v>
      </c>
      <c r="E47">
        <v>0</v>
      </c>
      <c r="F47">
        <f t="shared" ref="F47" si="88">E47*10/4-10</f>
        <v>-10</v>
      </c>
      <c r="I47">
        <v>1</v>
      </c>
      <c r="K47" t="s">
        <v>4</v>
      </c>
      <c r="L47">
        <v>0</v>
      </c>
      <c r="M47">
        <f t="shared" ref="M47" si="89">L47*10/4-10</f>
        <v>-10</v>
      </c>
      <c r="P47">
        <v>6</v>
      </c>
      <c r="R47" t="s">
        <v>4</v>
      </c>
      <c r="S47">
        <v>0</v>
      </c>
      <c r="T47">
        <f t="shared" ref="T47" si="90">S47*10/4-10</f>
        <v>-10</v>
      </c>
      <c r="W47">
        <v>6</v>
      </c>
      <c r="Y47" t="s">
        <v>4</v>
      </c>
      <c r="Z47">
        <v>0</v>
      </c>
      <c r="AA47">
        <f t="shared" ref="AA47" si="91">Z47*10/4-10</f>
        <v>-10</v>
      </c>
    </row>
    <row r="48" spans="1:27" x14ac:dyDescent="0.3">
      <c r="B48">
        <v>5</v>
      </c>
      <c r="D48" t="s">
        <v>5</v>
      </c>
      <c r="E48">
        <v>0</v>
      </c>
      <c r="F48">
        <f t="shared" ref="F48" si="92">E48*10/2-10</f>
        <v>-10</v>
      </c>
      <c r="I48">
        <v>6</v>
      </c>
      <c r="K48" t="s">
        <v>5</v>
      </c>
      <c r="L48">
        <v>0</v>
      </c>
      <c r="M48">
        <f t="shared" ref="M48" si="93">L48*10/2-10</f>
        <v>-10</v>
      </c>
      <c r="P48">
        <v>5</v>
      </c>
      <c r="R48" t="s">
        <v>5</v>
      </c>
      <c r="S48">
        <v>0</v>
      </c>
      <c r="T48">
        <f t="shared" ref="T48" si="94">S48*10/2-10</f>
        <v>-10</v>
      </c>
      <c r="W48">
        <v>1</v>
      </c>
      <c r="Y48" t="s">
        <v>5</v>
      </c>
      <c r="Z48">
        <v>0</v>
      </c>
      <c r="AA48">
        <f t="shared" ref="AA48" si="95">Z48*10/2-10</f>
        <v>-10</v>
      </c>
    </row>
    <row r="49" spans="1:27" x14ac:dyDescent="0.3">
      <c r="D49" t="s">
        <v>6</v>
      </c>
      <c r="E49">
        <v>0</v>
      </c>
      <c r="F49">
        <f t="shared" ref="F49" si="96">E49*10/23-10</f>
        <v>-10</v>
      </c>
      <c r="K49" t="s">
        <v>6</v>
      </c>
      <c r="L49">
        <v>0</v>
      </c>
      <c r="M49">
        <f t="shared" ref="M49" si="97">L49*10/23-10</f>
        <v>-10</v>
      </c>
      <c r="R49" t="s">
        <v>6</v>
      </c>
      <c r="S49">
        <v>0</v>
      </c>
      <c r="T49">
        <f t="shared" ref="T49" si="98">S49*10/23-10</f>
        <v>-10</v>
      </c>
      <c r="Y49" t="s">
        <v>6</v>
      </c>
      <c r="Z49">
        <v>0</v>
      </c>
      <c r="AA49">
        <f t="shared" ref="AA49" si="99">Z49*10/23-10</f>
        <v>-10</v>
      </c>
    </row>
    <row r="51" spans="1:27" x14ac:dyDescent="0.3">
      <c r="A51">
        <v>8</v>
      </c>
      <c r="B51">
        <v>2</v>
      </c>
      <c r="C51">
        <v>2</v>
      </c>
      <c r="D51" t="s">
        <v>75</v>
      </c>
      <c r="E51">
        <v>1.9</v>
      </c>
      <c r="F51">
        <f t="shared" ref="F51:F53" si="100">E51*10-10</f>
        <v>9</v>
      </c>
      <c r="H51">
        <v>8</v>
      </c>
      <c r="I51">
        <v>2</v>
      </c>
      <c r="J51">
        <v>2</v>
      </c>
      <c r="K51" t="s">
        <v>75</v>
      </c>
      <c r="L51">
        <v>1.9</v>
      </c>
      <c r="M51">
        <f t="shared" ref="M51:M53" si="101">L51*10-10</f>
        <v>9</v>
      </c>
      <c r="O51">
        <v>8</v>
      </c>
      <c r="P51">
        <v>2</v>
      </c>
      <c r="Q51">
        <v>2</v>
      </c>
      <c r="R51" t="s">
        <v>75</v>
      </c>
      <c r="S51">
        <v>1.9</v>
      </c>
      <c r="T51">
        <f t="shared" ref="T51:T53" si="102">S51*10-10</f>
        <v>9</v>
      </c>
      <c r="V51">
        <v>8</v>
      </c>
      <c r="W51">
        <v>2</v>
      </c>
      <c r="X51">
        <v>2</v>
      </c>
      <c r="Y51" t="s">
        <v>75</v>
      </c>
      <c r="Z51">
        <v>1.9</v>
      </c>
      <c r="AA51">
        <f t="shared" ref="AA51:AA53" si="103">Z51*10-10</f>
        <v>9</v>
      </c>
    </row>
    <row r="52" spans="1:27" x14ac:dyDescent="0.3">
      <c r="B52">
        <v>5</v>
      </c>
      <c r="C52">
        <v>5</v>
      </c>
      <c r="D52" t="s">
        <v>2</v>
      </c>
      <c r="E52">
        <v>5.2</v>
      </c>
      <c r="F52">
        <f t="shared" si="100"/>
        <v>42</v>
      </c>
      <c r="I52">
        <v>4</v>
      </c>
      <c r="J52">
        <v>5</v>
      </c>
      <c r="K52" t="s">
        <v>2</v>
      </c>
      <c r="L52">
        <v>0</v>
      </c>
      <c r="M52">
        <f t="shared" si="101"/>
        <v>-10</v>
      </c>
      <c r="P52">
        <v>4</v>
      </c>
      <c r="Q52">
        <v>5</v>
      </c>
      <c r="R52" t="s">
        <v>2</v>
      </c>
      <c r="S52">
        <v>0</v>
      </c>
      <c r="T52">
        <f t="shared" si="102"/>
        <v>-10</v>
      </c>
      <c r="W52">
        <v>4</v>
      </c>
      <c r="X52">
        <v>5</v>
      </c>
      <c r="Y52" t="s">
        <v>2</v>
      </c>
      <c r="Z52">
        <v>0</v>
      </c>
      <c r="AA52">
        <f t="shared" si="103"/>
        <v>-10</v>
      </c>
    </row>
    <row r="53" spans="1:27" x14ac:dyDescent="0.3">
      <c r="B53">
        <v>4</v>
      </c>
      <c r="C53">
        <v>7</v>
      </c>
      <c r="D53" t="s">
        <v>3</v>
      </c>
      <c r="E53">
        <v>2.2999999999999998</v>
      </c>
      <c r="F53">
        <f t="shared" si="100"/>
        <v>13</v>
      </c>
      <c r="I53">
        <v>5</v>
      </c>
      <c r="J53">
        <v>7</v>
      </c>
      <c r="K53" t="s">
        <v>3</v>
      </c>
      <c r="L53">
        <v>0</v>
      </c>
      <c r="M53">
        <f t="shared" si="101"/>
        <v>-10</v>
      </c>
      <c r="P53">
        <v>5</v>
      </c>
      <c r="Q53">
        <v>7</v>
      </c>
      <c r="R53" t="s">
        <v>3</v>
      </c>
      <c r="S53">
        <v>0</v>
      </c>
      <c r="T53">
        <f t="shared" si="102"/>
        <v>-10</v>
      </c>
      <c r="W53">
        <v>10</v>
      </c>
      <c r="X53">
        <v>7</v>
      </c>
      <c r="Y53" t="s">
        <v>3</v>
      </c>
      <c r="Z53">
        <v>0</v>
      </c>
      <c r="AA53">
        <f t="shared" si="103"/>
        <v>-10</v>
      </c>
    </row>
    <row r="54" spans="1:27" x14ac:dyDescent="0.3">
      <c r="B54">
        <v>10</v>
      </c>
      <c r="D54" t="s">
        <v>4</v>
      </c>
      <c r="E54">
        <v>7.1</v>
      </c>
      <c r="F54">
        <f t="shared" ref="F54" si="104">E54*10/4-10</f>
        <v>7.75</v>
      </c>
      <c r="I54">
        <v>10</v>
      </c>
      <c r="K54" t="s">
        <v>4</v>
      </c>
      <c r="L54">
        <v>7.1</v>
      </c>
      <c r="M54">
        <f t="shared" ref="M54" si="105">L54*10/4-10</f>
        <v>7.75</v>
      </c>
      <c r="P54">
        <v>10</v>
      </c>
      <c r="R54" t="s">
        <v>4</v>
      </c>
      <c r="S54">
        <v>7.1</v>
      </c>
      <c r="T54">
        <f t="shared" ref="T54" si="106">S54*10/4-10</f>
        <v>7.75</v>
      </c>
      <c r="W54">
        <v>5</v>
      </c>
      <c r="Y54" t="s">
        <v>4</v>
      </c>
      <c r="Z54">
        <v>0</v>
      </c>
      <c r="AA54">
        <f t="shared" ref="AA54" si="107">Z54*10/4-10</f>
        <v>-10</v>
      </c>
    </row>
    <row r="55" spans="1:27" x14ac:dyDescent="0.3">
      <c r="B55">
        <v>11</v>
      </c>
      <c r="D55" t="s">
        <v>5</v>
      </c>
      <c r="E55">
        <v>0</v>
      </c>
      <c r="F55">
        <f t="shared" ref="F55" si="108">E55*10/2-10</f>
        <v>-10</v>
      </c>
      <c r="I55">
        <v>11</v>
      </c>
      <c r="K55" t="s">
        <v>5</v>
      </c>
      <c r="L55">
        <v>0</v>
      </c>
      <c r="M55">
        <f t="shared" ref="M55" si="109">L55*10/2-10</f>
        <v>-10</v>
      </c>
      <c r="P55">
        <v>11</v>
      </c>
      <c r="R55" t="s">
        <v>5</v>
      </c>
      <c r="S55">
        <v>0</v>
      </c>
      <c r="T55">
        <f t="shared" ref="T55" si="110">S55*10/2-10</f>
        <v>-10</v>
      </c>
      <c r="W55">
        <v>3</v>
      </c>
      <c r="Y55" t="s">
        <v>5</v>
      </c>
      <c r="Z55">
        <v>0</v>
      </c>
      <c r="AA55">
        <f t="shared" ref="AA55" si="111">Z55*10/2-10</f>
        <v>-10</v>
      </c>
    </row>
    <row r="56" spans="1:27" x14ac:dyDescent="0.3">
      <c r="D56" t="s">
        <v>6</v>
      </c>
      <c r="E56">
        <v>0</v>
      </c>
      <c r="F56">
        <f t="shared" ref="F56" si="112">E56*10/23-10</f>
        <v>-10</v>
      </c>
      <c r="K56" t="s">
        <v>6</v>
      </c>
      <c r="L56">
        <v>0</v>
      </c>
      <c r="M56">
        <f t="shared" ref="M56" si="113">L56*10/23-10</f>
        <v>-10</v>
      </c>
      <c r="R56" t="s">
        <v>6</v>
      </c>
      <c r="S56">
        <v>0</v>
      </c>
      <c r="T56">
        <f t="shared" ref="T56" si="114">S56*10/23-10</f>
        <v>-10</v>
      </c>
      <c r="Y56" t="s">
        <v>6</v>
      </c>
      <c r="Z56">
        <v>0</v>
      </c>
      <c r="AA56">
        <f t="shared" ref="AA56" si="115">Z56*10/23-10</f>
        <v>-10</v>
      </c>
    </row>
    <row r="58" spans="1:27" x14ac:dyDescent="0.3">
      <c r="A58">
        <v>9</v>
      </c>
      <c r="B58">
        <v>5</v>
      </c>
      <c r="C58">
        <v>3</v>
      </c>
      <c r="D58" t="s">
        <v>75</v>
      </c>
      <c r="E58">
        <v>0</v>
      </c>
      <c r="F58">
        <f t="shared" ref="F58:F60" si="116">E58*10-10</f>
        <v>-10</v>
      </c>
      <c r="H58">
        <v>9</v>
      </c>
      <c r="I58">
        <v>5</v>
      </c>
      <c r="J58">
        <v>3</v>
      </c>
      <c r="K58" t="s">
        <v>75</v>
      </c>
      <c r="L58">
        <v>0</v>
      </c>
      <c r="M58">
        <f t="shared" ref="M58:M60" si="117">L58*10-10</f>
        <v>-10</v>
      </c>
      <c r="O58">
        <v>9</v>
      </c>
      <c r="P58">
        <v>5</v>
      </c>
      <c r="Q58">
        <v>3</v>
      </c>
      <c r="R58" t="s">
        <v>75</v>
      </c>
      <c r="S58">
        <v>0</v>
      </c>
      <c r="T58">
        <f t="shared" ref="T58:T60" si="118">S58*10-10</f>
        <v>-10</v>
      </c>
      <c r="V58">
        <v>9</v>
      </c>
      <c r="W58">
        <v>5</v>
      </c>
      <c r="X58">
        <v>3</v>
      </c>
      <c r="Y58" t="s">
        <v>75</v>
      </c>
      <c r="Z58">
        <v>0</v>
      </c>
      <c r="AA58">
        <f t="shared" ref="AA58:AA60" si="119">Z58*10-10</f>
        <v>-10</v>
      </c>
    </row>
    <row r="59" spans="1:27" x14ac:dyDescent="0.3">
      <c r="B59">
        <v>6</v>
      </c>
      <c r="C59">
        <v>5</v>
      </c>
      <c r="D59" t="s">
        <v>2</v>
      </c>
      <c r="E59">
        <v>0</v>
      </c>
      <c r="F59">
        <f t="shared" si="116"/>
        <v>-10</v>
      </c>
      <c r="I59">
        <v>6</v>
      </c>
      <c r="J59">
        <v>5</v>
      </c>
      <c r="K59" t="s">
        <v>2</v>
      </c>
      <c r="L59">
        <v>0</v>
      </c>
      <c r="M59">
        <f t="shared" si="117"/>
        <v>-10</v>
      </c>
      <c r="P59">
        <v>4</v>
      </c>
      <c r="Q59">
        <v>5</v>
      </c>
      <c r="R59" t="s">
        <v>2</v>
      </c>
      <c r="S59">
        <v>0</v>
      </c>
      <c r="T59">
        <f t="shared" si="118"/>
        <v>-10</v>
      </c>
      <c r="W59">
        <v>4</v>
      </c>
      <c r="X59">
        <v>5</v>
      </c>
      <c r="Y59" t="s">
        <v>2</v>
      </c>
      <c r="Z59">
        <v>0</v>
      </c>
      <c r="AA59">
        <f t="shared" si="119"/>
        <v>-10</v>
      </c>
    </row>
    <row r="60" spans="1:27" x14ac:dyDescent="0.3">
      <c r="B60">
        <v>4</v>
      </c>
      <c r="C60">
        <v>4</v>
      </c>
      <c r="D60" t="s">
        <v>3</v>
      </c>
      <c r="E60">
        <v>0</v>
      </c>
      <c r="F60">
        <f t="shared" si="116"/>
        <v>-10</v>
      </c>
      <c r="I60">
        <v>4</v>
      </c>
      <c r="J60">
        <v>4</v>
      </c>
      <c r="K60" t="s">
        <v>3</v>
      </c>
      <c r="L60">
        <v>0</v>
      </c>
      <c r="M60">
        <f t="shared" si="117"/>
        <v>-10</v>
      </c>
      <c r="P60">
        <v>6</v>
      </c>
      <c r="Q60">
        <v>4</v>
      </c>
      <c r="R60" t="s">
        <v>3</v>
      </c>
      <c r="S60">
        <v>3.7</v>
      </c>
      <c r="T60">
        <f t="shared" si="118"/>
        <v>27</v>
      </c>
      <c r="W60">
        <v>9</v>
      </c>
      <c r="X60">
        <v>4</v>
      </c>
      <c r="Y60" t="s">
        <v>3</v>
      </c>
      <c r="Z60">
        <v>3.7</v>
      </c>
      <c r="AA60">
        <f t="shared" si="119"/>
        <v>27</v>
      </c>
    </row>
    <row r="61" spans="1:27" x14ac:dyDescent="0.3">
      <c r="B61">
        <v>3</v>
      </c>
      <c r="D61" t="s">
        <v>4</v>
      </c>
      <c r="E61">
        <v>0</v>
      </c>
      <c r="F61">
        <f t="shared" ref="F61" si="120">E61*10/4-10</f>
        <v>-10</v>
      </c>
      <c r="I61">
        <v>3</v>
      </c>
      <c r="K61" t="s">
        <v>4</v>
      </c>
      <c r="L61">
        <v>0</v>
      </c>
      <c r="M61">
        <f t="shared" ref="M61" si="121">L61*10/4-10</f>
        <v>-10</v>
      </c>
      <c r="P61">
        <v>3</v>
      </c>
      <c r="R61" t="s">
        <v>4</v>
      </c>
      <c r="S61">
        <v>0</v>
      </c>
      <c r="T61">
        <f t="shared" ref="T61" si="122">S61*10/4-10</f>
        <v>-10</v>
      </c>
      <c r="W61">
        <v>6</v>
      </c>
      <c r="Y61" t="s">
        <v>4</v>
      </c>
      <c r="Z61">
        <v>0</v>
      </c>
      <c r="AA61">
        <f t="shared" ref="AA61" si="123">Z61*10/4-10</f>
        <v>-10</v>
      </c>
    </row>
    <row r="62" spans="1:27" x14ac:dyDescent="0.3">
      <c r="B62">
        <v>9</v>
      </c>
      <c r="D62" t="s">
        <v>5</v>
      </c>
      <c r="E62">
        <v>0</v>
      </c>
      <c r="F62">
        <f t="shared" ref="F62" si="124">E62*10/2-10</f>
        <v>-10</v>
      </c>
      <c r="I62">
        <v>9</v>
      </c>
      <c r="K62" t="s">
        <v>5</v>
      </c>
      <c r="L62">
        <v>0</v>
      </c>
      <c r="M62">
        <f t="shared" ref="M62" si="125">L62*10/2-10</f>
        <v>-10</v>
      </c>
      <c r="P62">
        <v>9</v>
      </c>
      <c r="R62" t="s">
        <v>5</v>
      </c>
      <c r="S62">
        <v>6.7</v>
      </c>
      <c r="T62">
        <f t="shared" ref="T62" si="126">S62*10/2-10</f>
        <v>23.5</v>
      </c>
      <c r="W62">
        <v>3</v>
      </c>
      <c r="Y62" t="s">
        <v>5</v>
      </c>
      <c r="Z62">
        <v>0</v>
      </c>
      <c r="AA62">
        <f t="shared" ref="AA62" si="127">Z62*10/2-10</f>
        <v>-10</v>
      </c>
    </row>
    <row r="63" spans="1:27" x14ac:dyDescent="0.3">
      <c r="D63" t="s">
        <v>6</v>
      </c>
      <c r="E63">
        <v>0</v>
      </c>
      <c r="F63">
        <f t="shared" ref="F63" si="128">E63*10/23-10</f>
        <v>-10</v>
      </c>
      <c r="K63" t="s">
        <v>6</v>
      </c>
      <c r="L63">
        <v>0</v>
      </c>
      <c r="M63">
        <f t="shared" ref="M63" si="129">L63*10/23-10</f>
        <v>-10</v>
      </c>
      <c r="R63" t="s">
        <v>6</v>
      </c>
      <c r="S63">
        <v>0</v>
      </c>
      <c r="T63">
        <f t="shared" ref="T63" si="130">S63*10/23-10</f>
        <v>-10</v>
      </c>
      <c r="Y63" t="s">
        <v>6</v>
      </c>
      <c r="Z63">
        <v>0</v>
      </c>
      <c r="AA63">
        <f t="shared" ref="AA63" si="131">Z63*10/23-10</f>
        <v>-10</v>
      </c>
    </row>
    <row r="65" spans="1:27" x14ac:dyDescent="0.3">
      <c r="A65">
        <v>10</v>
      </c>
      <c r="B65">
        <v>1</v>
      </c>
      <c r="C65">
        <v>1</v>
      </c>
      <c r="D65" t="s">
        <v>75</v>
      </c>
      <c r="E65">
        <v>7.1</v>
      </c>
      <c r="F65">
        <f t="shared" ref="F65:F67" si="132">E65*10-10</f>
        <v>61</v>
      </c>
      <c r="H65">
        <v>10</v>
      </c>
      <c r="I65">
        <v>1</v>
      </c>
      <c r="J65">
        <v>1</v>
      </c>
      <c r="K65" t="s">
        <v>75</v>
      </c>
      <c r="L65">
        <v>7.1</v>
      </c>
      <c r="M65">
        <f t="shared" ref="M65:M67" si="133">L65*10-10</f>
        <v>61</v>
      </c>
      <c r="O65">
        <v>10</v>
      </c>
      <c r="P65">
        <v>1</v>
      </c>
      <c r="Q65">
        <v>1</v>
      </c>
      <c r="R65" t="s">
        <v>75</v>
      </c>
      <c r="S65">
        <v>7.1</v>
      </c>
      <c r="T65">
        <f t="shared" ref="T65:T67" si="134">S65*10-10</f>
        <v>61</v>
      </c>
      <c r="V65">
        <v>10</v>
      </c>
      <c r="W65">
        <v>1</v>
      </c>
      <c r="X65">
        <v>1</v>
      </c>
      <c r="Y65" t="s">
        <v>75</v>
      </c>
      <c r="Z65">
        <v>7.1</v>
      </c>
      <c r="AA65">
        <f t="shared" ref="AA65:AA67" si="135">Z65*10-10</f>
        <v>61</v>
      </c>
    </row>
    <row r="66" spans="1:27" x14ac:dyDescent="0.3">
      <c r="B66">
        <v>5</v>
      </c>
      <c r="C66">
        <v>4</v>
      </c>
      <c r="D66" t="s">
        <v>2</v>
      </c>
      <c r="E66">
        <v>0</v>
      </c>
      <c r="F66">
        <f t="shared" si="132"/>
        <v>-10</v>
      </c>
      <c r="I66">
        <v>5</v>
      </c>
      <c r="J66">
        <v>4</v>
      </c>
      <c r="K66" t="s">
        <v>2</v>
      </c>
      <c r="L66">
        <v>0</v>
      </c>
      <c r="M66">
        <f t="shared" si="133"/>
        <v>-10</v>
      </c>
      <c r="P66">
        <v>5</v>
      </c>
      <c r="Q66">
        <v>4</v>
      </c>
      <c r="R66" t="s">
        <v>2</v>
      </c>
      <c r="S66">
        <v>0</v>
      </c>
      <c r="T66">
        <f t="shared" si="134"/>
        <v>-10</v>
      </c>
      <c r="W66">
        <v>5</v>
      </c>
      <c r="X66">
        <v>4</v>
      </c>
      <c r="Y66" t="s">
        <v>2</v>
      </c>
      <c r="Z66">
        <v>0</v>
      </c>
      <c r="AA66">
        <f t="shared" si="135"/>
        <v>-10</v>
      </c>
    </row>
    <row r="67" spans="1:27" x14ac:dyDescent="0.3">
      <c r="B67">
        <v>4</v>
      </c>
      <c r="C67">
        <v>5</v>
      </c>
      <c r="D67" t="s">
        <v>3</v>
      </c>
      <c r="E67">
        <v>2.5</v>
      </c>
      <c r="F67">
        <f t="shared" si="132"/>
        <v>15</v>
      </c>
      <c r="I67">
        <v>4</v>
      </c>
      <c r="J67">
        <v>5</v>
      </c>
      <c r="K67" t="s">
        <v>3</v>
      </c>
      <c r="L67">
        <v>2.5</v>
      </c>
      <c r="M67">
        <f t="shared" si="133"/>
        <v>15</v>
      </c>
      <c r="P67">
        <v>7</v>
      </c>
      <c r="Q67">
        <v>5</v>
      </c>
      <c r="R67" t="s">
        <v>3</v>
      </c>
      <c r="S67">
        <v>2.5</v>
      </c>
      <c r="T67">
        <f t="shared" si="134"/>
        <v>15</v>
      </c>
      <c r="W67">
        <v>7</v>
      </c>
      <c r="X67">
        <v>5</v>
      </c>
      <c r="Y67" t="s">
        <v>3</v>
      </c>
      <c r="Z67">
        <v>2.5</v>
      </c>
      <c r="AA67">
        <f t="shared" si="135"/>
        <v>15</v>
      </c>
    </row>
    <row r="68" spans="1:27" x14ac:dyDescent="0.3">
      <c r="B68">
        <v>7</v>
      </c>
      <c r="D68" t="s">
        <v>4</v>
      </c>
      <c r="E68">
        <v>32.299999999999997</v>
      </c>
      <c r="F68">
        <f t="shared" ref="F68" si="136">E68*10/4-10</f>
        <v>70.75</v>
      </c>
      <c r="I68">
        <v>7</v>
      </c>
      <c r="K68" t="s">
        <v>4</v>
      </c>
      <c r="L68">
        <v>32.299999999999997</v>
      </c>
      <c r="M68">
        <f t="shared" ref="M68" si="137">L68*10/4-10</f>
        <v>70.75</v>
      </c>
      <c r="P68">
        <v>4</v>
      </c>
      <c r="R68" t="s">
        <v>4</v>
      </c>
      <c r="S68">
        <v>0</v>
      </c>
      <c r="T68">
        <f t="shared" ref="T68" si="138">S68*10/4-10</f>
        <v>-10</v>
      </c>
      <c r="W68">
        <v>4</v>
      </c>
      <c r="Y68" t="s">
        <v>4</v>
      </c>
      <c r="Z68">
        <v>0</v>
      </c>
      <c r="AA68">
        <f t="shared" ref="AA68" si="139">Z68*10/4-10</f>
        <v>-10</v>
      </c>
    </row>
    <row r="69" spans="1:27" x14ac:dyDescent="0.3">
      <c r="B69">
        <v>3</v>
      </c>
      <c r="D69" t="s">
        <v>5</v>
      </c>
      <c r="E69">
        <v>5.6</v>
      </c>
      <c r="F69">
        <f t="shared" ref="F69" si="140">E69*10/2-10</f>
        <v>18</v>
      </c>
      <c r="I69">
        <v>3</v>
      </c>
      <c r="K69" t="s">
        <v>5</v>
      </c>
      <c r="L69">
        <v>5.6</v>
      </c>
      <c r="M69">
        <f t="shared" ref="M69" si="141">L69*10/2-10</f>
        <v>18</v>
      </c>
      <c r="P69">
        <v>3</v>
      </c>
      <c r="R69" t="s">
        <v>5</v>
      </c>
      <c r="S69">
        <v>5.6</v>
      </c>
      <c r="T69">
        <f t="shared" ref="T69" si="142">S69*10/2-10</f>
        <v>18</v>
      </c>
      <c r="W69">
        <v>3</v>
      </c>
      <c r="Y69" t="s">
        <v>5</v>
      </c>
      <c r="Z69">
        <v>5.6</v>
      </c>
      <c r="AA69">
        <f t="shared" ref="AA69" si="143">Z69*10/2-10</f>
        <v>18</v>
      </c>
    </row>
    <row r="70" spans="1:27" x14ac:dyDescent="0.3">
      <c r="D70" t="s">
        <v>6</v>
      </c>
      <c r="E70">
        <v>61</v>
      </c>
      <c r="F70">
        <f t="shared" ref="F70" si="144">E70*10/23-10</f>
        <v>16.521739130434781</v>
      </c>
      <c r="K70" t="s">
        <v>6</v>
      </c>
      <c r="L70">
        <v>61</v>
      </c>
      <c r="M70">
        <f t="shared" ref="M70" si="145">L70*10/23-10</f>
        <v>16.521739130434781</v>
      </c>
      <c r="R70" t="s">
        <v>6</v>
      </c>
      <c r="S70">
        <v>61</v>
      </c>
      <c r="T70">
        <f t="shared" ref="T70" si="146">S70*10/23-10</f>
        <v>16.521739130434781</v>
      </c>
      <c r="Y70" t="s">
        <v>6</v>
      </c>
      <c r="Z70">
        <v>61</v>
      </c>
      <c r="AA70">
        <f t="shared" ref="AA70" si="147">Z70*10/23-10</f>
        <v>16.521739130434781</v>
      </c>
    </row>
    <row r="72" spans="1:27" x14ac:dyDescent="0.3">
      <c r="A72">
        <v>11</v>
      </c>
      <c r="B72">
        <v>3</v>
      </c>
      <c r="C72">
        <v>8</v>
      </c>
      <c r="D72" t="s">
        <v>75</v>
      </c>
      <c r="E72">
        <v>0</v>
      </c>
      <c r="F72">
        <f t="shared" ref="F72:F74" si="148">E72*10-10</f>
        <v>-10</v>
      </c>
      <c r="H72">
        <v>11</v>
      </c>
      <c r="I72">
        <v>3</v>
      </c>
      <c r="J72">
        <v>8</v>
      </c>
      <c r="K72" t="s">
        <v>75</v>
      </c>
      <c r="L72">
        <v>0</v>
      </c>
      <c r="M72">
        <f t="shared" ref="M72:M74" si="149">L72*10-10</f>
        <v>-10</v>
      </c>
      <c r="O72">
        <v>11</v>
      </c>
      <c r="P72">
        <v>3</v>
      </c>
      <c r="Q72">
        <v>8</v>
      </c>
      <c r="R72" t="s">
        <v>75</v>
      </c>
      <c r="S72">
        <v>0</v>
      </c>
      <c r="T72">
        <f t="shared" ref="T72:T74" si="150">S72*10-10</f>
        <v>-10</v>
      </c>
      <c r="V72">
        <v>11</v>
      </c>
      <c r="W72">
        <v>3</v>
      </c>
      <c r="X72">
        <v>8</v>
      </c>
      <c r="Y72" t="s">
        <v>75</v>
      </c>
      <c r="Z72">
        <v>0</v>
      </c>
      <c r="AA72">
        <f t="shared" ref="AA72:AA74" si="151">Z72*10-10</f>
        <v>-10</v>
      </c>
    </row>
    <row r="73" spans="1:27" x14ac:dyDescent="0.3">
      <c r="B73">
        <v>2</v>
      </c>
      <c r="C73">
        <v>6</v>
      </c>
      <c r="D73" t="s">
        <v>2</v>
      </c>
      <c r="E73">
        <v>0</v>
      </c>
      <c r="F73">
        <f t="shared" si="148"/>
        <v>-10</v>
      </c>
      <c r="I73">
        <v>2</v>
      </c>
      <c r="J73">
        <v>6</v>
      </c>
      <c r="K73" t="s">
        <v>2</v>
      </c>
      <c r="L73">
        <v>0</v>
      </c>
      <c r="M73">
        <f t="shared" si="149"/>
        <v>-10</v>
      </c>
      <c r="P73">
        <v>2</v>
      </c>
      <c r="Q73">
        <v>6</v>
      </c>
      <c r="R73" t="s">
        <v>2</v>
      </c>
      <c r="S73">
        <v>0</v>
      </c>
      <c r="T73">
        <f t="shared" si="150"/>
        <v>-10</v>
      </c>
      <c r="W73">
        <v>2</v>
      </c>
      <c r="X73">
        <v>6</v>
      </c>
      <c r="Y73" t="s">
        <v>2</v>
      </c>
      <c r="Z73">
        <v>0</v>
      </c>
      <c r="AA73">
        <f t="shared" si="151"/>
        <v>-10</v>
      </c>
    </row>
    <row r="74" spans="1:27" x14ac:dyDescent="0.3">
      <c r="B74">
        <v>7</v>
      </c>
      <c r="C74">
        <v>1</v>
      </c>
      <c r="D74" t="s">
        <v>3</v>
      </c>
      <c r="E74">
        <v>0</v>
      </c>
      <c r="F74">
        <f t="shared" si="148"/>
        <v>-10</v>
      </c>
      <c r="I74">
        <v>1</v>
      </c>
      <c r="J74">
        <v>1</v>
      </c>
      <c r="K74" t="s">
        <v>3</v>
      </c>
      <c r="L74">
        <v>0</v>
      </c>
      <c r="M74">
        <f t="shared" si="149"/>
        <v>-10</v>
      </c>
      <c r="P74">
        <v>6</v>
      </c>
      <c r="Q74">
        <v>1</v>
      </c>
      <c r="R74" t="s">
        <v>3</v>
      </c>
      <c r="S74">
        <v>0</v>
      </c>
      <c r="T74">
        <f t="shared" si="150"/>
        <v>-10</v>
      </c>
      <c r="W74">
        <v>1</v>
      </c>
      <c r="X74">
        <v>1</v>
      </c>
      <c r="Y74" t="s">
        <v>3</v>
      </c>
      <c r="Z74">
        <v>0</v>
      </c>
      <c r="AA74">
        <f t="shared" si="151"/>
        <v>-10</v>
      </c>
    </row>
    <row r="75" spans="1:27" x14ac:dyDescent="0.3">
      <c r="B75">
        <v>1</v>
      </c>
      <c r="D75" t="s">
        <v>4</v>
      </c>
      <c r="E75">
        <v>0</v>
      </c>
      <c r="F75">
        <f t="shared" ref="F75" si="152">E75*10/4-10</f>
        <v>-10</v>
      </c>
      <c r="I75">
        <v>7</v>
      </c>
      <c r="K75" t="s">
        <v>4</v>
      </c>
      <c r="L75">
        <v>0</v>
      </c>
      <c r="M75">
        <f t="shared" ref="M75" si="153">L75*10/4-10</f>
        <v>-10</v>
      </c>
      <c r="P75">
        <v>1</v>
      </c>
      <c r="R75" t="s">
        <v>4</v>
      </c>
      <c r="S75">
        <v>0</v>
      </c>
      <c r="T75">
        <f t="shared" ref="T75" si="154">S75*10/4-10</f>
        <v>-10</v>
      </c>
      <c r="W75">
        <v>6</v>
      </c>
      <c r="Y75" t="s">
        <v>4</v>
      </c>
      <c r="Z75">
        <v>0</v>
      </c>
      <c r="AA75">
        <f t="shared" ref="AA75" si="155">Z75*10/4-10</f>
        <v>-10</v>
      </c>
    </row>
    <row r="76" spans="1:27" x14ac:dyDescent="0.3">
      <c r="B76">
        <v>6</v>
      </c>
      <c r="D76" t="s">
        <v>5</v>
      </c>
      <c r="E76">
        <v>0</v>
      </c>
      <c r="F76">
        <f t="shared" ref="F76" si="156">E76*10/2-10</f>
        <v>-10</v>
      </c>
      <c r="I76">
        <v>6</v>
      </c>
      <c r="K76" t="s">
        <v>5</v>
      </c>
      <c r="L76">
        <v>0</v>
      </c>
      <c r="M76">
        <f t="shared" ref="M76" si="157">L76*10/2-10</f>
        <v>-10</v>
      </c>
      <c r="P76">
        <v>5</v>
      </c>
      <c r="R76" t="s">
        <v>5</v>
      </c>
      <c r="S76">
        <v>0</v>
      </c>
      <c r="T76">
        <f t="shared" ref="T76" si="158">S76*10/2-10</f>
        <v>-10</v>
      </c>
      <c r="W76">
        <v>7</v>
      </c>
      <c r="Y76" t="s">
        <v>5</v>
      </c>
      <c r="Z76">
        <v>0</v>
      </c>
      <c r="AA76">
        <f t="shared" ref="AA76" si="159">Z76*10/2-10</f>
        <v>-10</v>
      </c>
    </row>
    <row r="77" spans="1:27" x14ac:dyDescent="0.3">
      <c r="D77" t="s">
        <v>6</v>
      </c>
      <c r="E77">
        <v>0</v>
      </c>
      <c r="F77">
        <f t="shared" ref="F77" si="160">E77*10/23-10</f>
        <v>-10</v>
      </c>
      <c r="K77" t="s">
        <v>6</v>
      </c>
      <c r="L77">
        <v>0</v>
      </c>
      <c r="M77">
        <f t="shared" ref="M77" si="161">L77*10/23-10</f>
        <v>-10</v>
      </c>
      <c r="R77" t="s">
        <v>6</v>
      </c>
      <c r="S77">
        <v>0</v>
      </c>
      <c r="T77">
        <f t="shared" ref="T77" si="162">S77*10/23-10</f>
        <v>-10</v>
      </c>
      <c r="Y77" t="s">
        <v>6</v>
      </c>
      <c r="Z77">
        <v>0</v>
      </c>
      <c r="AA77">
        <f t="shared" ref="AA77" si="163">Z77*10/23-10</f>
        <v>-10</v>
      </c>
    </row>
    <row r="79" spans="1:27" x14ac:dyDescent="0.3">
      <c r="A79">
        <v>12</v>
      </c>
      <c r="B79">
        <v>11</v>
      </c>
      <c r="C79">
        <v>10</v>
      </c>
      <c r="D79" t="s">
        <v>75</v>
      </c>
      <c r="E79">
        <v>0</v>
      </c>
      <c r="F79">
        <f t="shared" ref="F79:F81" si="164">E79*10-10</f>
        <v>-10</v>
      </c>
      <c r="H79">
        <v>12</v>
      </c>
      <c r="I79">
        <v>11</v>
      </c>
      <c r="J79">
        <v>10</v>
      </c>
      <c r="K79" t="s">
        <v>75</v>
      </c>
      <c r="L79">
        <v>0</v>
      </c>
      <c r="M79">
        <f t="shared" ref="M79:M81" si="165">L79*10-10</f>
        <v>-10</v>
      </c>
      <c r="O79">
        <v>12</v>
      </c>
      <c r="P79">
        <v>11</v>
      </c>
      <c r="Q79">
        <v>10</v>
      </c>
      <c r="R79" t="s">
        <v>75</v>
      </c>
      <c r="S79">
        <v>0</v>
      </c>
      <c r="T79">
        <f t="shared" ref="T79:T81" si="166">S79*10-10</f>
        <v>-10</v>
      </c>
      <c r="V79">
        <v>12</v>
      </c>
      <c r="W79">
        <v>11</v>
      </c>
      <c r="X79">
        <v>10</v>
      </c>
      <c r="Y79" t="s">
        <v>75</v>
      </c>
      <c r="Z79">
        <v>0</v>
      </c>
      <c r="AA79">
        <f t="shared" ref="AA79:AA81" si="167">Z79*10-10</f>
        <v>-10</v>
      </c>
    </row>
    <row r="80" spans="1:27" x14ac:dyDescent="0.3">
      <c r="B80">
        <v>6</v>
      </c>
      <c r="C80">
        <v>2</v>
      </c>
      <c r="D80" t="s">
        <v>2</v>
      </c>
      <c r="E80">
        <v>0</v>
      </c>
      <c r="F80">
        <f t="shared" si="164"/>
        <v>-10</v>
      </c>
      <c r="I80">
        <v>6</v>
      </c>
      <c r="J80">
        <v>2</v>
      </c>
      <c r="K80" t="s">
        <v>2</v>
      </c>
      <c r="L80">
        <v>0</v>
      </c>
      <c r="M80">
        <f t="shared" si="165"/>
        <v>-10</v>
      </c>
      <c r="P80">
        <v>6</v>
      </c>
      <c r="Q80">
        <v>2</v>
      </c>
      <c r="R80" t="s">
        <v>2</v>
      </c>
      <c r="S80">
        <v>0</v>
      </c>
      <c r="T80">
        <f t="shared" si="166"/>
        <v>-10</v>
      </c>
      <c r="W80">
        <v>6</v>
      </c>
      <c r="X80">
        <v>2</v>
      </c>
      <c r="Y80" t="s">
        <v>2</v>
      </c>
      <c r="Z80">
        <v>0</v>
      </c>
      <c r="AA80">
        <f t="shared" si="167"/>
        <v>-10</v>
      </c>
    </row>
    <row r="81" spans="2:27" x14ac:dyDescent="0.3">
      <c r="B81">
        <v>3</v>
      </c>
      <c r="C81">
        <v>4</v>
      </c>
      <c r="D81" t="s">
        <v>3</v>
      </c>
      <c r="E81">
        <v>0</v>
      </c>
      <c r="F81">
        <f t="shared" si="164"/>
        <v>-10</v>
      </c>
      <c r="I81">
        <v>3</v>
      </c>
      <c r="J81">
        <v>4</v>
      </c>
      <c r="K81" t="s">
        <v>3</v>
      </c>
      <c r="L81">
        <v>0</v>
      </c>
      <c r="M81">
        <f t="shared" si="165"/>
        <v>-10</v>
      </c>
      <c r="P81">
        <v>3</v>
      </c>
      <c r="Q81">
        <v>4</v>
      </c>
      <c r="R81" t="s">
        <v>3</v>
      </c>
      <c r="S81">
        <v>0</v>
      </c>
      <c r="T81">
        <f t="shared" si="166"/>
        <v>-10</v>
      </c>
      <c r="W81">
        <v>3</v>
      </c>
      <c r="X81">
        <v>4</v>
      </c>
      <c r="Y81" t="s">
        <v>3</v>
      </c>
      <c r="Z81">
        <v>0</v>
      </c>
      <c r="AA81">
        <f t="shared" si="167"/>
        <v>-10</v>
      </c>
    </row>
    <row r="82" spans="2:27" x14ac:dyDescent="0.3">
      <c r="B82">
        <v>12</v>
      </c>
      <c r="D82" t="s">
        <v>4</v>
      </c>
      <c r="E82">
        <v>0</v>
      </c>
      <c r="F82">
        <f t="shared" ref="F82" si="168">E82*10/4-10</f>
        <v>-10</v>
      </c>
      <c r="I82">
        <v>12</v>
      </c>
      <c r="K82" t="s">
        <v>4</v>
      </c>
      <c r="L82">
        <v>0</v>
      </c>
      <c r="M82">
        <f t="shared" ref="M82" si="169">L82*10/4-10</f>
        <v>-10</v>
      </c>
      <c r="P82">
        <v>9</v>
      </c>
      <c r="R82" t="s">
        <v>4</v>
      </c>
      <c r="S82">
        <v>0</v>
      </c>
      <c r="T82">
        <f t="shared" ref="T82" si="170">S82*10/4-10</f>
        <v>-10</v>
      </c>
      <c r="W82">
        <v>9</v>
      </c>
      <c r="Y82" t="s">
        <v>4</v>
      </c>
      <c r="Z82">
        <v>0</v>
      </c>
      <c r="AA82">
        <f t="shared" ref="AA82" si="171">Z82*10/4-10</f>
        <v>-10</v>
      </c>
    </row>
    <row r="83" spans="2:27" x14ac:dyDescent="0.3">
      <c r="B83">
        <v>9</v>
      </c>
      <c r="D83" t="s">
        <v>5</v>
      </c>
      <c r="E83">
        <v>0</v>
      </c>
      <c r="F83">
        <f t="shared" ref="F83" si="172">E83*10/2-10</f>
        <v>-10</v>
      </c>
      <c r="I83">
        <v>9</v>
      </c>
      <c r="K83" t="s">
        <v>5</v>
      </c>
      <c r="L83">
        <v>0</v>
      </c>
      <c r="M83">
        <f t="shared" ref="M83" si="173">L83*10/2-10</f>
        <v>-10</v>
      </c>
      <c r="P83">
        <v>12</v>
      </c>
      <c r="R83" t="s">
        <v>5</v>
      </c>
      <c r="S83">
        <v>0</v>
      </c>
      <c r="T83">
        <f t="shared" ref="T83" si="174">S83*10/2-10</f>
        <v>-10</v>
      </c>
      <c r="W83">
        <v>12</v>
      </c>
      <c r="Y83" t="s">
        <v>5</v>
      </c>
      <c r="Z83">
        <v>0</v>
      </c>
      <c r="AA83">
        <f t="shared" ref="AA83" si="175">Z83*10/2-10</f>
        <v>-10</v>
      </c>
    </row>
    <row r="84" spans="2:27" x14ac:dyDescent="0.3">
      <c r="D84" t="s">
        <v>6</v>
      </c>
      <c r="E84">
        <v>0</v>
      </c>
      <c r="F84">
        <f t="shared" ref="F84" si="176">E84*10/23-10</f>
        <v>-10</v>
      </c>
      <c r="K84" t="s">
        <v>6</v>
      </c>
      <c r="L84">
        <v>0</v>
      </c>
      <c r="M84">
        <f t="shared" ref="M84" si="177">L84*10/23-10</f>
        <v>-10</v>
      </c>
      <c r="R84" t="s">
        <v>6</v>
      </c>
      <c r="S84">
        <v>0</v>
      </c>
      <c r="T84">
        <f t="shared" ref="T84" si="178">S84*10/23-10</f>
        <v>-10</v>
      </c>
      <c r="Y84" t="s">
        <v>6</v>
      </c>
      <c r="Z84">
        <v>0</v>
      </c>
      <c r="AA84">
        <f t="shared" ref="AA84" si="179">Z84*10/23-10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9"/>
  <sheetViews>
    <sheetView workbookViewId="0">
      <selection activeCell="E54" sqref="E54"/>
    </sheetView>
  </sheetViews>
  <sheetFormatPr defaultRowHeight="16.5" x14ac:dyDescent="0.3"/>
  <sheetData>
    <row r="1" spans="1:76" x14ac:dyDescent="0.3">
      <c r="A1" t="s">
        <v>8</v>
      </c>
      <c r="B1" s="1">
        <v>0.99212720799999998</v>
      </c>
      <c r="C1" t="s">
        <v>76</v>
      </c>
      <c r="D1" s="1">
        <v>0.26884050100000001</v>
      </c>
      <c r="E1" t="s">
        <v>76</v>
      </c>
      <c r="F1" s="1">
        <v>0.38412170000000001</v>
      </c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74</v>
      </c>
      <c r="Y1" t="s">
        <v>25</v>
      </c>
      <c r="Z1" t="s">
        <v>26</v>
      </c>
      <c r="AA1" t="s">
        <v>76</v>
      </c>
      <c r="AB1" t="s">
        <v>77</v>
      </c>
      <c r="AC1" t="s">
        <v>78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3">
      <c r="A2" t="s">
        <v>22</v>
      </c>
      <c r="B2" s="1">
        <v>1.14537938E-3</v>
      </c>
      <c r="C2" t="s">
        <v>77</v>
      </c>
      <c r="D2" s="1">
        <v>0.17614798600000001</v>
      </c>
      <c r="E2" t="s">
        <v>21</v>
      </c>
      <c r="F2" s="1">
        <v>5.9023509500000002E-2</v>
      </c>
      <c r="G2" s="1"/>
      <c r="H2" s="1">
        <v>0</v>
      </c>
      <c r="I2" s="1">
        <v>2.24878326E-2</v>
      </c>
      <c r="J2" s="1">
        <v>4.2911697800000002E-2</v>
      </c>
      <c r="K2" s="1">
        <v>3.4515459300000001E-3</v>
      </c>
      <c r="L2" s="1">
        <v>6.0062723099999996E-3</v>
      </c>
      <c r="M2" s="1">
        <v>1.05174559E-2</v>
      </c>
      <c r="N2" s="1">
        <v>8.2078286099999996E-4</v>
      </c>
      <c r="O2" s="1">
        <v>3.71707973E-3</v>
      </c>
      <c r="P2" s="1">
        <v>8.3504567600000006E-5</v>
      </c>
      <c r="Q2" s="1">
        <v>7.1405844400000001E-3</v>
      </c>
      <c r="R2" s="1">
        <v>6.9015907600000004E-3</v>
      </c>
      <c r="S2" s="1">
        <v>6.9456957600000004E-3</v>
      </c>
      <c r="T2" s="1">
        <v>1.8253366699999999E-2</v>
      </c>
      <c r="U2" s="1">
        <v>5.9023509500000002E-2</v>
      </c>
      <c r="V2" s="1">
        <v>2.0326748700000001E-2</v>
      </c>
      <c r="W2" s="1">
        <v>1.14341809E-2</v>
      </c>
      <c r="X2" s="1">
        <v>1.1193565799999999E-2</v>
      </c>
      <c r="Y2" s="1">
        <v>3.1747289499999998E-2</v>
      </c>
      <c r="Z2" s="1">
        <v>1.5696000299999999E-2</v>
      </c>
      <c r="AA2" s="1">
        <v>0.38412170000000001</v>
      </c>
      <c r="AB2" s="1">
        <v>4.81757409E-2</v>
      </c>
      <c r="AC2" s="1">
        <v>2.4756293200000001E-2</v>
      </c>
      <c r="AD2" s="1">
        <v>6.6416023300000003E-3</v>
      </c>
      <c r="AE2" s="1">
        <v>3.5447116499999999E-3</v>
      </c>
      <c r="AF2" s="1">
        <v>1.61428125E-3</v>
      </c>
      <c r="AG2" s="1">
        <v>5.7892078100000004E-4</v>
      </c>
      <c r="AH2" s="1">
        <v>4.39274217E-3</v>
      </c>
      <c r="AI2" s="1">
        <v>1.30372332E-2</v>
      </c>
      <c r="AJ2" s="1">
        <v>8.0283190499999997E-3</v>
      </c>
      <c r="AK2" s="1">
        <v>3.3304760000000002E-3</v>
      </c>
      <c r="AL2" s="1">
        <v>3.4707914699999998E-3</v>
      </c>
      <c r="AM2" s="1">
        <v>2.1489102E-2</v>
      </c>
      <c r="AN2" s="1">
        <v>8.7994205099999993E-3</v>
      </c>
      <c r="AO2" s="1">
        <v>4.9811012E-3</v>
      </c>
      <c r="AP2" s="1">
        <v>5.0671179200000001E-3</v>
      </c>
      <c r="AQ2" s="1">
        <v>2.1277723699999998E-3</v>
      </c>
      <c r="AR2" s="1">
        <v>4.8451265800000002E-3</v>
      </c>
      <c r="AS2" s="1">
        <v>3.7880116999999998E-3</v>
      </c>
      <c r="AT2" s="1">
        <v>3.1000226200000001E-3</v>
      </c>
      <c r="AU2" s="1">
        <v>3.60182606E-3</v>
      </c>
      <c r="AV2" s="1">
        <v>2.9204191499999999E-3</v>
      </c>
      <c r="AW2" s="1">
        <v>2.6773901800000001E-3</v>
      </c>
      <c r="AX2" s="1">
        <v>3.2378252999999998E-3</v>
      </c>
      <c r="AY2" s="1">
        <v>4.8957039100000002E-3</v>
      </c>
      <c r="AZ2" s="1">
        <v>8.6434464699999998E-4</v>
      </c>
      <c r="BA2" s="1">
        <v>1.5793648500000001E-3</v>
      </c>
      <c r="BB2" s="1">
        <v>7.18387373E-3</v>
      </c>
      <c r="BC2" s="1">
        <v>7.9959229400000005E-3</v>
      </c>
      <c r="BD2" s="1">
        <v>1.3004527199999999E-2</v>
      </c>
      <c r="BE2" s="1">
        <v>9.8842238599999993E-3</v>
      </c>
      <c r="BF2" s="1">
        <v>7.65892208E-3</v>
      </c>
      <c r="BG2" s="1">
        <v>5.1130816800000001E-3</v>
      </c>
      <c r="BH2" s="1">
        <v>5.9234333200000001E-3</v>
      </c>
      <c r="BI2" s="1">
        <v>2.9527245299999999E-3</v>
      </c>
      <c r="BJ2" s="1">
        <v>9.8188223799999998E-3</v>
      </c>
      <c r="BK2" s="1">
        <v>6.4799713199999998E-3</v>
      </c>
      <c r="BL2" s="1">
        <v>4.2219373899999996E-3</v>
      </c>
      <c r="BM2" s="1">
        <v>4.6296320099999998E-3</v>
      </c>
      <c r="BN2" s="1">
        <v>3.9191762699999997E-3</v>
      </c>
      <c r="BO2" s="1">
        <v>5.4131067700000004E-3</v>
      </c>
      <c r="BP2" s="1">
        <v>4.3664493000000002E-3</v>
      </c>
      <c r="BQ2" s="1">
        <v>4.1928984600000004E-3</v>
      </c>
      <c r="BR2" s="1">
        <v>4.2919404999999999E-3</v>
      </c>
      <c r="BS2" s="1">
        <v>2.6063061399999999E-3</v>
      </c>
      <c r="BT2" s="1">
        <v>8.2883756700000005E-3</v>
      </c>
      <c r="BU2" s="1">
        <v>6.3079090000000004E-3</v>
      </c>
      <c r="BV2" s="1">
        <v>5.1564653500000002E-3</v>
      </c>
      <c r="BW2" s="1">
        <v>1.25269705E-2</v>
      </c>
      <c r="BX2" s="1">
        <v>3.7372642799999999E-3</v>
      </c>
    </row>
    <row r="3" spans="1:76" x14ac:dyDescent="0.3">
      <c r="A3" t="s">
        <v>24</v>
      </c>
      <c r="B3" s="1">
        <v>9.2019385499999998E-4</v>
      </c>
      <c r="C3" t="s">
        <v>78</v>
      </c>
      <c r="D3" s="1">
        <v>0.162771105</v>
      </c>
      <c r="E3" t="s">
        <v>77</v>
      </c>
      <c r="F3" s="1">
        <v>4.81757409E-2</v>
      </c>
      <c r="G3" s="1"/>
    </row>
    <row r="4" spans="1:76" x14ac:dyDescent="0.3">
      <c r="A4" t="s">
        <v>23</v>
      </c>
      <c r="B4" s="1">
        <v>7.6796121099999997E-4</v>
      </c>
      <c r="C4" t="s">
        <v>52</v>
      </c>
      <c r="D4" s="1">
        <v>0.12775783499999999</v>
      </c>
      <c r="E4" t="s">
        <v>10</v>
      </c>
      <c r="F4" s="1">
        <v>4.2911697800000002E-2</v>
      </c>
      <c r="G4" s="1"/>
    </row>
    <row r="5" spans="1:76" x14ac:dyDescent="0.3">
      <c r="A5" t="s">
        <v>21</v>
      </c>
      <c r="B5" s="1">
        <v>6.2917843999999996E-4</v>
      </c>
      <c r="C5" t="s">
        <v>8</v>
      </c>
      <c r="D5" s="1">
        <v>0.12070434200000001</v>
      </c>
      <c r="E5" t="s">
        <v>25</v>
      </c>
      <c r="F5" s="1">
        <v>3.1747289499999998E-2</v>
      </c>
      <c r="G5" s="1"/>
    </row>
    <row r="6" spans="1:76" x14ac:dyDescent="0.3">
      <c r="A6" t="s">
        <v>25</v>
      </c>
      <c r="B6" s="1">
        <v>5.3895219099999998E-4</v>
      </c>
      <c r="C6" t="s">
        <v>51</v>
      </c>
      <c r="D6" s="1">
        <v>0.114430351</v>
      </c>
      <c r="E6" t="s">
        <v>78</v>
      </c>
      <c r="F6" s="1">
        <v>2.4756293200000001E-2</v>
      </c>
      <c r="G6" s="1"/>
    </row>
    <row r="7" spans="1:76" x14ac:dyDescent="0.3">
      <c r="A7" t="s">
        <v>52</v>
      </c>
      <c r="B7" s="1">
        <v>4.9674983000000004E-4</v>
      </c>
      <c r="C7" t="s">
        <v>53</v>
      </c>
      <c r="D7" s="1">
        <v>2.3173401199999999E-2</v>
      </c>
      <c r="E7" t="s">
        <v>9</v>
      </c>
      <c r="F7" s="1">
        <v>2.24878326E-2</v>
      </c>
      <c r="G7" s="1"/>
    </row>
    <row r="8" spans="1:76" x14ac:dyDescent="0.3">
      <c r="A8" t="s">
        <v>10</v>
      </c>
      <c r="B8" s="1">
        <v>4.3400234299999999E-4</v>
      </c>
      <c r="C8" t="s">
        <v>10</v>
      </c>
      <c r="D8" s="1">
        <v>6.0513058899999998E-4</v>
      </c>
      <c r="E8" t="s">
        <v>36</v>
      </c>
      <c r="F8" s="1">
        <v>2.1489102E-2</v>
      </c>
      <c r="G8" s="1"/>
    </row>
    <row r="9" spans="1:76" x14ac:dyDescent="0.3">
      <c r="A9" t="s">
        <v>9</v>
      </c>
      <c r="B9" s="1">
        <v>3.44204537E-4</v>
      </c>
      <c r="C9" t="s">
        <v>9</v>
      </c>
      <c r="D9" s="1">
        <v>6.0028590800000005E-4</v>
      </c>
      <c r="E9" t="s">
        <v>22</v>
      </c>
      <c r="F9" s="1">
        <v>2.0326748700000001E-2</v>
      </c>
      <c r="G9" s="1"/>
    </row>
    <row r="10" spans="1:76" x14ac:dyDescent="0.3">
      <c r="A10" t="s">
        <v>53</v>
      </c>
      <c r="B10" s="1">
        <v>1.7374354600000001E-4</v>
      </c>
      <c r="C10" t="s">
        <v>22</v>
      </c>
      <c r="D10" s="1">
        <v>5.4352600000000001E-4</v>
      </c>
      <c r="E10" t="s">
        <v>20</v>
      </c>
      <c r="F10" s="1">
        <v>1.8253366699999999E-2</v>
      </c>
      <c r="G10" s="1"/>
    </row>
    <row r="11" spans="1:76" x14ac:dyDescent="0.3">
      <c r="A11" t="s">
        <v>36</v>
      </c>
      <c r="B11" s="1">
        <v>1.3069646E-4</v>
      </c>
      <c r="C11" t="s">
        <v>36</v>
      </c>
      <c r="D11" s="1">
        <v>3.2923351200000002E-4</v>
      </c>
      <c r="E11" t="s">
        <v>26</v>
      </c>
      <c r="F11" s="1">
        <v>1.5696000299999999E-2</v>
      </c>
      <c r="G11" s="1"/>
    </row>
    <row r="12" spans="1:76" x14ac:dyDescent="0.3">
      <c r="A12" t="s">
        <v>13</v>
      </c>
      <c r="B12" s="1">
        <v>1.02785616E-4</v>
      </c>
      <c r="C12" t="s">
        <v>74</v>
      </c>
      <c r="D12" s="1">
        <v>2.95335305E-4</v>
      </c>
      <c r="E12" t="s">
        <v>32</v>
      </c>
      <c r="F12" s="1">
        <v>1.30372332E-2</v>
      </c>
      <c r="G12" s="1"/>
    </row>
    <row r="13" spans="1:76" x14ac:dyDescent="0.3">
      <c r="A13" t="s">
        <v>37</v>
      </c>
      <c r="B13" s="1">
        <v>9.1887699599999998E-5</v>
      </c>
      <c r="C13" t="s">
        <v>23</v>
      </c>
      <c r="D13" s="1">
        <v>2.0549797499999999E-4</v>
      </c>
      <c r="E13" t="s">
        <v>53</v>
      </c>
      <c r="F13" s="1">
        <v>1.3004527199999999E-2</v>
      </c>
      <c r="G13" s="1"/>
    </row>
    <row r="14" spans="1:76" x14ac:dyDescent="0.3">
      <c r="A14" t="s">
        <v>51</v>
      </c>
      <c r="B14" s="1">
        <v>8.6850790400000004E-5</v>
      </c>
      <c r="C14" t="s">
        <v>25</v>
      </c>
      <c r="D14" s="1">
        <v>1.8891860499999999E-4</v>
      </c>
      <c r="E14" t="s">
        <v>72</v>
      </c>
      <c r="F14" s="1">
        <v>1.25269705E-2</v>
      </c>
      <c r="G14" s="1"/>
    </row>
    <row r="15" spans="1:76" x14ac:dyDescent="0.3">
      <c r="A15" t="s">
        <v>32</v>
      </c>
      <c r="B15" s="1">
        <v>8.1392202099999993E-5</v>
      </c>
      <c r="C15" t="s">
        <v>21</v>
      </c>
      <c r="D15" s="1">
        <v>1.6825190099999999E-4</v>
      </c>
      <c r="E15" t="s">
        <v>23</v>
      </c>
      <c r="F15" s="1">
        <v>1.14341809E-2</v>
      </c>
      <c r="G15" s="1"/>
    </row>
    <row r="16" spans="1:76" x14ac:dyDescent="0.3">
      <c r="A16" t="s">
        <v>48</v>
      </c>
      <c r="B16" s="1">
        <v>8.0461629599999998E-5</v>
      </c>
      <c r="C16" t="s">
        <v>13</v>
      </c>
      <c r="D16" s="1">
        <v>1.4648583399999999E-4</v>
      </c>
      <c r="E16" t="s">
        <v>74</v>
      </c>
      <c r="F16" s="1">
        <v>1.1193565799999999E-2</v>
      </c>
      <c r="G16" s="1"/>
    </row>
    <row r="17" spans="1:7" x14ac:dyDescent="0.3">
      <c r="A17" t="s">
        <v>19</v>
      </c>
      <c r="B17" s="1">
        <v>7.2777659500000005E-5</v>
      </c>
      <c r="C17" t="s">
        <v>26</v>
      </c>
      <c r="D17" s="1">
        <v>1.3870296199999999E-4</v>
      </c>
      <c r="E17" t="s">
        <v>13</v>
      </c>
      <c r="F17" s="1">
        <v>1.05174559E-2</v>
      </c>
      <c r="G17" s="1"/>
    </row>
    <row r="18" spans="1:7" x14ac:dyDescent="0.3">
      <c r="A18" t="s">
        <v>26</v>
      </c>
      <c r="B18" s="1">
        <v>6.7666840300000005E-5</v>
      </c>
      <c r="C18" t="s">
        <v>37</v>
      </c>
      <c r="D18" s="1">
        <v>1.2250734300000001E-4</v>
      </c>
      <c r="E18" t="s">
        <v>54</v>
      </c>
      <c r="F18" s="1">
        <v>9.8842238599999993E-3</v>
      </c>
      <c r="G18" s="1"/>
    </row>
    <row r="19" spans="1:7" x14ac:dyDescent="0.3">
      <c r="A19" t="s">
        <v>33</v>
      </c>
      <c r="B19" s="1">
        <v>6.2447225999999998E-5</v>
      </c>
      <c r="C19" t="s">
        <v>38</v>
      </c>
      <c r="D19" s="1">
        <v>1.17786181E-4</v>
      </c>
      <c r="E19" t="s">
        <v>59</v>
      </c>
      <c r="F19" s="1">
        <v>9.8188223799999998E-3</v>
      </c>
      <c r="G19" s="1"/>
    </row>
    <row r="20" spans="1:7" x14ac:dyDescent="0.3">
      <c r="A20" t="s">
        <v>69</v>
      </c>
      <c r="B20" s="1">
        <v>6.1337650599999993E-5</v>
      </c>
      <c r="C20" t="s">
        <v>32</v>
      </c>
      <c r="D20" s="1">
        <v>1.10919163E-4</v>
      </c>
      <c r="E20" t="s">
        <v>37</v>
      </c>
      <c r="F20" s="1">
        <v>8.7994205099999993E-3</v>
      </c>
      <c r="G20" s="1"/>
    </row>
    <row r="21" spans="1:7" x14ac:dyDescent="0.3">
      <c r="A21" t="s">
        <v>20</v>
      </c>
      <c r="B21" s="1">
        <v>6.12218099E-5</v>
      </c>
      <c r="C21" t="s">
        <v>20</v>
      </c>
      <c r="D21" s="1">
        <v>1.0861653499999999E-4</v>
      </c>
      <c r="E21" t="s">
        <v>69</v>
      </c>
      <c r="F21" s="1">
        <v>8.2883756700000005E-3</v>
      </c>
      <c r="G21" s="1"/>
    </row>
    <row r="22" spans="1:7" x14ac:dyDescent="0.3">
      <c r="A22" t="s">
        <v>38</v>
      </c>
      <c r="B22" s="1">
        <v>6.0731939499999998E-5</v>
      </c>
      <c r="C22" t="s">
        <v>18</v>
      </c>
      <c r="D22" s="1">
        <v>1.08039009E-4</v>
      </c>
      <c r="E22" t="s">
        <v>33</v>
      </c>
      <c r="F22" s="1">
        <v>8.0283190499999997E-3</v>
      </c>
      <c r="G22" s="1"/>
    </row>
    <row r="23" spans="1:7" x14ac:dyDescent="0.3">
      <c r="A23" t="s">
        <v>12</v>
      </c>
      <c r="B23" s="1">
        <v>5.9813784800000002E-5</v>
      </c>
      <c r="C23" t="s">
        <v>19</v>
      </c>
      <c r="D23" s="1">
        <v>1.02342424E-4</v>
      </c>
      <c r="E23" t="s">
        <v>52</v>
      </c>
      <c r="F23" s="1">
        <v>7.9959229400000005E-3</v>
      </c>
      <c r="G23" s="1"/>
    </row>
    <row r="24" spans="1:7" x14ac:dyDescent="0.3">
      <c r="A24" t="s">
        <v>18</v>
      </c>
      <c r="B24" s="1">
        <v>5.75827591E-5</v>
      </c>
      <c r="C24" t="s">
        <v>35</v>
      </c>
      <c r="D24" s="1">
        <v>9.3380065300000003E-5</v>
      </c>
      <c r="E24" t="s">
        <v>55</v>
      </c>
      <c r="F24" s="1">
        <v>7.65892208E-3</v>
      </c>
      <c r="G24" s="1"/>
    </row>
    <row r="25" spans="1:7" x14ac:dyDescent="0.3">
      <c r="A25" t="s">
        <v>34</v>
      </c>
      <c r="B25" s="1">
        <v>5.49073364E-5</v>
      </c>
      <c r="C25" t="s">
        <v>33</v>
      </c>
      <c r="D25" s="1">
        <v>9.0011028699999994E-5</v>
      </c>
      <c r="E25" t="s">
        <v>51</v>
      </c>
      <c r="F25" s="1">
        <v>7.18387373E-3</v>
      </c>
      <c r="G25" s="1"/>
    </row>
    <row r="26" spans="1:7" x14ac:dyDescent="0.3">
      <c r="A26" t="s">
        <v>35</v>
      </c>
      <c r="B26" s="1">
        <v>5.30300532E-5</v>
      </c>
      <c r="C26" t="s">
        <v>69</v>
      </c>
      <c r="D26" s="1">
        <v>8.5312810399999994E-5</v>
      </c>
      <c r="E26" t="s">
        <v>17</v>
      </c>
      <c r="F26" s="1">
        <v>7.1405844400000001E-3</v>
      </c>
      <c r="G26" s="1"/>
    </row>
    <row r="27" spans="1:7" x14ac:dyDescent="0.3">
      <c r="A27" t="s">
        <v>59</v>
      </c>
      <c r="B27" s="1">
        <v>5.2960549699999997E-5</v>
      </c>
      <c r="C27" t="s">
        <v>34</v>
      </c>
      <c r="D27" s="1">
        <v>8.3051561299999998E-5</v>
      </c>
      <c r="E27" t="s">
        <v>19</v>
      </c>
      <c r="F27" s="1">
        <v>6.9456957600000004E-3</v>
      </c>
      <c r="G27" s="1"/>
    </row>
    <row r="28" spans="1:7" x14ac:dyDescent="0.3">
      <c r="A28" t="s">
        <v>57</v>
      </c>
      <c r="B28" s="1">
        <v>4.65790036E-5</v>
      </c>
      <c r="C28" t="s">
        <v>59</v>
      </c>
      <c r="D28" s="1">
        <v>8.20017516E-5</v>
      </c>
      <c r="E28" t="s">
        <v>18</v>
      </c>
      <c r="F28" s="1">
        <v>6.9015907600000004E-3</v>
      </c>
      <c r="G28" s="1"/>
    </row>
    <row r="29" spans="1:7" x14ac:dyDescent="0.3">
      <c r="A29" t="s">
        <v>41</v>
      </c>
      <c r="B29" s="1">
        <v>4.6203001899999998E-5</v>
      </c>
      <c r="C29" t="s">
        <v>60</v>
      </c>
      <c r="D29" s="1">
        <v>8.0906302300000002E-5</v>
      </c>
      <c r="E29" t="s">
        <v>27</v>
      </c>
      <c r="F29" s="1">
        <v>6.6416023300000003E-3</v>
      </c>
      <c r="G29" s="1"/>
    </row>
    <row r="30" spans="1:7" x14ac:dyDescent="0.3">
      <c r="A30" t="s">
        <v>60</v>
      </c>
      <c r="B30" s="1">
        <v>4.6165575100000001E-5</v>
      </c>
      <c r="C30" t="s">
        <v>12</v>
      </c>
      <c r="D30" s="1">
        <v>7.83812684E-5</v>
      </c>
      <c r="E30" t="s">
        <v>60</v>
      </c>
      <c r="F30" s="1">
        <v>6.4799713199999998E-3</v>
      </c>
      <c r="G30" s="1"/>
    </row>
    <row r="31" spans="1:7" x14ac:dyDescent="0.3">
      <c r="A31" t="s">
        <v>62</v>
      </c>
      <c r="B31" s="1">
        <v>4.5644766300000002E-5</v>
      </c>
      <c r="C31" t="s">
        <v>17</v>
      </c>
      <c r="D31" s="1">
        <v>7.35169089E-5</v>
      </c>
      <c r="E31" t="s">
        <v>70</v>
      </c>
      <c r="F31" s="1">
        <v>6.3079090000000004E-3</v>
      </c>
      <c r="G31" s="1"/>
    </row>
    <row r="32" spans="1:7" x14ac:dyDescent="0.3">
      <c r="A32" t="s">
        <v>11</v>
      </c>
      <c r="B32" s="1">
        <v>4.4820377300000001E-5</v>
      </c>
      <c r="C32" t="s">
        <v>27</v>
      </c>
      <c r="D32" s="1">
        <v>6.9079728900000003E-5</v>
      </c>
      <c r="E32" t="s">
        <v>12</v>
      </c>
      <c r="F32" s="1">
        <v>6.0062723099999996E-3</v>
      </c>
      <c r="G32" s="1"/>
    </row>
    <row r="33" spans="1:7" x14ac:dyDescent="0.3">
      <c r="A33" t="s">
        <v>70</v>
      </c>
      <c r="B33" s="1">
        <v>4.4714040299999997E-5</v>
      </c>
      <c r="C33" t="s">
        <v>70</v>
      </c>
      <c r="D33" s="1">
        <v>6.6486989800000005E-5</v>
      </c>
      <c r="E33" t="s">
        <v>57</v>
      </c>
      <c r="F33" s="1">
        <v>5.9234333200000001E-3</v>
      </c>
      <c r="G33" s="1"/>
    </row>
    <row r="34" spans="1:7" x14ac:dyDescent="0.3">
      <c r="A34" t="s">
        <v>31</v>
      </c>
      <c r="B34" s="1">
        <v>4.4355753100000003E-5</v>
      </c>
      <c r="C34" t="s">
        <v>62</v>
      </c>
      <c r="D34" s="1">
        <v>6.3536800100000003E-5</v>
      </c>
      <c r="E34" t="s">
        <v>64</v>
      </c>
      <c r="F34" s="1">
        <v>5.4131067700000004E-3</v>
      </c>
      <c r="G34" s="1"/>
    </row>
    <row r="35" spans="1:7" x14ac:dyDescent="0.3">
      <c r="A35" t="s">
        <v>27</v>
      </c>
      <c r="B35" s="1">
        <v>4.3302497899999997E-5</v>
      </c>
      <c r="C35" t="s">
        <v>48</v>
      </c>
      <c r="D35" s="1">
        <v>6.1487819299999998E-5</v>
      </c>
      <c r="E35" t="s">
        <v>71</v>
      </c>
      <c r="F35" s="1">
        <v>5.1564653500000002E-3</v>
      </c>
      <c r="G35" s="1"/>
    </row>
    <row r="36" spans="1:7" x14ac:dyDescent="0.3">
      <c r="A36" t="s">
        <v>61</v>
      </c>
      <c r="B36" s="1">
        <v>4.2672357299999999E-5</v>
      </c>
      <c r="C36" t="s">
        <v>41</v>
      </c>
      <c r="D36" s="1">
        <v>6.0579933100000001E-5</v>
      </c>
      <c r="E36" t="s">
        <v>56</v>
      </c>
      <c r="F36" s="1">
        <v>5.1130816800000001E-3</v>
      </c>
      <c r="G36" s="1"/>
    </row>
    <row r="37" spans="1:7" x14ac:dyDescent="0.3">
      <c r="A37" t="s">
        <v>71</v>
      </c>
      <c r="B37" s="1">
        <v>4.2528090100000001E-5</v>
      </c>
      <c r="C37" t="s">
        <v>61</v>
      </c>
      <c r="D37" s="1">
        <v>6.0480359499999997E-5</v>
      </c>
      <c r="E37" t="s">
        <v>39</v>
      </c>
      <c r="F37" s="1">
        <v>5.0671179200000001E-3</v>
      </c>
      <c r="G37" s="1"/>
    </row>
    <row r="38" spans="1:7" x14ac:dyDescent="0.3">
      <c r="A38" t="s">
        <v>54</v>
      </c>
      <c r="B38" s="1">
        <v>4.16855602E-5</v>
      </c>
      <c r="C38" t="s">
        <v>71</v>
      </c>
      <c r="D38" s="1">
        <v>5.7479761600000001E-5</v>
      </c>
      <c r="E38" t="s">
        <v>38</v>
      </c>
      <c r="F38" s="1">
        <v>4.9811012E-3</v>
      </c>
      <c r="G38" s="1"/>
    </row>
    <row r="39" spans="1:7" x14ac:dyDescent="0.3">
      <c r="A39" t="s">
        <v>64</v>
      </c>
      <c r="B39" s="1">
        <v>3.8604005900000003E-5</v>
      </c>
      <c r="C39" t="s">
        <v>54</v>
      </c>
      <c r="D39" s="1">
        <v>5.7157809400000001E-5</v>
      </c>
      <c r="E39" t="s">
        <v>48</v>
      </c>
      <c r="F39" s="1">
        <v>4.8957039100000002E-3</v>
      </c>
      <c r="G39" s="1"/>
    </row>
    <row r="40" spans="1:7" x14ac:dyDescent="0.3">
      <c r="A40" t="s">
        <v>43</v>
      </c>
      <c r="B40" s="1">
        <v>3.8391202500000003E-5</v>
      </c>
      <c r="C40" t="s">
        <v>72</v>
      </c>
      <c r="D40" s="1">
        <v>5.6675246999999998E-5</v>
      </c>
      <c r="E40" t="s">
        <v>41</v>
      </c>
      <c r="F40" s="1">
        <v>4.8451265800000002E-3</v>
      </c>
      <c r="G40" s="1"/>
    </row>
    <row r="41" spans="1:7" x14ac:dyDescent="0.3">
      <c r="A41" t="s">
        <v>72</v>
      </c>
      <c r="B41" s="1">
        <v>3.8021212899999998E-5</v>
      </c>
      <c r="C41" t="s">
        <v>31</v>
      </c>
      <c r="D41" s="1">
        <v>5.59872968E-5</v>
      </c>
      <c r="E41" t="s">
        <v>62</v>
      </c>
      <c r="F41" s="1">
        <v>4.6296320099999998E-3</v>
      </c>
      <c r="G41" s="1"/>
    </row>
    <row r="42" spans="1:7" x14ac:dyDescent="0.3">
      <c r="A42" t="s">
        <v>42</v>
      </c>
      <c r="B42" s="1">
        <v>3.6483326800000001E-5</v>
      </c>
      <c r="C42" t="s">
        <v>43</v>
      </c>
      <c r="D42" s="1">
        <v>5.5808174999999997E-5</v>
      </c>
      <c r="E42" t="s">
        <v>31</v>
      </c>
      <c r="F42" s="1">
        <v>4.39274217E-3</v>
      </c>
      <c r="G42" s="1"/>
    </row>
    <row r="43" spans="1:7" x14ac:dyDescent="0.3">
      <c r="A43" t="s">
        <v>65</v>
      </c>
      <c r="B43" s="1">
        <v>3.6036434899999997E-5</v>
      </c>
      <c r="C43" t="s">
        <v>11</v>
      </c>
      <c r="D43" s="1">
        <v>5.5713743799999999E-5</v>
      </c>
      <c r="E43" t="s">
        <v>65</v>
      </c>
      <c r="F43" s="1">
        <v>4.3664493000000002E-3</v>
      </c>
      <c r="G43" s="1"/>
    </row>
    <row r="44" spans="1:7" x14ac:dyDescent="0.3">
      <c r="A44" t="s">
        <v>55</v>
      </c>
      <c r="B44" s="1">
        <v>3.5224563E-5</v>
      </c>
      <c r="C44" t="s">
        <v>42</v>
      </c>
      <c r="D44" s="1">
        <v>5.5600129800000002E-5</v>
      </c>
      <c r="E44" t="s">
        <v>67</v>
      </c>
      <c r="F44" s="1">
        <v>4.2919404999999999E-3</v>
      </c>
      <c r="G44" s="1"/>
    </row>
    <row r="45" spans="1:7" x14ac:dyDescent="0.3">
      <c r="A45" t="s">
        <v>63</v>
      </c>
      <c r="B45" s="1">
        <v>3.5094483899999999E-5</v>
      </c>
      <c r="C45" t="s">
        <v>64</v>
      </c>
      <c r="D45" s="1">
        <v>5.3687147399999998E-5</v>
      </c>
      <c r="E45" t="s">
        <v>61</v>
      </c>
      <c r="F45" s="1">
        <v>4.2219373899999996E-3</v>
      </c>
      <c r="G45" s="1"/>
    </row>
    <row r="46" spans="1:7" x14ac:dyDescent="0.3">
      <c r="A46" t="s">
        <v>17</v>
      </c>
      <c r="B46" s="1">
        <v>3.2244501800000002E-5</v>
      </c>
      <c r="C46" t="s">
        <v>55</v>
      </c>
      <c r="D46" s="1">
        <v>5.2301202200000002E-5</v>
      </c>
      <c r="E46" t="s">
        <v>66</v>
      </c>
      <c r="F46" s="1">
        <v>4.1928984600000004E-3</v>
      </c>
      <c r="G46" s="1"/>
    </row>
    <row r="47" spans="1:7" x14ac:dyDescent="0.3">
      <c r="A47" t="s">
        <v>73</v>
      </c>
      <c r="B47" s="1">
        <v>3.1858169800000001E-5</v>
      </c>
      <c r="C47" t="s">
        <v>63</v>
      </c>
      <c r="D47" s="1">
        <v>5.1137526999999997E-5</v>
      </c>
      <c r="E47" t="s">
        <v>63</v>
      </c>
      <c r="F47" s="1">
        <v>3.9191762699999997E-3</v>
      </c>
      <c r="G47" s="1"/>
    </row>
    <row r="48" spans="1:7" x14ac:dyDescent="0.3">
      <c r="A48" t="s">
        <v>66</v>
      </c>
      <c r="B48" s="1">
        <v>3.1795633899999999E-5</v>
      </c>
      <c r="C48" t="s">
        <v>65</v>
      </c>
      <c r="D48" s="1">
        <v>4.9284146799999997E-5</v>
      </c>
      <c r="E48" t="s">
        <v>42</v>
      </c>
      <c r="F48" s="1">
        <v>3.7880116999999998E-3</v>
      </c>
      <c r="G48" s="1"/>
    </row>
    <row r="49" spans="1:7" x14ac:dyDescent="0.3">
      <c r="A49" t="s">
        <v>56</v>
      </c>
      <c r="B49" s="1">
        <v>3.08045687E-5</v>
      </c>
      <c r="C49" t="s">
        <v>57</v>
      </c>
      <c r="D49" s="1">
        <v>4.82633438E-5</v>
      </c>
      <c r="E49" t="s">
        <v>73</v>
      </c>
      <c r="F49" s="1">
        <v>3.7372642799999999E-3</v>
      </c>
      <c r="G49" s="1"/>
    </row>
    <row r="50" spans="1:7" x14ac:dyDescent="0.3">
      <c r="A50" t="s">
        <v>46</v>
      </c>
      <c r="B50" s="1">
        <v>3.0717826699999998E-5</v>
      </c>
      <c r="C50" t="s">
        <v>73</v>
      </c>
      <c r="D50" s="1">
        <v>4.70544796E-5</v>
      </c>
      <c r="E50" t="s">
        <v>15</v>
      </c>
      <c r="F50" s="1">
        <v>3.71707973E-3</v>
      </c>
      <c r="G50" s="1"/>
    </row>
    <row r="51" spans="1:7" x14ac:dyDescent="0.3">
      <c r="A51" t="s">
        <v>58</v>
      </c>
      <c r="B51" s="1">
        <v>3.04959921E-5</v>
      </c>
      <c r="C51" t="s">
        <v>39</v>
      </c>
      <c r="D51" s="1">
        <v>4.6688983E-5</v>
      </c>
      <c r="E51" t="s">
        <v>44</v>
      </c>
      <c r="F51" s="1">
        <v>3.60182606E-3</v>
      </c>
      <c r="G51" s="1"/>
    </row>
    <row r="52" spans="1:7" x14ac:dyDescent="0.3">
      <c r="A52" t="s">
        <v>67</v>
      </c>
      <c r="B52" s="1">
        <v>2.5447494099999998E-5</v>
      </c>
      <c r="C52" t="s">
        <v>66</v>
      </c>
      <c r="D52" s="1">
        <v>4.6328468499999999E-5</v>
      </c>
      <c r="E52" t="s">
        <v>28</v>
      </c>
      <c r="F52" s="1">
        <v>3.5447116499999999E-3</v>
      </c>
      <c r="G52" s="1"/>
    </row>
    <row r="53" spans="1:7" x14ac:dyDescent="0.3">
      <c r="A53" t="s">
        <v>39</v>
      </c>
      <c r="B53" s="1">
        <v>2.4448880699999999E-5</v>
      </c>
      <c r="C53" t="s">
        <v>46</v>
      </c>
      <c r="D53" s="1">
        <v>4.4265511700000003E-5</v>
      </c>
      <c r="E53" t="s">
        <v>35</v>
      </c>
      <c r="F53" s="1">
        <v>3.4707914699999998E-3</v>
      </c>
      <c r="G53" s="1"/>
    </row>
    <row r="54" spans="1:7" x14ac:dyDescent="0.3">
      <c r="A54" t="s">
        <v>47</v>
      </c>
      <c r="B54" s="1">
        <v>2.4399948000000001E-5</v>
      </c>
      <c r="C54" t="s">
        <v>47</v>
      </c>
      <c r="D54" s="1">
        <v>4.3532468999999999E-5</v>
      </c>
      <c r="E54" t="s">
        <v>11</v>
      </c>
      <c r="F54" s="1">
        <v>3.4515459300000001E-3</v>
      </c>
      <c r="G54" s="1"/>
    </row>
    <row r="55" spans="1:7" x14ac:dyDescent="0.3">
      <c r="A55" t="s">
        <v>50</v>
      </c>
      <c r="B55" s="1">
        <v>2.3341920199999999E-5</v>
      </c>
      <c r="C55" t="s">
        <v>56</v>
      </c>
      <c r="D55" s="1">
        <v>4.2121927099999999E-5</v>
      </c>
      <c r="E55" t="s">
        <v>34</v>
      </c>
      <c r="F55" s="1">
        <v>3.3304760000000002E-3</v>
      </c>
      <c r="G55" s="1"/>
    </row>
    <row r="56" spans="1:7" x14ac:dyDescent="0.3">
      <c r="A56" t="s">
        <v>68</v>
      </c>
      <c r="B56" s="1">
        <v>1.96371009E-5</v>
      </c>
      <c r="C56" t="s">
        <v>67</v>
      </c>
      <c r="D56" s="1">
        <v>3.7944449699999997E-5</v>
      </c>
      <c r="E56" t="s">
        <v>47</v>
      </c>
      <c r="F56" s="1">
        <v>3.2378252999999998E-3</v>
      </c>
      <c r="G56" s="1"/>
    </row>
    <row r="57" spans="1:7" x14ac:dyDescent="0.3">
      <c r="A57" t="s">
        <v>40</v>
      </c>
      <c r="B57" s="1">
        <v>1.7654901199999999E-5</v>
      </c>
      <c r="C57" t="s">
        <v>44</v>
      </c>
      <c r="D57" s="1">
        <v>3.7429067E-5</v>
      </c>
      <c r="E57" t="s">
        <v>43</v>
      </c>
      <c r="F57" s="1">
        <v>3.1000226200000001E-3</v>
      </c>
      <c r="G57" s="1"/>
    </row>
    <row r="58" spans="1:7" x14ac:dyDescent="0.3">
      <c r="A58" t="s">
        <v>15</v>
      </c>
      <c r="B58" s="1">
        <v>1.6545052499999999E-5</v>
      </c>
      <c r="C58" t="s">
        <v>58</v>
      </c>
      <c r="D58" s="1">
        <v>3.1804179200000002E-5</v>
      </c>
      <c r="E58" t="s">
        <v>58</v>
      </c>
      <c r="F58" s="1">
        <v>2.9527245299999999E-3</v>
      </c>
      <c r="G58" s="1"/>
    </row>
    <row r="59" spans="1:7" x14ac:dyDescent="0.3">
      <c r="A59" t="s">
        <v>44</v>
      </c>
      <c r="B59" s="1">
        <v>1.5578098700000002E-5</v>
      </c>
      <c r="C59" t="s">
        <v>50</v>
      </c>
      <c r="D59" s="1">
        <v>2.9836405000000002E-5</v>
      </c>
      <c r="E59" t="s">
        <v>45</v>
      </c>
      <c r="F59" s="1">
        <v>2.9204191499999999E-3</v>
      </c>
      <c r="G59" s="1"/>
    </row>
    <row r="60" spans="1:7" x14ac:dyDescent="0.3">
      <c r="A60" t="s">
        <v>30</v>
      </c>
      <c r="B60" s="1">
        <v>1.48421243E-5</v>
      </c>
      <c r="C60" t="s">
        <v>40</v>
      </c>
      <c r="D60" s="1">
        <v>2.4399308299999999E-5</v>
      </c>
      <c r="E60" t="s">
        <v>46</v>
      </c>
      <c r="F60" s="1">
        <v>2.6773901800000001E-3</v>
      </c>
      <c r="G60" s="1"/>
    </row>
    <row r="61" spans="1:7" x14ac:dyDescent="0.3">
      <c r="A61" t="s">
        <v>49</v>
      </c>
      <c r="B61" s="1">
        <v>1.4076236500000001E-5</v>
      </c>
      <c r="C61" t="s">
        <v>15</v>
      </c>
      <c r="D61" s="1">
        <v>2.35950108E-5</v>
      </c>
      <c r="E61" t="s">
        <v>68</v>
      </c>
      <c r="F61" s="1">
        <v>2.6063061399999999E-3</v>
      </c>
      <c r="G61" s="1"/>
    </row>
    <row r="62" spans="1:7" x14ac:dyDescent="0.3">
      <c r="A62" t="s">
        <v>29</v>
      </c>
      <c r="B62" s="1">
        <v>1.2939708700000001E-5</v>
      </c>
      <c r="C62" t="s">
        <v>28</v>
      </c>
      <c r="D62" s="1">
        <v>2.3034595299999999E-5</v>
      </c>
      <c r="E62" t="s">
        <v>40</v>
      </c>
      <c r="F62" s="1">
        <v>2.1277723699999998E-3</v>
      </c>
      <c r="G62" s="1"/>
    </row>
    <row r="63" spans="1:7" x14ac:dyDescent="0.3">
      <c r="A63" t="s">
        <v>45</v>
      </c>
      <c r="B63" s="1">
        <v>9.25280737E-6</v>
      </c>
      <c r="C63" t="s">
        <v>68</v>
      </c>
      <c r="D63" s="1">
        <v>2.2832092500000001E-5</v>
      </c>
      <c r="E63" t="s">
        <v>29</v>
      </c>
      <c r="F63" s="1">
        <v>1.61428125E-3</v>
      </c>
      <c r="G63" s="1"/>
    </row>
    <row r="64" spans="1:7" x14ac:dyDescent="0.3">
      <c r="A64" t="s">
        <v>28</v>
      </c>
      <c r="B64" s="1">
        <v>5.0870138999999998E-6</v>
      </c>
      <c r="C64" t="s">
        <v>45</v>
      </c>
      <c r="D64" s="1">
        <v>1.8515246299999999E-5</v>
      </c>
      <c r="E64" t="s">
        <v>50</v>
      </c>
      <c r="F64" s="1">
        <v>1.5793648500000001E-3</v>
      </c>
      <c r="G64" s="1"/>
    </row>
    <row r="65" spans="1:7" x14ac:dyDescent="0.3">
      <c r="A65" t="s">
        <v>14</v>
      </c>
      <c r="B65" s="1">
        <v>4.9217709999999999E-6</v>
      </c>
      <c r="C65" t="s">
        <v>49</v>
      </c>
      <c r="D65" s="1">
        <v>1.7227976199999999E-5</v>
      </c>
      <c r="E65" t="s">
        <v>49</v>
      </c>
      <c r="F65" s="1">
        <v>8.6434464699999998E-4</v>
      </c>
      <c r="G65" s="1"/>
    </row>
    <row r="66" spans="1:7" x14ac:dyDescent="0.3">
      <c r="A66" t="s">
        <v>16</v>
      </c>
      <c r="B66" s="1">
        <v>1.25832169E-6</v>
      </c>
      <c r="C66" t="s">
        <v>29</v>
      </c>
      <c r="D66" s="1">
        <v>1.6698310500000001E-5</v>
      </c>
      <c r="E66" t="s">
        <v>14</v>
      </c>
      <c r="F66" s="1">
        <v>8.2078286099999996E-4</v>
      </c>
      <c r="G66" s="1"/>
    </row>
    <row r="67" spans="1:7" x14ac:dyDescent="0.3">
      <c r="C67" t="s">
        <v>14</v>
      </c>
      <c r="D67" s="1">
        <v>1.5701056299999999E-5</v>
      </c>
      <c r="E67" t="s">
        <v>30</v>
      </c>
      <c r="F67" s="1">
        <v>5.7892078100000004E-4</v>
      </c>
    </row>
    <row r="68" spans="1:7" x14ac:dyDescent="0.3">
      <c r="C68" t="s">
        <v>30</v>
      </c>
      <c r="D68" s="1">
        <v>1.5588980600000001E-5</v>
      </c>
      <c r="E68" t="s">
        <v>16</v>
      </c>
      <c r="F68" s="1">
        <v>8.3504567600000006E-5</v>
      </c>
    </row>
    <row r="69" spans="1:7" x14ac:dyDescent="0.3">
      <c r="C69" t="s">
        <v>16</v>
      </c>
      <c r="D69" s="1">
        <v>9.9243465900000007E-7</v>
      </c>
      <c r="E69" t="s">
        <v>8</v>
      </c>
      <c r="F69" s="1">
        <v>0</v>
      </c>
    </row>
  </sheetData>
  <sortState ref="E1:F69">
    <sortCondition descending="1" ref="F1:F6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</cols>
  <sheetData>
    <row r="1" spans="1:6" x14ac:dyDescent="0.3">
      <c r="B1" t="s">
        <v>0</v>
      </c>
      <c r="D1" t="s">
        <v>1</v>
      </c>
      <c r="F1">
        <f>SUM(F2:F300)</f>
        <v>48</v>
      </c>
    </row>
    <row r="2" spans="1:6" x14ac:dyDescent="0.3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3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3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3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3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3">
      <c r="D7" t="s">
        <v>6</v>
      </c>
      <c r="E7">
        <v>0</v>
      </c>
      <c r="F7">
        <f>E7*10/24-10</f>
        <v>-10</v>
      </c>
    </row>
    <row r="9" spans="1:6" x14ac:dyDescent="0.3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3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3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3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3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3">
      <c r="D14" t="s">
        <v>6</v>
      </c>
      <c r="E14">
        <v>0</v>
      </c>
      <c r="F14">
        <f>E14*10/24-10</f>
        <v>-10</v>
      </c>
    </row>
    <row r="16" spans="1:6" x14ac:dyDescent="0.3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3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3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3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3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3">
      <c r="D21" t="s">
        <v>6</v>
      </c>
      <c r="E21">
        <v>0</v>
      </c>
      <c r="F21">
        <f>E21*10/24-10</f>
        <v>-10</v>
      </c>
    </row>
    <row r="23" spans="1:6" x14ac:dyDescent="0.3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3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3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3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3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3">
      <c r="D28" t="s">
        <v>6</v>
      </c>
      <c r="E28">
        <v>0</v>
      </c>
      <c r="F28">
        <f>E28*10/24-10</f>
        <v>-10</v>
      </c>
    </row>
    <row r="30" spans="1:6" x14ac:dyDescent="0.3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3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3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3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3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3">
      <c r="D35" t="s">
        <v>6</v>
      </c>
      <c r="E35">
        <v>0</v>
      </c>
      <c r="F35">
        <f>E35*10/24-10</f>
        <v>-10</v>
      </c>
    </row>
    <row r="37" spans="1:6" x14ac:dyDescent="0.3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3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3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3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3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3">
      <c r="D42" t="s">
        <v>6</v>
      </c>
      <c r="E42">
        <v>0</v>
      </c>
      <c r="F42">
        <f>E42*10/24-10</f>
        <v>-10</v>
      </c>
    </row>
    <row r="44" spans="1:6" x14ac:dyDescent="0.3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3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3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3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3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3">
      <c r="D49" t="s">
        <v>6</v>
      </c>
      <c r="E49">
        <v>0</v>
      </c>
      <c r="F49">
        <f>E49*10/24-10</f>
        <v>-10</v>
      </c>
    </row>
    <row r="51" spans="1:6" x14ac:dyDescent="0.3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3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3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3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3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3">
      <c r="D56" t="s">
        <v>6</v>
      </c>
      <c r="E56">
        <v>0</v>
      </c>
      <c r="F56">
        <f>E56*10/24-10</f>
        <v>-10</v>
      </c>
    </row>
    <row r="58" spans="1:6" x14ac:dyDescent="0.3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3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3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3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3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3">
      <c r="D63" t="s">
        <v>6</v>
      </c>
      <c r="E63">
        <v>0</v>
      </c>
      <c r="F63">
        <f>E63*10/24-10</f>
        <v>-10</v>
      </c>
    </row>
    <row r="65" spans="1:6" x14ac:dyDescent="0.3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3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3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3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3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3">
      <c r="D70" t="s">
        <v>6</v>
      </c>
      <c r="E70">
        <v>0</v>
      </c>
      <c r="F70">
        <f>E70*10/24-10</f>
        <v>-10</v>
      </c>
    </row>
    <row r="72" spans="1:6" x14ac:dyDescent="0.3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3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3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3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3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3">
      <c r="D77" t="s">
        <v>6</v>
      </c>
      <c r="E77">
        <v>0</v>
      </c>
      <c r="F77">
        <f>E77*10/24-10</f>
        <v>-10</v>
      </c>
    </row>
    <row r="79" spans="1:6" x14ac:dyDescent="0.3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3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3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3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3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3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</vt:lpstr>
      <vt:lpstr>4</vt:lpstr>
      <vt:lpstr>10</vt:lpstr>
      <vt:lpstr>feature_importance</vt:lpstr>
      <vt:lpstr>20151205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2016-11-13T00:45:12Z</dcterms:created>
  <dcterms:modified xsi:type="dcterms:W3CDTF">2016-12-10T10:50:43Z</dcterms:modified>
</cp:coreProperties>
</file>