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esktop\"/>
    </mc:Choice>
  </mc:AlternateContent>
  <xr:revisionPtr revIDLastSave="0" documentId="13_ncr:1_{02504B09-7E9C-4826-9E8E-3F00059BB40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omina_excel" sheetId="1" r:id="rId1"/>
  </sheets>
  <calcPr calcId="191029"/>
</workbook>
</file>

<file path=xl/calcChain.xml><?xml version="1.0" encoding="utf-8"?>
<calcChain xmlns="http://schemas.openxmlformats.org/spreadsheetml/2006/main">
  <c r="K3" i="1" l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4" i="1"/>
  <c r="L64" i="1"/>
  <c r="M64" i="1"/>
  <c r="N64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94" i="1"/>
  <c r="L94" i="1"/>
  <c r="M94" i="1"/>
  <c r="N94" i="1"/>
  <c r="K95" i="1"/>
  <c r="L95" i="1"/>
  <c r="M95" i="1"/>
  <c r="N95" i="1"/>
  <c r="K96" i="1"/>
  <c r="L96" i="1"/>
  <c r="M96" i="1"/>
  <c r="N96" i="1"/>
  <c r="K97" i="1"/>
  <c r="L97" i="1"/>
  <c r="M97" i="1"/>
  <c r="N97" i="1"/>
  <c r="K98" i="1"/>
  <c r="L98" i="1"/>
  <c r="M98" i="1"/>
  <c r="N98" i="1"/>
  <c r="K99" i="1"/>
  <c r="L99" i="1"/>
  <c r="M99" i="1"/>
  <c r="N99" i="1"/>
  <c r="K100" i="1"/>
  <c r="L100" i="1"/>
  <c r="M100" i="1"/>
  <c r="N100" i="1"/>
  <c r="K101" i="1"/>
  <c r="L101" i="1"/>
  <c r="M101" i="1"/>
  <c r="N101" i="1"/>
  <c r="K102" i="1"/>
  <c r="L102" i="1"/>
  <c r="M102" i="1"/>
  <c r="N102" i="1"/>
  <c r="K103" i="1"/>
  <c r="L103" i="1"/>
  <c r="M103" i="1"/>
  <c r="N103" i="1"/>
  <c r="K104" i="1"/>
  <c r="L104" i="1"/>
  <c r="M104" i="1"/>
  <c r="N104" i="1"/>
  <c r="K105" i="1"/>
  <c r="L105" i="1"/>
  <c r="M105" i="1"/>
  <c r="N105" i="1"/>
  <c r="K106" i="1"/>
  <c r="L106" i="1"/>
  <c r="M106" i="1"/>
  <c r="N106" i="1"/>
  <c r="K107" i="1"/>
  <c r="L107" i="1"/>
  <c r="M107" i="1"/>
  <c r="N107" i="1"/>
  <c r="K108" i="1"/>
  <c r="L108" i="1"/>
  <c r="M108" i="1"/>
  <c r="N108" i="1"/>
  <c r="K109" i="1"/>
  <c r="L109" i="1"/>
  <c r="M109" i="1"/>
  <c r="N109" i="1"/>
  <c r="K110" i="1"/>
  <c r="L110" i="1"/>
  <c r="M110" i="1"/>
  <c r="N110" i="1"/>
  <c r="K111" i="1"/>
  <c r="L111" i="1"/>
  <c r="M111" i="1"/>
  <c r="N111" i="1"/>
  <c r="K112" i="1"/>
  <c r="L112" i="1"/>
  <c r="M112" i="1"/>
  <c r="N112" i="1"/>
  <c r="K113" i="1"/>
  <c r="L113" i="1"/>
  <c r="M113" i="1"/>
  <c r="N113" i="1"/>
  <c r="K114" i="1"/>
  <c r="L114" i="1"/>
  <c r="M114" i="1"/>
  <c r="N114" i="1"/>
  <c r="K115" i="1"/>
  <c r="L115" i="1"/>
  <c r="M115" i="1"/>
  <c r="N115" i="1"/>
  <c r="K116" i="1"/>
  <c r="L116" i="1"/>
  <c r="M116" i="1"/>
  <c r="N116" i="1"/>
  <c r="K117" i="1"/>
  <c r="L117" i="1"/>
  <c r="M117" i="1"/>
  <c r="N117" i="1"/>
  <c r="K118" i="1"/>
  <c r="L118" i="1"/>
  <c r="M118" i="1"/>
  <c r="N118" i="1"/>
  <c r="K119" i="1"/>
  <c r="L119" i="1"/>
  <c r="M119" i="1"/>
  <c r="N119" i="1"/>
  <c r="K120" i="1"/>
  <c r="L120" i="1"/>
  <c r="M120" i="1"/>
  <c r="N120" i="1"/>
  <c r="K121" i="1"/>
  <c r="L121" i="1"/>
  <c r="M121" i="1"/>
  <c r="N121" i="1"/>
  <c r="K122" i="1"/>
  <c r="L122" i="1"/>
  <c r="M122" i="1"/>
  <c r="N122" i="1"/>
  <c r="K123" i="1"/>
  <c r="L123" i="1"/>
  <c r="M123" i="1"/>
  <c r="N123" i="1"/>
  <c r="K124" i="1"/>
  <c r="L124" i="1"/>
  <c r="M124" i="1"/>
  <c r="N124" i="1"/>
  <c r="K125" i="1"/>
  <c r="L125" i="1"/>
  <c r="M125" i="1"/>
  <c r="N125" i="1"/>
  <c r="K126" i="1"/>
  <c r="L126" i="1"/>
  <c r="M126" i="1"/>
  <c r="N126" i="1"/>
  <c r="K127" i="1"/>
  <c r="L127" i="1"/>
  <c r="M127" i="1"/>
  <c r="N127" i="1"/>
  <c r="K128" i="1"/>
  <c r="L128" i="1"/>
  <c r="M128" i="1"/>
  <c r="N128" i="1"/>
  <c r="K129" i="1"/>
  <c r="L129" i="1"/>
  <c r="M129" i="1"/>
  <c r="N129" i="1"/>
  <c r="K130" i="1"/>
  <c r="L130" i="1"/>
  <c r="M130" i="1"/>
  <c r="N130" i="1"/>
  <c r="K131" i="1"/>
  <c r="L131" i="1"/>
  <c r="M131" i="1"/>
  <c r="N131" i="1"/>
  <c r="K132" i="1"/>
  <c r="L132" i="1"/>
  <c r="M132" i="1"/>
  <c r="N132" i="1"/>
  <c r="K133" i="1"/>
  <c r="L133" i="1"/>
  <c r="M133" i="1"/>
  <c r="N133" i="1"/>
  <c r="K134" i="1"/>
  <c r="L134" i="1"/>
  <c r="M134" i="1"/>
  <c r="N134" i="1"/>
  <c r="K135" i="1"/>
  <c r="L135" i="1"/>
  <c r="M135" i="1"/>
  <c r="N135" i="1"/>
  <c r="K136" i="1"/>
  <c r="L136" i="1"/>
  <c r="M136" i="1"/>
  <c r="N136" i="1"/>
  <c r="K137" i="1"/>
  <c r="L137" i="1"/>
  <c r="M137" i="1"/>
  <c r="N137" i="1"/>
  <c r="K138" i="1"/>
  <c r="L138" i="1"/>
  <c r="M138" i="1"/>
  <c r="N138" i="1"/>
  <c r="K139" i="1"/>
  <c r="L139" i="1"/>
  <c r="M139" i="1"/>
  <c r="N139" i="1"/>
  <c r="K140" i="1"/>
  <c r="L140" i="1"/>
  <c r="M140" i="1"/>
  <c r="N140" i="1"/>
  <c r="K141" i="1"/>
  <c r="L141" i="1"/>
  <c r="M141" i="1"/>
  <c r="N141" i="1"/>
  <c r="K142" i="1"/>
  <c r="L142" i="1"/>
  <c r="M142" i="1"/>
  <c r="N142" i="1"/>
  <c r="K143" i="1"/>
  <c r="L143" i="1"/>
  <c r="M143" i="1"/>
  <c r="N143" i="1"/>
  <c r="K144" i="1"/>
  <c r="L144" i="1"/>
  <c r="M144" i="1"/>
  <c r="N144" i="1"/>
  <c r="K145" i="1"/>
  <c r="L145" i="1"/>
  <c r="M145" i="1"/>
  <c r="N145" i="1"/>
  <c r="K146" i="1"/>
  <c r="L146" i="1"/>
  <c r="M146" i="1"/>
  <c r="N146" i="1"/>
  <c r="K147" i="1"/>
  <c r="L147" i="1"/>
  <c r="M147" i="1"/>
  <c r="N147" i="1"/>
  <c r="K148" i="1"/>
  <c r="L148" i="1"/>
  <c r="M148" i="1"/>
  <c r="N148" i="1"/>
  <c r="K149" i="1"/>
  <c r="L149" i="1"/>
  <c r="M149" i="1"/>
  <c r="N149" i="1"/>
  <c r="K150" i="1"/>
  <c r="L150" i="1"/>
  <c r="M150" i="1"/>
  <c r="N150" i="1"/>
  <c r="K151" i="1"/>
  <c r="L151" i="1"/>
  <c r="M151" i="1"/>
  <c r="N151" i="1"/>
  <c r="K152" i="1"/>
  <c r="L152" i="1"/>
  <c r="M152" i="1"/>
  <c r="N152" i="1"/>
  <c r="K153" i="1"/>
  <c r="L153" i="1"/>
  <c r="M153" i="1"/>
  <c r="N153" i="1"/>
  <c r="K154" i="1"/>
  <c r="L154" i="1"/>
  <c r="M154" i="1"/>
  <c r="N154" i="1"/>
  <c r="K155" i="1"/>
  <c r="L155" i="1"/>
  <c r="M155" i="1"/>
  <c r="N155" i="1"/>
  <c r="K156" i="1"/>
  <c r="L156" i="1"/>
  <c r="M156" i="1"/>
  <c r="N156" i="1"/>
  <c r="K157" i="1"/>
  <c r="L157" i="1"/>
  <c r="M157" i="1"/>
  <c r="N157" i="1"/>
  <c r="K158" i="1"/>
  <c r="L158" i="1"/>
  <c r="M158" i="1"/>
  <c r="N158" i="1"/>
  <c r="K159" i="1"/>
  <c r="L159" i="1"/>
  <c r="M159" i="1"/>
  <c r="N159" i="1"/>
  <c r="K160" i="1"/>
  <c r="L160" i="1"/>
  <c r="M160" i="1"/>
  <c r="N160" i="1"/>
  <c r="K161" i="1"/>
  <c r="L161" i="1"/>
  <c r="M161" i="1"/>
  <c r="N161" i="1"/>
  <c r="K162" i="1"/>
  <c r="L162" i="1"/>
  <c r="M162" i="1"/>
  <c r="N162" i="1"/>
  <c r="K163" i="1"/>
  <c r="L163" i="1"/>
  <c r="M163" i="1"/>
  <c r="N163" i="1"/>
  <c r="K164" i="1"/>
  <c r="L164" i="1"/>
  <c r="M164" i="1"/>
  <c r="N164" i="1"/>
  <c r="K165" i="1"/>
  <c r="L165" i="1"/>
  <c r="M165" i="1"/>
  <c r="N165" i="1"/>
  <c r="K166" i="1"/>
  <c r="L166" i="1"/>
  <c r="M166" i="1"/>
  <c r="N166" i="1"/>
  <c r="K167" i="1"/>
  <c r="L167" i="1"/>
  <c r="M167" i="1"/>
  <c r="N167" i="1"/>
  <c r="K168" i="1"/>
  <c r="L168" i="1"/>
  <c r="M168" i="1"/>
  <c r="N168" i="1"/>
  <c r="K169" i="1"/>
  <c r="L169" i="1"/>
  <c r="M169" i="1"/>
  <c r="N169" i="1"/>
  <c r="K170" i="1"/>
  <c r="L170" i="1"/>
  <c r="M170" i="1"/>
  <c r="N170" i="1"/>
  <c r="K171" i="1"/>
  <c r="L171" i="1"/>
  <c r="M171" i="1"/>
  <c r="N171" i="1"/>
  <c r="K172" i="1"/>
  <c r="L172" i="1"/>
  <c r="M172" i="1"/>
  <c r="N172" i="1"/>
  <c r="N2" i="1"/>
  <c r="M2" i="1"/>
  <c r="L2" i="1"/>
  <c r="K2" i="1"/>
</calcChain>
</file>

<file path=xl/sharedStrings.xml><?xml version="1.0" encoding="utf-8"?>
<sst xmlns="http://schemas.openxmlformats.org/spreadsheetml/2006/main" count="899" uniqueCount="365">
  <si>
    <t>Desc Grado</t>
  </si>
  <si>
    <t>Run</t>
  </si>
  <si>
    <t>Dígito Ver.</t>
  </si>
  <si>
    <t>Genero</t>
  </si>
  <si>
    <t>Nombres</t>
  </si>
  <si>
    <t>Apellido Paterno</t>
  </si>
  <si>
    <t>Apellido Materno</t>
  </si>
  <si>
    <t>Fecha Nacimiento</t>
  </si>
  <si>
    <t>Fecha Retiro</t>
  </si>
  <si>
    <t>F</t>
  </si>
  <si>
    <t>RENATA CAROLINA</t>
  </si>
  <si>
    <t>NORAMBUENA</t>
  </si>
  <si>
    <t>ORTEGA</t>
  </si>
  <si>
    <t>MARÍA JESÚS</t>
  </si>
  <si>
    <t>LLAITUL</t>
  </si>
  <si>
    <t>ANTILEF</t>
  </si>
  <si>
    <t>M</t>
  </si>
  <si>
    <t>TOMÁS ALONSO</t>
  </si>
  <si>
    <t>FERNÁNDEZ</t>
  </si>
  <si>
    <t>ALVARADO</t>
  </si>
  <si>
    <t>AMAYA ISIDORA</t>
  </si>
  <si>
    <t>PRIETO</t>
  </si>
  <si>
    <t>HUENANTE</t>
  </si>
  <si>
    <t>BENJAMÍN STEVEN</t>
  </si>
  <si>
    <t>LEIGHTON</t>
  </si>
  <si>
    <t>ULLOA</t>
  </si>
  <si>
    <t>SAMANTHA DANAHE</t>
  </si>
  <si>
    <t>PAREDES</t>
  </si>
  <si>
    <t>OYARZO</t>
  </si>
  <si>
    <t>ESTEBAN BENJAMÍN</t>
  </si>
  <si>
    <t>VARGAS</t>
  </si>
  <si>
    <t>VALDERAS</t>
  </si>
  <si>
    <t>CARLOS AARÓN</t>
  </si>
  <si>
    <t>CAAMAÑO</t>
  </si>
  <si>
    <t>CORONADO</t>
  </si>
  <si>
    <t>ALMA</t>
  </si>
  <si>
    <t>AGUIRRE</t>
  </si>
  <si>
    <t>ÁMBAR ANTONIA</t>
  </si>
  <si>
    <t>CÁRCAMO</t>
  </si>
  <si>
    <t>ANTIPÁN</t>
  </si>
  <si>
    <t>CATALINA BELÉN</t>
  </si>
  <si>
    <t>MARTÍNEZ</t>
  </si>
  <si>
    <t>RAMÍREZ</t>
  </si>
  <si>
    <t>JUAN NICOLÁS</t>
  </si>
  <si>
    <t>ROJEL</t>
  </si>
  <si>
    <t>GALLARDO</t>
  </si>
  <si>
    <t>MONSERRATT ANTONIA</t>
  </si>
  <si>
    <t>RUIZ</t>
  </si>
  <si>
    <t>CASAS</t>
  </si>
  <si>
    <t>MARTINA ISABELLA</t>
  </si>
  <si>
    <t>SINN</t>
  </si>
  <si>
    <t>DUARTE</t>
  </si>
  <si>
    <t>AYNARA AGUSTINA</t>
  </si>
  <si>
    <t>SOTO</t>
  </si>
  <si>
    <t>BELLO</t>
  </si>
  <si>
    <t>AILIN ANELEY</t>
  </si>
  <si>
    <t>ISABELLA EMILIA</t>
  </si>
  <si>
    <t>ALMONACID</t>
  </si>
  <si>
    <t>ESCOBEDO</t>
  </si>
  <si>
    <t>JULIETA IGNACIA</t>
  </si>
  <si>
    <t>BARRÍA</t>
  </si>
  <si>
    <t>VERA</t>
  </si>
  <si>
    <t>FRANCISCA MONSERRAT</t>
  </si>
  <si>
    <t>BERTIN</t>
  </si>
  <si>
    <t>ANGEL ARIEL</t>
  </si>
  <si>
    <t>RAUQUE</t>
  </si>
  <si>
    <t>HANS MARCOS</t>
  </si>
  <si>
    <t>HIPP</t>
  </si>
  <si>
    <t>CONCHA</t>
  </si>
  <si>
    <t>VICTORIA PAZ</t>
  </si>
  <si>
    <t>ABURTO</t>
  </si>
  <si>
    <t>CORRALES</t>
  </si>
  <si>
    <t>K</t>
  </si>
  <si>
    <t>TAMAR JACQUELINE</t>
  </si>
  <si>
    <t>ÁLVAREZ</t>
  </si>
  <si>
    <t>MÁXIMO ANDRÉS</t>
  </si>
  <si>
    <t>CÉSAR MATEO</t>
  </si>
  <si>
    <t>BARRIENTOS</t>
  </si>
  <si>
    <t>ISAIAS EXEQUIEL</t>
  </si>
  <si>
    <t>BRIONES</t>
  </si>
  <si>
    <t>MEJÍAS</t>
  </si>
  <si>
    <t>MAXIMILIANO ELÍAS</t>
  </si>
  <si>
    <t>DÍAZ</t>
  </si>
  <si>
    <t>MARIEL ALEJANDRA</t>
  </si>
  <si>
    <t>CÁRDENAS</t>
  </si>
  <si>
    <t>AROS</t>
  </si>
  <si>
    <t>CRISTOFER ALONSO</t>
  </si>
  <si>
    <t>CARRASCO</t>
  </si>
  <si>
    <t>MAXIMILIANO AGUSTÍN</t>
  </si>
  <si>
    <t>LEAL</t>
  </si>
  <si>
    <t>TORRES</t>
  </si>
  <si>
    <t>EDUARDO ANDRÉS</t>
  </si>
  <si>
    <t>LEMARI</t>
  </si>
  <si>
    <t>NANCO</t>
  </si>
  <si>
    <t>RODRIGO MAXIMILIANO</t>
  </si>
  <si>
    <t>LICANDEO</t>
  </si>
  <si>
    <t>RODRÍGUEZ</t>
  </si>
  <si>
    <t>EMMA SOFÍA PAZ</t>
  </si>
  <si>
    <t>MUÑOZ</t>
  </si>
  <si>
    <t>HIGUERAS</t>
  </si>
  <si>
    <t>CHRÍSTOBAL AGUSTÍN</t>
  </si>
  <si>
    <t>PÉREZ</t>
  </si>
  <si>
    <t>EMILQUEO</t>
  </si>
  <si>
    <t>HERMAN ADRIEL</t>
  </si>
  <si>
    <t>QUEULO</t>
  </si>
  <si>
    <t>ASCENCIO</t>
  </si>
  <si>
    <t>PÍA ANTONELLA</t>
  </si>
  <si>
    <t>ANCALEF</t>
  </si>
  <si>
    <t>NICOLÁS EDUARDO</t>
  </si>
  <si>
    <t>CATALÁN</t>
  </si>
  <si>
    <t>GONZÁLEZ</t>
  </si>
  <si>
    <t>MATEO ANTONIO</t>
  </si>
  <si>
    <t>LUNA EMILY ANHELORE</t>
  </si>
  <si>
    <t>ARRIAGADA</t>
  </si>
  <si>
    <t>ITURRIAGA</t>
  </si>
  <si>
    <t>MARIELA MONSERRATH</t>
  </si>
  <si>
    <t>VILLARROEL</t>
  </si>
  <si>
    <t>SILVA</t>
  </si>
  <si>
    <t>MAXIMILIANO EDUARDO</t>
  </si>
  <si>
    <t>SEGURA</t>
  </si>
  <si>
    <t>OYARZÚN</t>
  </si>
  <si>
    <t>TRINIDAD ANTONIA</t>
  </si>
  <si>
    <t>GATICA</t>
  </si>
  <si>
    <t>NECULMÁN</t>
  </si>
  <si>
    <t>CLAIRE IRENE</t>
  </si>
  <si>
    <t>ANDRADE</t>
  </si>
  <si>
    <t>MIRANDA</t>
  </si>
  <si>
    <t>DANIEL ALEJANDRO</t>
  </si>
  <si>
    <t>ARTEAGA</t>
  </si>
  <si>
    <t>JUAN PABLO</t>
  </si>
  <si>
    <t>CABERO</t>
  </si>
  <si>
    <t>VIDAL</t>
  </si>
  <si>
    <t>VICENTE ANDRÉS</t>
  </si>
  <si>
    <t>HERNÁNDEZ</t>
  </si>
  <si>
    <t>GALADRIEL ROXANA PAMELA</t>
  </si>
  <si>
    <t>KREMMER</t>
  </si>
  <si>
    <t>JOSÉ MATEO BASTIÁN</t>
  </si>
  <si>
    <t>OJEDA</t>
  </si>
  <si>
    <t>FERNANDA ELISA</t>
  </si>
  <si>
    <t>LORCA</t>
  </si>
  <si>
    <t>ANTONELLA CONSUELO</t>
  </si>
  <si>
    <t>SANTANA</t>
  </si>
  <si>
    <t>MANSILLA</t>
  </si>
  <si>
    <t>GAEL IGNACIO</t>
  </si>
  <si>
    <t>ANGELO KARIM</t>
  </si>
  <si>
    <t>URIBE</t>
  </si>
  <si>
    <t>SANTIAGO LEÓN</t>
  </si>
  <si>
    <t>OTERO</t>
  </si>
  <si>
    <t>GÓMEZ</t>
  </si>
  <si>
    <t>SEBASTIÁN ALFONSO</t>
  </si>
  <si>
    <t>BACHMAN</t>
  </si>
  <si>
    <t>CATRILEF</t>
  </si>
  <si>
    <t>BRUNO FERNANDO</t>
  </si>
  <si>
    <t>ROSEMBERG</t>
  </si>
  <si>
    <t>ALAIN VICENTE</t>
  </si>
  <si>
    <t>DELGADO</t>
  </si>
  <si>
    <t>CATALINA FRANCISCA</t>
  </si>
  <si>
    <t>MERY</t>
  </si>
  <si>
    <t>FACUNDO EMILIANO</t>
  </si>
  <si>
    <t>ARCE</t>
  </si>
  <si>
    <t>JACINTA ALEXANDRA</t>
  </si>
  <si>
    <t>MANCILLA</t>
  </si>
  <si>
    <t>YARITZA ANAHIS</t>
  </si>
  <si>
    <t>CAYUPEL</t>
  </si>
  <si>
    <t>TRIPAYÁN</t>
  </si>
  <si>
    <t>ANTONIA FERNANDA</t>
  </si>
  <si>
    <t>FLORES</t>
  </si>
  <si>
    <t>TRAILLANCA</t>
  </si>
  <si>
    <t>RAÚL ALEJANDRO</t>
  </si>
  <si>
    <t>RUDY MAURICIO</t>
  </si>
  <si>
    <t>MATAMALA</t>
  </si>
  <si>
    <t>MILHUE</t>
  </si>
  <si>
    <t>PAZ ANTONIA</t>
  </si>
  <si>
    <t>EMILY ANTONELLA</t>
  </si>
  <si>
    <t>RÍOS</t>
  </si>
  <si>
    <t>FILÚN</t>
  </si>
  <si>
    <t>SOFÍA AMALIA</t>
  </si>
  <si>
    <t>ROJAS</t>
  </si>
  <si>
    <t>JULIANNA ANABELLA</t>
  </si>
  <si>
    <t>SÁEZ</t>
  </si>
  <si>
    <t>LINDA ARLETH</t>
  </si>
  <si>
    <t>SANTIBÁÑEZ</t>
  </si>
  <si>
    <t>ALTAMIRANO</t>
  </si>
  <si>
    <t>ISIDORA SOFÍA BELÉN</t>
  </si>
  <si>
    <t>ISIDORA ELIZABETH</t>
  </si>
  <si>
    <t>FELIPE EXEQUIEL</t>
  </si>
  <si>
    <t>MELILLANCA</t>
  </si>
  <si>
    <t>SALAZAR</t>
  </si>
  <si>
    <t>BENJAMÍN ADRIEL</t>
  </si>
  <si>
    <t>HERRERA</t>
  </si>
  <si>
    <t>AGUSTÍN EMILIO</t>
  </si>
  <si>
    <t>TRIVIÑO</t>
  </si>
  <si>
    <t>FERNANDO AGUSTÍN</t>
  </si>
  <si>
    <t>MEDINA</t>
  </si>
  <si>
    <t>JOSEFA ANTONIA</t>
  </si>
  <si>
    <t>FELIPE ANDRÉS</t>
  </si>
  <si>
    <t>MÁRQUEZ</t>
  </si>
  <si>
    <t>ALEGRE</t>
  </si>
  <si>
    <t>SANTIAGO ALONSO</t>
  </si>
  <si>
    <t>JAVIERA PAZ</t>
  </si>
  <si>
    <t>JAVIERA ANAHIS</t>
  </si>
  <si>
    <t>CARE</t>
  </si>
  <si>
    <t>AMOLEF</t>
  </si>
  <si>
    <t>GONZALEZ</t>
  </si>
  <si>
    <t>KARLA FERNANDA</t>
  </si>
  <si>
    <t>INDIRA SAYEN</t>
  </si>
  <si>
    <t>RIQUELME</t>
  </si>
  <si>
    <t>ITHURBIDE</t>
  </si>
  <si>
    <t>JULIÁN STEPHAN</t>
  </si>
  <si>
    <t>SANTIAGO MATEO</t>
  </si>
  <si>
    <t>PAZ EMILY MILLARAY</t>
  </si>
  <si>
    <t>FONFACH</t>
  </si>
  <si>
    <t>PASCALE MONSERRAT</t>
  </si>
  <si>
    <t>ASENJO</t>
  </si>
  <si>
    <t>MIGUEL IGNACIO</t>
  </si>
  <si>
    <t>ÁGUILA</t>
  </si>
  <si>
    <t>CASTRO</t>
  </si>
  <si>
    <t>TANIA DENISSE</t>
  </si>
  <si>
    <t>HIDALGO</t>
  </si>
  <si>
    <t>BENJAMÍN ALFONSO</t>
  </si>
  <si>
    <t>ANTIPAN</t>
  </si>
  <si>
    <t>EMILIA ANAÍS</t>
  </si>
  <si>
    <t>MEZA</t>
  </si>
  <si>
    <t>SOFÍA DENISSE</t>
  </si>
  <si>
    <t>ANGULO</t>
  </si>
  <si>
    <t>AGUSTÍN ALONSO</t>
  </si>
  <si>
    <t>NATHALIE DANAHE</t>
  </si>
  <si>
    <t>CAMILA IGNACIA</t>
  </si>
  <si>
    <t>NEGRÓN</t>
  </si>
  <si>
    <t>PILAR JESÚS</t>
  </si>
  <si>
    <t>KRISNA MATILDE</t>
  </si>
  <si>
    <t>HUENUPÁN</t>
  </si>
  <si>
    <t>JAVIER ALEJANDRO</t>
  </si>
  <si>
    <t>MATTUS</t>
  </si>
  <si>
    <t>DAFNE ANDREA</t>
  </si>
  <si>
    <t>PEREZ</t>
  </si>
  <si>
    <t>MÁXIMO ZAMIR</t>
  </si>
  <si>
    <t>MAYRA JAVIERA</t>
  </si>
  <si>
    <t>MOREIRA</t>
  </si>
  <si>
    <t>CRISTÓBAL IVAN</t>
  </si>
  <si>
    <t>LUISA FERNANDA</t>
  </si>
  <si>
    <t>ÑAÑEZ</t>
  </si>
  <si>
    <t>OLIVER JOAQUÍN DAGOBERTO</t>
  </si>
  <si>
    <t>VICENTE FERNANDO</t>
  </si>
  <si>
    <t>VILLANUEVA</t>
  </si>
  <si>
    <t>AGUILAR</t>
  </si>
  <si>
    <t>JUSTIN DIDIER ALEXANDER</t>
  </si>
  <si>
    <t>DIEGO IGNACIO</t>
  </si>
  <si>
    <t>AZÓCAR</t>
  </si>
  <si>
    <t>MALPU</t>
  </si>
  <si>
    <t>VALENTINA RENNÉ</t>
  </si>
  <si>
    <t>LUCAS ADOLFO</t>
  </si>
  <si>
    <t>QOYLLURPUKYU ADRIANA ISABEL</t>
  </si>
  <si>
    <t>ZEA</t>
  </si>
  <si>
    <t>MORAGA</t>
  </si>
  <si>
    <t>FRANCISCO -JAVIER</t>
  </si>
  <si>
    <t>OÑATE</t>
  </si>
  <si>
    <t>YAGODE</t>
  </si>
  <si>
    <t>GABRIEL FEDERICO GASPAR</t>
  </si>
  <si>
    <t>DHORIAN JOSÉ</t>
  </si>
  <si>
    <t>ASHLEY BRIGITTE</t>
  </si>
  <si>
    <t>JOSÉ LUIS IGNACIO</t>
  </si>
  <si>
    <t>NORIEGA</t>
  </si>
  <si>
    <t>DYLAND YEREMY</t>
  </si>
  <si>
    <t>NICOLAS ANDRÉS EDUARDO</t>
  </si>
  <si>
    <t>DIAZ</t>
  </si>
  <si>
    <t>SAAVEDRA</t>
  </si>
  <si>
    <t>LUKAS MAXIMILIANO</t>
  </si>
  <si>
    <t>SALGADO</t>
  </si>
  <si>
    <t>ÚRSULA ALEJANDRA</t>
  </si>
  <si>
    <t>LARA</t>
  </si>
  <si>
    <t>DAMIÁN JESÚS</t>
  </si>
  <si>
    <t>MORI</t>
  </si>
  <si>
    <t>ALLISON DENISSE</t>
  </si>
  <si>
    <t>PABLO ENRIQUE</t>
  </si>
  <si>
    <t>LEONEL ANDRÉS</t>
  </si>
  <si>
    <t>MARÍA JOSÉ</t>
  </si>
  <si>
    <t>NATALIA CONSTANZA</t>
  </si>
  <si>
    <t>VÁSQUEZ</t>
  </si>
  <si>
    <t>HUENCHULLANCA</t>
  </si>
  <si>
    <t>FRANCESCA ISABELLA</t>
  </si>
  <si>
    <t>CEA</t>
  </si>
  <si>
    <t>MELANY YAHAIRA</t>
  </si>
  <si>
    <t>YATE</t>
  </si>
  <si>
    <t>CORREA</t>
  </si>
  <si>
    <t>VICENTE MATÍAS JESÚS</t>
  </si>
  <si>
    <t>CAIGUAN</t>
  </si>
  <si>
    <t>JAVIER ALEXANDER</t>
  </si>
  <si>
    <t>MOLINA</t>
  </si>
  <si>
    <t>CRISTOFER AMARO</t>
  </si>
  <si>
    <t>NAVARRETE</t>
  </si>
  <si>
    <t>MATEO ANDRÉS</t>
  </si>
  <si>
    <t>ANTONIA BELÉN</t>
  </si>
  <si>
    <t>VENJAMIN IGNACIO</t>
  </si>
  <si>
    <t>CORTÉS</t>
  </si>
  <si>
    <t>CONSTANZA NOELIA</t>
  </si>
  <si>
    <t>JAZMÍN JESÚS</t>
  </si>
  <si>
    <t>IGNACIA JAVIERA</t>
  </si>
  <si>
    <t>HUENULEO</t>
  </si>
  <si>
    <t>YASMIN ALEJANDRA</t>
  </si>
  <si>
    <t>KREMER</t>
  </si>
  <si>
    <t>FICA</t>
  </si>
  <si>
    <t>LEÓN ARZETH</t>
  </si>
  <si>
    <t>LAFOURCADE</t>
  </si>
  <si>
    <t>FERNANDO IGNACIO</t>
  </si>
  <si>
    <t>LEVINIERE</t>
  </si>
  <si>
    <t>ANAHIS ANTONIA</t>
  </si>
  <si>
    <t>OBANDO</t>
  </si>
  <si>
    <t>CÉSAR DAVID</t>
  </si>
  <si>
    <t>ALMENDRA PASCAL</t>
  </si>
  <si>
    <t>LEANDRO ELÍAS</t>
  </si>
  <si>
    <t>SEPÚLVEDA</t>
  </si>
  <si>
    <t>SOTOMAYOR</t>
  </si>
  <si>
    <t>JULIO ALONSO</t>
  </si>
  <si>
    <t>VIVES</t>
  </si>
  <si>
    <t>PAULA MACARENA</t>
  </si>
  <si>
    <t>EVELYN DEL PILAR</t>
  </si>
  <si>
    <t>VÍCTOR ARIEL</t>
  </si>
  <si>
    <t>CARLOS JOAQUÍN</t>
  </si>
  <si>
    <t>CASTILLO</t>
  </si>
  <si>
    <t>SANTIAGO ELÍAS</t>
  </si>
  <si>
    <t>ROMÁN</t>
  </si>
  <si>
    <t>HUERTA</t>
  </si>
  <si>
    <t>VALENTINA SOFÍA</t>
  </si>
  <si>
    <t>ILLANES</t>
  </si>
  <si>
    <t>PEREIRA</t>
  </si>
  <si>
    <t>JAVIERA ALEJANDRA</t>
  </si>
  <si>
    <t>VICENTE GASTÓN</t>
  </si>
  <si>
    <t>CRISTOFER BENJAMÍN</t>
  </si>
  <si>
    <t>MAXIMILIANO ANDRÉS</t>
  </si>
  <si>
    <t>JOAQUÍN RODRIGO</t>
  </si>
  <si>
    <t>CAROLINA PILAR</t>
  </si>
  <si>
    <t>MAURICIO AGUSTÍN</t>
  </si>
  <si>
    <t>BUSTAMANTE</t>
  </si>
  <si>
    <t>MERLO</t>
  </si>
  <si>
    <t>MARTÍN HERALDO</t>
  </si>
  <si>
    <t>DANIEL BENJAMÍN</t>
  </si>
  <si>
    <t>ALEX LEONARDO</t>
  </si>
  <si>
    <t>CHRISTOFER BENJAMÍN</t>
  </si>
  <si>
    <t>HARAWI HAKAN</t>
  </si>
  <si>
    <t>VELÁSQUEZ</t>
  </si>
  <si>
    <t>VEGA</t>
  </si>
  <si>
    <t>YILIAN DENNIS DEL CARMEN</t>
  </si>
  <si>
    <t>BENJAMÍN ALEJANDRO</t>
  </si>
  <si>
    <t>IRENE DEL CARMEN</t>
  </si>
  <si>
    <t>RUPAILAF</t>
  </si>
  <si>
    <t>MARÍA PÍA</t>
  </si>
  <si>
    <t>JEAN PABLO</t>
  </si>
  <si>
    <t>MELLADO</t>
  </si>
  <si>
    <t>VICENTE PATRICIO</t>
  </si>
  <si>
    <t>VERDEJO</t>
  </si>
  <si>
    <t>YÉVENES</t>
  </si>
  <si>
    <t>MARCO EDUARDO</t>
  </si>
  <si>
    <t>DANIEL IGNACIO</t>
  </si>
  <si>
    <t>CATRUPAY</t>
  </si>
  <si>
    <t>ABIGAIL NOEMÍ</t>
  </si>
  <si>
    <t>ROSAS</t>
  </si>
  <si>
    <t>alumnos_rut</t>
  </si>
  <si>
    <t>alumnos_dvrut</t>
  </si>
  <si>
    <t>alumnos_nombre</t>
  </si>
  <si>
    <t>cursos_grado</t>
  </si>
  <si>
    <t>cursos_letra</t>
  </si>
  <si>
    <t>A</t>
  </si>
  <si>
    <t>PK</t>
  </si>
  <si>
    <t>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</si>
</sst>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10" xfId="0" applyBorder="1" applyAlignment="1">
      <alignment horizontal="center" wrapText="1"/>
    </xf>
    <xf numFmtId="14" fontId="0" fillId="0" borderId="10" xfId="0" applyNumberFormat="1" applyBorder="1" applyAlignment="1">
      <alignment horizont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14" fontId="0" fillId="0" borderId="13" xfId="0" applyNumberFormat="1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14" fontId="0" fillId="0" borderId="16" xfId="0" applyNumberFormat="1" applyBorder="1" applyAlignment="1">
      <alignment horizontal="center" wrapText="1"/>
    </xf>
    <xf numFmtId="14" fontId="0" fillId="0" borderId="17" xfId="0" applyNumberFormat="1" applyBorder="1" applyAlignment="1">
      <alignment horizontal="center" wrapText="1"/>
    </xf>
    <xf numFmtId="14" fontId="0" fillId="0" borderId="18" xfId="0" applyNumberFormat="1" applyBorder="1" applyAlignment="1">
      <alignment horizontal="center" wrapText="1"/>
    </xf>
    <xf numFmtId="14" fontId="0" fillId="0" borderId="19" xfId="0" applyNumberFormat="1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14" fontId="0" fillId="0" borderId="20" xfId="0" applyNumberFormat="1" applyBorder="1" applyAlignment="1">
      <alignment horizontal="center" wrapText="1"/>
    </xf>
    <xf numFmtId="0" fontId="16" fillId="0" borderId="21" xfId="0" applyFont="1" applyBorder="1" applyAlignment="1">
      <alignment horizontal="center" vertical="center" wrapText="1"/>
    </xf>
    <xf numFmtId="14" fontId="0" fillId="0" borderId="22" xfId="0" applyNumberFormat="1" applyBorder="1" applyAlignment="1">
      <alignment horizontal="center" wrapText="1"/>
    </xf>
    <xf numFmtId="0" fontId="0" fillId="0" borderId="23" xfId="0" applyBorder="1"/>
    <xf numFmtId="0" fontId="0" fillId="0" borderId="0" xfId="0" applyBorder="1"/>
    <xf numFmtId="0" fontId="0" fillId="0" borderId="24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2"/>
  <sheetViews>
    <sheetView showGridLines="0" tabSelected="1" topLeftCell="F153" zoomScale="90" zoomScaleNormal="90" workbookViewId="0">
      <selection activeCell="K22" sqref="K22:O172"/>
    </sheetView>
  </sheetViews>
  <sheetFormatPr baseColWidth="10" defaultRowHeight="15" x14ac:dyDescent="0.25"/>
  <cols>
    <col min="1" max="1" width="32.7109375" bestFit="1" customWidth="1"/>
    <col min="2" max="2" width="11.140625" bestFit="1" customWidth="1"/>
    <col min="3" max="3" width="10.42578125" bestFit="1" customWidth="1"/>
    <col min="4" max="4" width="7.7109375" bestFit="1" customWidth="1"/>
    <col min="5" max="5" width="30.28515625" bestFit="1" customWidth="1"/>
    <col min="6" max="6" width="16.140625" bestFit="1" customWidth="1"/>
    <col min="7" max="7" width="16.85546875" bestFit="1" customWidth="1"/>
    <col min="8" max="8" width="17" bestFit="1" customWidth="1"/>
    <col min="9" max="9" width="12" hidden="1" customWidth="1"/>
    <col min="12" max="12" width="14.28515625" bestFit="1" customWidth="1"/>
    <col min="13" max="13" width="39.5703125" bestFit="1" customWidth="1"/>
  </cols>
  <sheetData>
    <row r="1" spans="1:15" ht="18" customHeight="1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6" t="s">
        <v>8</v>
      </c>
      <c r="K1" s="22" t="s">
        <v>357</v>
      </c>
      <c r="L1" s="22" t="s">
        <v>358</v>
      </c>
      <c r="M1" s="22" t="s">
        <v>359</v>
      </c>
      <c r="N1" s="22" t="s">
        <v>360</v>
      </c>
      <c r="O1" s="22" t="s">
        <v>361</v>
      </c>
    </row>
    <row r="2" spans="1:15" s="18" customFormat="1" x14ac:dyDescent="0.25">
      <c r="A2" s="4" t="s">
        <v>363</v>
      </c>
      <c r="B2" s="5">
        <v>25383274</v>
      </c>
      <c r="C2" s="5">
        <v>6</v>
      </c>
      <c r="D2" s="5" t="s">
        <v>9</v>
      </c>
      <c r="E2" s="5" t="s">
        <v>10</v>
      </c>
      <c r="F2" s="5" t="s">
        <v>11</v>
      </c>
      <c r="G2" s="5" t="s">
        <v>12</v>
      </c>
      <c r="H2" s="6">
        <v>42510</v>
      </c>
      <c r="I2" s="11">
        <v>1</v>
      </c>
      <c r="K2" s="24">
        <f>B2</f>
        <v>25383274</v>
      </c>
      <c r="L2" s="24">
        <f>C2</f>
        <v>6</v>
      </c>
      <c r="M2" s="24" t="str">
        <f>CONCATENATE(F2," ",G2," ",E2)</f>
        <v>NORAMBUENA ORTEGA RENATA CAROLINA</v>
      </c>
      <c r="N2" s="24" t="str">
        <f>A2</f>
        <v>PK</v>
      </c>
      <c r="O2" s="24" t="s">
        <v>362</v>
      </c>
    </row>
    <row r="3" spans="1:15" s="19" customFormat="1" x14ac:dyDescent="0.25">
      <c r="A3" s="7" t="s">
        <v>363</v>
      </c>
      <c r="B3" s="1">
        <v>25397499</v>
      </c>
      <c r="C3" s="1">
        <v>0</v>
      </c>
      <c r="D3" s="1" t="s">
        <v>9</v>
      </c>
      <c r="E3" s="1" t="s">
        <v>13</v>
      </c>
      <c r="F3" s="1" t="s">
        <v>14</v>
      </c>
      <c r="G3" s="1" t="s">
        <v>15</v>
      </c>
      <c r="H3" s="2">
        <v>42524</v>
      </c>
      <c r="I3" s="12">
        <v>1</v>
      </c>
      <c r="K3" s="21">
        <f t="shared" ref="K3:K66" si="0">B3</f>
        <v>25397499</v>
      </c>
      <c r="L3" s="21">
        <f t="shared" ref="L3:L66" si="1">C3</f>
        <v>0</v>
      </c>
      <c r="M3" s="21" t="str">
        <f t="shared" ref="M3:M66" si="2">CONCATENATE(F3," ",G3," ",E3)</f>
        <v>LLAITUL ANTILEF MARÍA JESÚS</v>
      </c>
      <c r="N3" s="21" t="str">
        <f t="shared" ref="N3:N66" si="3">A3</f>
        <v>PK</v>
      </c>
      <c r="O3" s="21" t="s">
        <v>362</v>
      </c>
    </row>
    <row r="4" spans="1:15" s="19" customFormat="1" x14ac:dyDescent="0.25">
      <c r="A4" s="7" t="s">
        <v>363</v>
      </c>
      <c r="B4" s="1">
        <v>25510890</v>
      </c>
      <c r="C4" s="1">
        <v>5</v>
      </c>
      <c r="D4" s="1" t="s">
        <v>16</v>
      </c>
      <c r="E4" s="1" t="s">
        <v>17</v>
      </c>
      <c r="F4" s="1" t="s">
        <v>18</v>
      </c>
      <c r="G4" s="1" t="s">
        <v>19</v>
      </c>
      <c r="H4" s="2">
        <v>42630</v>
      </c>
      <c r="I4" s="12">
        <v>1</v>
      </c>
      <c r="K4" s="21">
        <f t="shared" si="0"/>
        <v>25510890</v>
      </c>
      <c r="L4" s="21">
        <f t="shared" si="1"/>
        <v>5</v>
      </c>
      <c r="M4" s="21" t="str">
        <f t="shared" si="2"/>
        <v>FERNÁNDEZ ALVARADO TOMÁS ALONSO</v>
      </c>
      <c r="N4" s="21" t="str">
        <f t="shared" si="3"/>
        <v>PK</v>
      </c>
      <c r="O4" s="21" t="s">
        <v>362</v>
      </c>
    </row>
    <row r="5" spans="1:15" s="19" customFormat="1" x14ac:dyDescent="0.25">
      <c r="A5" s="7" t="s">
        <v>363</v>
      </c>
      <c r="B5" s="1">
        <v>25623328</v>
      </c>
      <c r="C5" s="1">
        <v>2</v>
      </c>
      <c r="D5" s="1" t="s">
        <v>9</v>
      </c>
      <c r="E5" s="1" t="s">
        <v>20</v>
      </c>
      <c r="F5" s="1" t="s">
        <v>21</v>
      </c>
      <c r="G5" s="1" t="s">
        <v>22</v>
      </c>
      <c r="H5" s="2">
        <v>42740</v>
      </c>
      <c r="I5" s="12">
        <v>1</v>
      </c>
      <c r="K5" s="21">
        <f t="shared" si="0"/>
        <v>25623328</v>
      </c>
      <c r="L5" s="21">
        <f t="shared" si="1"/>
        <v>2</v>
      </c>
      <c r="M5" s="21" t="str">
        <f t="shared" si="2"/>
        <v>PRIETO HUENANTE AMAYA ISIDORA</v>
      </c>
      <c r="N5" s="21" t="str">
        <f t="shared" si="3"/>
        <v>PK</v>
      </c>
      <c r="O5" s="21" t="s">
        <v>362</v>
      </c>
    </row>
    <row r="6" spans="1:15" s="19" customFormat="1" x14ac:dyDescent="0.25">
      <c r="A6" s="7" t="s">
        <v>363</v>
      </c>
      <c r="B6" s="1">
        <v>25341893</v>
      </c>
      <c r="C6" s="1">
        <v>1</v>
      </c>
      <c r="D6" s="1" t="s">
        <v>16</v>
      </c>
      <c r="E6" s="1" t="s">
        <v>23</v>
      </c>
      <c r="F6" s="1" t="s">
        <v>24</v>
      </c>
      <c r="G6" s="1" t="s">
        <v>25</v>
      </c>
      <c r="H6" s="2">
        <v>42464</v>
      </c>
      <c r="I6" s="12">
        <v>1</v>
      </c>
      <c r="K6" s="21">
        <f t="shared" si="0"/>
        <v>25341893</v>
      </c>
      <c r="L6" s="21">
        <f t="shared" si="1"/>
        <v>1</v>
      </c>
      <c r="M6" s="21" t="str">
        <f t="shared" si="2"/>
        <v>LEIGHTON ULLOA BENJAMÍN STEVEN</v>
      </c>
      <c r="N6" s="21" t="str">
        <f t="shared" si="3"/>
        <v>PK</v>
      </c>
      <c r="O6" s="21" t="s">
        <v>362</v>
      </c>
    </row>
    <row r="7" spans="1:15" s="19" customFormat="1" x14ac:dyDescent="0.25">
      <c r="A7" s="7" t="s">
        <v>363</v>
      </c>
      <c r="B7" s="1">
        <v>25515471</v>
      </c>
      <c r="C7" s="1">
        <v>0</v>
      </c>
      <c r="D7" s="1" t="s">
        <v>9</v>
      </c>
      <c r="E7" s="1" t="s">
        <v>26</v>
      </c>
      <c r="F7" s="1" t="s">
        <v>27</v>
      </c>
      <c r="G7" s="1" t="s">
        <v>28</v>
      </c>
      <c r="H7" s="2">
        <v>42634</v>
      </c>
      <c r="I7" s="12">
        <v>1</v>
      </c>
      <c r="K7" s="21">
        <f t="shared" si="0"/>
        <v>25515471</v>
      </c>
      <c r="L7" s="21">
        <f t="shared" si="1"/>
        <v>0</v>
      </c>
      <c r="M7" s="21" t="str">
        <f t="shared" si="2"/>
        <v>PAREDES OYARZO SAMANTHA DANAHE</v>
      </c>
      <c r="N7" s="21" t="str">
        <f t="shared" si="3"/>
        <v>PK</v>
      </c>
      <c r="O7" s="21" t="s">
        <v>362</v>
      </c>
    </row>
    <row r="8" spans="1:15" s="19" customFormat="1" x14ac:dyDescent="0.25">
      <c r="A8" s="7" t="s">
        <v>363</v>
      </c>
      <c r="B8" s="1">
        <v>25551031</v>
      </c>
      <c r="C8" s="1">
        <v>2</v>
      </c>
      <c r="D8" s="1" t="s">
        <v>16</v>
      </c>
      <c r="E8" s="1" t="s">
        <v>29</v>
      </c>
      <c r="F8" s="1" t="s">
        <v>30</v>
      </c>
      <c r="G8" s="1" t="s">
        <v>31</v>
      </c>
      <c r="H8" s="2">
        <v>42670</v>
      </c>
      <c r="I8" s="12">
        <v>1</v>
      </c>
      <c r="K8" s="21">
        <f t="shared" si="0"/>
        <v>25551031</v>
      </c>
      <c r="L8" s="21">
        <f t="shared" si="1"/>
        <v>2</v>
      </c>
      <c r="M8" s="21" t="str">
        <f t="shared" si="2"/>
        <v>VARGAS VALDERAS ESTEBAN BENJAMÍN</v>
      </c>
      <c r="N8" s="21" t="str">
        <f t="shared" si="3"/>
        <v>PK</v>
      </c>
      <c r="O8" s="21" t="s">
        <v>362</v>
      </c>
    </row>
    <row r="9" spans="1:15" s="20" customFormat="1" ht="15.75" thickBot="1" x14ac:dyDescent="0.3">
      <c r="A9" s="8" t="s">
        <v>363</v>
      </c>
      <c r="B9" s="9">
        <v>25609093</v>
      </c>
      <c r="C9" s="9">
        <v>7</v>
      </c>
      <c r="D9" s="9" t="s">
        <v>16</v>
      </c>
      <c r="E9" s="9" t="s">
        <v>32</v>
      </c>
      <c r="F9" s="9" t="s">
        <v>33</v>
      </c>
      <c r="G9" s="9" t="s">
        <v>34</v>
      </c>
      <c r="H9" s="10">
        <v>42727</v>
      </c>
      <c r="I9" s="13">
        <v>1</v>
      </c>
      <c r="K9" s="25">
        <f t="shared" si="0"/>
        <v>25609093</v>
      </c>
      <c r="L9" s="25">
        <f t="shared" si="1"/>
        <v>7</v>
      </c>
      <c r="M9" s="25" t="str">
        <f t="shared" si="2"/>
        <v>CAAMAÑO CORONADO CARLOS AARÓN</v>
      </c>
      <c r="N9" s="25" t="str">
        <f t="shared" si="3"/>
        <v>PK</v>
      </c>
      <c r="O9" s="25" t="s">
        <v>362</v>
      </c>
    </row>
    <row r="10" spans="1:15" s="18" customFormat="1" x14ac:dyDescent="0.25">
      <c r="A10" s="4" t="s">
        <v>364</v>
      </c>
      <c r="B10" s="5">
        <v>100492186</v>
      </c>
      <c r="C10" s="5">
        <v>7</v>
      </c>
      <c r="D10" s="5" t="s">
        <v>9</v>
      </c>
      <c r="E10" s="5" t="s">
        <v>35</v>
      </c>
      <c r="F10" s="5" t="s">
        <v>36</v>
      </c>
      <c r="G10" s="5"/>
      <c r="H10" s="6">
        <v>42256</v>
      </c>
      <c r="I10" s="11">
        <v>1</v>
      </c>
      <c r="K10" s="24">
        <f t="shared" si="0"/>
        <v>100492186</v>
      </c>
      <c r="L10" s="24">
        <f t="shared" si="1"/>
        <v>7</v>
      </c>
      <c r="M10" s="24" t="str">
        <f t="shared" si="2"/>
        <v>AGUIRRE  ALMA</v>
      </c>
      <c r="N10" s="24" t="str">
        <f t="shared" si="3"/>
        <v>KD</v>
      </c>
      <c r="O10" s="24" t="s">
        <v>362</v>
      </c>
    </row>
    <row r="11" spans="1:15" s="19" customFormat="1" x14ac:dyDescent="0.25">
      <c r="A11" s="7" t="s">
        <v>364</v>
      </c>
      <c r="B11" s="1">
        <v>25104334</v>
      </c>
      <c r="C11" s="1">
        <v>5</v>
      </c>
      <c r="D11" s="1" t="s">
        <v>9</v>
      </c>
      <c r="E11" s="1" t="s">
        <v>37</v>
      </c>
      <c r="F11" s="1" t="s">
        <v>38</v>
      </c>
      <c r="G11" s="1" t="s">
        <v>39</v>
      </c>
      <c r="H11" s="2">
        <v>42248</v>
      </c>
      <c r="I11" s="12">
        <v>1</v>
      </c>
      <c r="K11" s="21">
        <f t="shared" si="0"/>
        <v>25104334</v>
      </c>
      <c r="L11" s="21">
        <f t="shared" si="1"/>
        <v>5</v>
      </c>
      <c r="M11" s="21" t="str">
        <f t="shared" si="2"/>
        <v>CÁRCAMO ANTIPÁN ÁMBAR ANTONIA</v>
      </c>
      <c r="N11" s="21" t="str">
        <f t="shared" si="3"/>
        <v>KD</v>
      </c>
      <c r="O11" s="21" t="s">
        <v>362</v>
      </c>
    </row>
    <row r="12" spans="1:15" s="19" customFormat="1" x14ac:dyDescent="0.25">
      <c r="A12" s="7" t="s">
        <v>364</v>
      </c>
      <c r="B12" s="1">
        <v>25314156</v>
      </c>
      <c r="C12" s="1">
        <v>5</v>
      </c>
      <c r="D12" s="1" t="s">
        <v>9</v>
      </c>
      <c r="E12" s="1" t="s">
        <v>40</v>
      </c>
      <c r="F12" s="1" t="s">
        <v>41</v>
      </c>
      <c r="G12" s="1" t="s">
        <v>42</v>
      </c>
      <c r="H12" s="2">
        <v>42439</v>
      </c>
      <c r="I12" s="12">
        <v>1</v>
      </c>
      <c r="K12" s="21">
        <f t="shared" si="0"/>
        <v>25314156</v>
      </c>
      <c r="L12" s="21">
        <f t="shared" si="1"/>
        <v>5</v>
      </c>
      <c r="M12" s="21" t="str">
        <f t="shared" si="2"/>
        <v>MARTÍNEZ RAMÍREZ CATALINA BELÉN</v>
      </c>
      <c r="N12" s="21" t="str">
        <f t="shared" si="3"/>
        <v>KD</v>
      </c>
      <c r="O12" s="21" t="s">
        <v>362</v>
      </c>
    </row>
    <row r="13" spans="1:15" s="19" customFormat="1" x14ac:dyDescent="0.25">
      <c r="A13" s="7" t="s">
        <v>364</v>
      </c>
      <c r="B13" s="1">
        <v>25286626</v>
      </c>
      <c r="C13" s="1">
        <v>4</v>
      </c>
      <c r="D13" s="1" t="s">
        <v>16</v>
      </c>
      <c r="E13" s="1" t="s">
        <v>43</v>
      </c>
      <c r="F13" s="1" t="s">
        <v>44</v>
      </c>
      <c r="G13" s="1" t="s">
        <v>45</v>
      </c>
      <c r="H13" s="2">
        <v>42413</v>
      </c>
      <c r="I13" s="12">
        <v>1</v>
      </c>
      <c r="K13" s="21">
        <f t="shared" si="0"/>
        <v>25286626</v>
      </c>
      <c r="L13" s="21">
        <f t="shared" si="1"/>
        <v>4</v>
      </c>
      <c r="M13" s="21" t="str">
        <f t="shared" si="2"/>
        <v>ROJEL GALLARDO JUAN NICOLÁS</v>
      </c>
      <c r="N13" s="21" t="str">
        <f t="shared" si="3"/>
        <v>KD</v>
      </c>
      <c r="O13" s="21" t="s">
        <v>362</v>
      </c>
    </row>
    <row r="14" spans="1:15" s="19" customFormat="1" x14ac:dyDescent="0.25">
      <c r="A14" s="7" t="s">
        <v>364</v>
      </c>
      <c r="B14" s="1">
        <v>25310271</v>
      </c>
      <c r="C14" s="1">
        <v>3</v>
      </c>
      <c r="D14" s="1" t="s">
        <v>9</v>
      </c>
      <c r="E14" s="1" t="s">
        <v>46</v>
      </c>
      <c r="F14" s="1" t="s">
        <v>47</v>
      </c>
      <c r="G14" s="1" t="s">
        <v>48</v>
      </c>
      <c r="H14" s="2">
        <v>42436</v>
      </c>
      <c r="I14" s="12">
        <v>1</v>
      </c>
      <c r="K14" s="21">
        <f t="shared" si="0"/>
        <v>25310271</v>
      </c>
      <c r="L14" s="21">
        <f t="shared" si="1"/>
        <v>3</v>
      </c>
      <c r="M14" s="21" t="str">
        <f t="shared" si="2"/>
        <v>RUIZ CASAS MONSERRATT ANTONIA</v>
      </c>
      <c r="N14" s="21" t="str">
        <f t="shared" si="3"/>
        <v>KD</v>
      </c>
      <c r="O14" s="21" t="s">
        <v>362</v>
      </c>
    </row>
    <row r="15" spans="1:15" s="19" customFormat="1" x14ac:dyDescent="0.25">
      <c r="A15" s="7" t="s">
        <v>364</v>
      </c>
      <c r="B15" s="1">
        <v>25173455</v>
      </c>
      <c r="C15" s="1">
        <v>0</v>
      </c>
      <c r="D15" s="1" t="s">
        <v>9</v>
      </c>
      <c r="E15" s="1" t="s">
        <v>49</v>
      </c>
      <c r="F15" s="1" t="s">
        <v>50</v>
      </c>
      <c r="G15" s="1" t="s">
        <v>51</v>
      </c>
      <c r="H15" s="2">
        <v>42299</v>
      </c>
      <c r="I15" s="12">
        <v>1</v>
      </c>
      <c r="K15" s="21">
        <f t="shared" si="0"/>
        <v>25173455</v>
      </c>
      <c r="L15" s="21">
        <f t="shared" si="1"/>
        <v>0</v>
      </c>
      <c r="M15" s="21" t="str">
        <f t="shared" si="2"/>
        <v>SINN DUARTE MARTINA ISABELLA</v>
      </c>
      <c r="N15" s="21" t="str">
        <f t="shared" si="3"/>
        <v>KD</v>
      </c>
      <c r="O15" s="21" t="s">
        <v>362</v>
      </c>
    </row>
    <row r="16" spans="1:15" s="19" customFormat="1" x14ac:dyDescent="0.25">
      <c r="A16" s="7" t="s">
        <v>364</v>
      </c>
      <c r="B16" s="1">
        <v>25076334</v>
      </c>
      <c r="C16" s="1">
        <v>4</v>
      </c>
      <c r="D16" s="1" t="s">
        <v>9</v>
      </c>
      <c r="E16" s="1" t="s">
        <v>52</v>
      </c>
      <c r="F16" s="1" t="s">
        <v>53</v>
      </c>
      <c r="G16" s="1" t="s">
        <v>54</v>
      </c>
      <c r="H16" s="2">
        <v>42232</v>
      </c>
      <c r="I16" s="12">
        <v>1</v>
      </c>
      <c r="K16" s="21">
        <f t="shared" si="0"/>
        <v>25076334</v>
      </c>
      <c r="L16" s="21">
        <f t="shared" si="1"/>
        <v>4</v>
      </c>
      <c r="M16" s="21" t="str">
        <f t="shared" si="2"/>
        <v>SOTO BELLO AYNARA AGUSTINA</v>
      </c>
      <c r="N16" s="21" t="str">
        <f t="shared" si="3"/>
        <v>KD</v>
      </c>
      <c r="O16" s="21" t="s">
        <v>362</v>
      </c>
    </row>
    <row r="17" spans="1:15" s="19" customFormat="1" x14ac:dyDescent="0.25">
      <c r="A17" s="7" t="s">
        <v>364</v>
      </c>
      <c r="B17" s="1">
        <v>25017328</v>
      </c>
      <c r="C17" s="1">
        <v>8</v>
      </c>
      <c r="D17" s="1" t="s">
        <v>9</v>
      </c>
      <c r="E17" s="1" t="s">
        <v>55</v>
      </c>
      <c r="F17" s="1" t="s">
        <v>30</v>
      </c>
      <c r="G17" s="1" t="s">
        <v>18</v>
      </c>
      <c r="H17" s="2">
        <v>42172</v>
      </c>
      <c r="I17" s="12">
        <v>1</v>
      </c>
      <c r="K17" s="21">
        <f t="shared" si="0"/>
        <v>25017328</v>
      </c>
      <c r="L17" s="21">
        <f t="shared" si="1"/>
        <v>8</v>
      </c>
      <c r="M17" s="21" t="str">
        <f t="shared" si="2"/>
        <v>VARGAS FERNÁNDEZ AILIN ANELEY</v>
      </c>
      <c r="N17" s="21" t="str">
        <f t="shared" si="3"/>
        <v>KD</v>
      </c>
      <c r="O17" s="21" t="s">
        <v>362</v>
      </c>
    </row>
    <row r="18" spans="1:15" s="19" customFormat="1" x14ac:dyDescent="0.25">
      <c r="A18" s="7" t="s">
        <v>364</v>
      </c>
      <c r="B18" s="1">
        <v>24997596</v>
      </c>
      <c r="C18" s="1">
        <v>6</v>
      </c>
      <c r="D18" s="1" t="s">
        <v>9</v>
      </c>
      <c r="E18" s="1" t="s">
        <v>56</v>
      </c>
      <c r="F18" s="1" t="s">
        <v>57</v>
      </c>
      <c r="G18" s="1" t="s">
        <v>58</v>
      </c>
      <c r="H18" s="2">
        <v>42154</v>
      </c>
      <c r="I18" s="12">
        <v>1</v>
      </c>
      <c r="K18" s="21">
        <f t="shared" si="0"/>
        <v>24997596</v>
      </c>
      <c r="L18" s="21">
        <f t="shared" si="1"/>
        <v>6</v>
      </c>
      <c r="M18" s="21" t="str">
        <f t="shared" si="2"/>
        <v>ALMONACID ESCOBEDO ISABELLA EMILIA</v>
      </c>
      <c r="N18" s="21" t="str">
        <f t="shared" si="3"/>
        <v>KD</v>
      </c>
      <c r="O18" s="21" t="s">
        <v>362</v>
      </c>
    </row>
    <row r="19" spans="1:15" s="19" customFormat="1" x14ac:dyDescent="0.25">
      <c r="A19" s="7" t="s">
        <v>364</v>
      </c>
      <c r="B19" s="1">
        <v>25050631</v>
      </c>
      <c r="C19" s="1">
        <v>7</v>
      </c>
      <c r="D19" s="1" t="s">
        <v>9</v>
      </c>
      <c r="E19" s="1" t="s">
        <v>59</v>
      </c>
      <c r="F19" s="1" t="s">
        <v>60</v>
      </c>
      <c r="G19" s="1" t="s">
        <v>61</v>
      </c>
      <c r="H19" s="2">
        <v>42206</v>
      </c>
      <c r="I19" s="12">
        <v>1</v>
      </c>
      <c r="K19" s="21">
        <f t="shared" si="0"/>
        <v>25050631</v>
      </c>
      <c r="L19" s="21">
        <f t="shared" si="1"/>
        <v>7</v>
      </c>
      <c r="M19" s="21" t="str">
        <f t="shared" si="2"/>
        <v>BARRÍA VERA JULIETA IGNACIA</v>
      </c>
      <c r="N19" s="21" t="str">
        <f t="shared" si="3"/>
        <v>KD</v>
      </c>
      <c r="O19" s="21" t="s">
        <v>362</v>
      </c>
    </row>
    <row r="20" spans="1:15" s="19" customFormat="1" x14ac:dyDescent="0.25">
      <c r="A20" s="7" t="s">
        <v>364</v>
      </c>
      <c r="B20" s="1">
        <v>25138287</v>
      </c>
      <c r="C20" s="1">
        <v>5</v>
      </c>
      <c r="D20" s="1" t="s">
        <v>9</v>
      </c>
      <c r="E20" s="1" t="s">
        <v>62</v>
      </c>
      <c r="F20" s="1" t="s">
        <v>25</v>
      </c>
      <c r="G20" s="1" t="s">
        <v>63</v>
      </c>
      <c r="H20" s="2">
        <v>42302</v>
      </c>
      <c r="I20" s="12">
        <v>1</v>
      </c>
      <c r="K20" s="21">
        <f t="shared" si="0"/>
        <v>25138287</v>
      </c>
      <c r="L20" s="21">
        <f t="shared" si="1"/>
        <v>5</v>
      </c>
      <c r="M20" s="21" t="str">
        <f t="shared" si="2"/>
        <v>ULLOA BERTIN FRANCISCA MONSERRAT</v>
      </c>
      <c r="N20" s="21" t="str">
        <f t="shared" si="3"/>
        <v>KD</v>
      </c>
      <c r="O20" s="21" t="s">
        <v>362</v>
      </c>
    </row>
    <row r="21" spans="1:15" s="20" customFormat="1" ht="15.75" thickBot="1" x14ac:dyDescent="0.3">
      <c r="A21" s="8" t="s">
        <v>364</v>
      </c>
      <c r="B21" s="9">
        <v>25226956</v>
      </c>
      <c r="C21" s="9">
        <v>8</v>
      </c>
      <c r="D21" s="9" t="s">
        <v>16</v>
      </c>
      <c r="E21" s="9" t="s">
        <v>64</v>
      </c>
      <c r="F21" s="9" t="s">
        <v>30</v>
      </c>
      <c r="G21" s="9" t="s">
        <v>65</v>
      </c>
      <c r="H21" s="10">
        <v>42353</v>
      </c>
      <c r="I21" s="13">
        <v>1</v>
      </c>
      <c r="K21" s="25">
        <f t="shared" si="0"/>
        <v>25226956</v>
      </c>
      <c r="L21" s="25">
        <f t="shared" si="1"/>
        <v>8</v>
      </c>
      <c r="M21" s="25" t="str">
        <f t="shared" si="2"/>
        <v>VARGAS RAUQUE ANGEL ARIEL</v>
      </c>
      <c r="N21" s="25" t="str">
        <f t="shared" si="3"/>
        <v>KD</v>
      </c>
      <c r="O21" s="25" t="s">
        <v>362</v>
      </c>
    </row>
    <row r="22" spans="1:15" s="18" customFormat="1" x14ac:dyDescent="0.25">
      <c r="A22" s="4">
        <v>1</v>
      </c>
      <c r="B22" s="5">
        <v>24740430</v>
      </c>
      <c r="C22" s="5">
        <v>9</v>
      </c>
      <c r="D22" s="5" t="s">
        <v>16</v>
      </c>
      <c r="E22" s="5" t="s">
        <v>66</v>
      </c>
      <c r="F22" s="5" t="s">
        <v>67</v>
      </c>
      <c r="G22" s="5" t="s">
        <v>68</v>
      </c>
      <c r="H22" s="6">
        <v>41892</v>
      </c>
      <c r="I22" s="11">
        <v>1</v>
      </c>
      <c r="K22" s="24">
        <f t="shared" si="0"/>
        <v>24740430</v>
      </c>
      <c r="L22" s="24">
        <f t="shared" si="1"/>
        <v>9</v>
      </c>
      <c r="M22" s="24" t="str">
        <f t="shared" si="2"/>
        <v>HIPP CONCHA HANS MARCOS</v>
      </c>
      <c r="N22" s="24">
        <f t="shared" si="3"/>
        <v>1</v>
      </c>
      <c r="O22" s="24" t="s">
        <v>362</v>
      </c>
    </row>
    <row r="23" spans="1:15" s="19" customFormat="1" x14ac:dyDescent="0.25">
      <c r="A23" s="7">
        <v>1</v>
      </c>
      <c r="B23" s="1">
        <v>24597452</v>
      </c>
      <c r="C23" s="1">
        <v>3</v>
      </c>
      <c r="D23" s="1" t="s">
        <v>9</v>
      </c>
      <c r="E23" s="1" t="s">
        <v>69</v>
      </c>
      <c r="F23" s="1" t="s">
        <v>70</v>
      </c>
      <c r="G23" s="1" t="s">
        <v>71</v>
      </c>
      <c r="H23" s="2">
        <v>41740</v>
      </c>
      <c r="I23" s="12">
        <v>1</v>
      </c>
      <c r="K23" s="21">
        <f t="shared" si="0"/>
        <v>24597452</v>
      </c>
      <c r="L23" s="21">
        <f t="shared" si="1"/>
        <v>3</v>
      </c>
      <c r="M23" s="21" t="str">
        <f t="shared" si="2"/>
        <v>ABURTO CORRALES VICTORIA PAZ</v>
      </c>
      <c r="N23" s="21">
        <f t="shared" si="3"/>
        <v>1</v>
      </c>
      <c r="O23" s="21" t="s">
        <v>362</v>
      </c>
    </row>
    <row r="24" spans="1:15" s="19" customFormat="1" x14ac:dyDescent="0.25">
      <c r="A24" s="7">
        <v>1</v>
      </c>
      <c r="B24" s="1">
        <v>24595302</v>
      </c>
      <c r="C24" s="1" t="s">
        <v>72</v>
      </c>
      <c r="D24" s="1" t="s">
        <v>9</v>
      </c>
      <c r="E24" s="1" t="s">
        <v>73</v>
      </c>
      <c r="F24" s="1" t="s">
        <v>74</v>
      </c>
      <c r="G24" s="1" t="s">
        <v>71</v>
      </c>
      <c r="H24" s="2">
        <v>41739</v>
      </c>
      <c r="I24" s="12">
        <v>1</v>
      </c>
      <c r="K24" s="21">
        <f t="shared" si="0"/>
        <v>24595302</v>
      </c>
      <c r="L24" s="21" t="str">
        <f t="shared" si="1"/>
        <v>K</v>
      </c>
      <c r="M24" s="21" t="str">
        <f t="shared" si="2"/>
        <v>ÁLVAREZ CORRALES TAMAR JACQUELINE</v>
      </c>
      <c r="N24" s="21">
        <f t="shared" si="3"/>
        <v>1</v>
      </c>
      <c r="O24" s="21" t="s">
        <v>362</v>
      </c>
    </row>
    <row r="25" spans="1:15" s="19" customFormat="1" x14ac:dyDescent="0.25">
      <c r="A25" s="7">
        <v>1</v>
      </c>
      <c r="B25" s="1">
        <v>24697115</v>
      </c>
      <c r="C25" s="1">
        <v>3</v>
      </c>
      <c r="D25" s="1" t="s">
        <v>16</v>
      </c>
      <c r="E25" s="1" t="s">
        <v>75</v>
      </c>
      <c r="F25" s="1" t="s">
        <v>60</v>
      </c>
      <c r="G25" s="1" t="s">
        <v>41</v>
      </c>
      <c r="H25" s="2">
        <v>41842</v>
      </c>
      <c r="I25" s="12">
        <v>1</v>
      </c>
      <c r="K25" s="21">
        <f t="shared" si="0"/>
        <v>24697115</v>
      </c>
      <c r="L25" s="21">
        <f t="shared" si="1"/>
        <v>3</v>
      </c>
      <c r="M25" s="21" t="str">
        <f t="shared" si="2"/>
        <v>BARRÍA MARTÍNEZ MÁXIMO ANDRÉS</v>
      </c>
      <c r="N25" s="21">
        <f t="shared" si="3"/>
        <v>1</v>
      </c>
      <c r="O25" s="21" t="s">
        <v>362</v>
      </c>
    </row>
    <row r="26" spans="1:15" s="19" customFormat="1" x14ac:dyDescent="0.25">
      <c r="A26" s="7">
        <v>1</v>
      </c>
      <c r="B26" s="1">
        <v>24669718</v>
      </c>
      <c r="C26" s="1">
        <v>3</v>
      </c>
      <c r="D26" s="1" t="s">
        <v>16</v>
      </c>
      <c r="E26" s="1" t="s">
        <v>76</v>
      </c>
      <c r="F26" s="1" t="s">
        <v>77</v>
      </c>
      <c r="G26" s="1" t="s">
        <v>34</v>
      </c>
      <c r="H26" s="2">
        <v>41814</v>
      </c>
      <c r="I26" s="12">
        <v>1</v>
      </c>
      <c r="K26" s="21">
        <f t="shared" si="0"/>
        <v>24669718</v>
      </c>
      <c r="L26" s="21">
        <f t="shared" si="1"/>
        <v>3</v>
      </c>
      <c r="M26" s="21" t="str">
        <f t="shared" si="2"/>
        <v>BARRIENTOS CORONADO CÉSAR MATEO</v>
      </c>
      <c r="N26" s="21">
        <f t="shared" si="3"/>
        <v>1</v>
      </c>
      <c r="O26" s="21" t="s">
        <v>362</v>
      </c>
    </row>
    <row r="27" spans="1:15" s="19" customFormat="1" x14ac:dyDescent="0.25">
      <c r="A27" s="7">
        <v>1</v>
      </c>
      <c r="B27" s="1">
        <v>24699668</v>
      </c>
      <c r="C27" s="1">
        <v>7</v>
      </c>
      <c r="D27" s="1" t="s">
        <v>16</v>
      </c>
      <c r="E27" s="1" t="s">
        <v>78</v>
      </c>
      <c r="F27" s="1" t="s">
        <v>79</v>
      </c>
      <c r="G27" s="1" t="s">
        <v>80</v>
      </c>
      <c r="H27" s="2">
        <v>41847</v>
      </c>
      <c r="I27" s="12">
        <v>1</v>
      </c>
      <c r="K27" s="21">
        <f t="shared" si="0"/>
        <v>24699668</v>
      </c>
      <c r="L27" s="21">
        <f t="shared" si="1"/>
        <v>7</v>
      </c>
      <c r="M27" s="21" t="str">
        <f t="shared" si="2"/>
        <v>BRIONES MEJÍAS ISAIAS EXEQUIEL</v>
      </c>
      <c r="N27" s="21">
        <f t="shared" si="3"/>
        <v>1</v>
      </c>
      <c r="O27" s="21" t="s">
        <v>362</v>
      </c>
    </row>
    <row r="28" spans="1:15" s="19" customFormat="1" x14ac:dyDescent="0.25">
      <c r="A28" s="7">
        <v>1</v>
      </c>
      <c r="B28" s="1">
        <v>24652321</v>
      </c>
      <c r="C28" s="1">
        <v>5</v>
      </c>
      <c r="D28" s="1" t="s">
        <v>16</v>
      </c>
      <c r="E28" s="1" t="s">
        <v>81</v>
      </c>
      <c r="F28" s="1" t="s">
        <v>38</v>
      </c>
      <c r="G28" s="1" t="s">
        <v>82</v>
      </c>
      <c r="H28" s="2">
        <v>41805</v>
      </c>
      <c r="I28" s="12">
        <v>1</v>
      </c>
      <c r="K28" s="21">
        <f t="shared" si="0"/>
        <v>24652321</v>
      </c>
      <c r="L28" s="21">
        <f t="shared" si="1"/>
        <v>5</v>
      </c>
      <c r="M28" s="21" t="str">
        <f t="shared" si="2"/>
        <v>CÁRCAMO DÍAZ MAXIMILIANO ELÍAS</v>
      </c>
      <c r="N28" s="21">
        <f t="shared" si="3"/>
        <v>1</v>
      </c>
      <c r="O28" s="21" t="s">
        <v>362</v>
      </c>
    </row>
    <row r="29" spans="1:15" s="19" customFormat="1" x14ac:dyDescent="0.25">
      <c r="A29" s="7">
        <v>1</v>
      </c>
      <c r="B29" s="1">
        <v>24634950</v>
      </c>
      <c r="C29" s="1">
        <v>9</v>
      </c>
      <c r="D29" s="1" t="s">
        <v>9</v>
      </c>
      <c r="E29" s="1" t="s">
        <v>83</v>
      </c>
      <c r="F29" s="1" t="s">
        <v>84</v>
      </c>
      <c r="G29" s="1" t="s">
        <v>85</v>
      </c>
      <c r="H29" s="2">
        <v>41788</v>
      </c>
      <c r="I29" s="12">
        <v>1</v>
      </c>
      <c r="K29" s="21">
        <f t="shared" si="0"/>
        <v>24634950</v>
      </c>
      <c r="L29" s="21">
        <f t="shared" si="1"/>
        <v>9</v>
      </c>
      <c r="M29" s="21" t="str">
        <f t="shared" si="2"/>
        <v>CÁRDENAS AROS MARIEL ALEJANDRA</v>
      </c>
      <c r="N29" s="21">
        <f t="shared" si="3"/>
        <v>1</v>
      </c>
      <c r="O29" s="21" t="s">
        <v>362</v>
      </c>
    </row>
    <row r="30" spans="1:15" s="19" customFormat="1" x14ac:dyDescent="0.25">
      <c r="A30" s="7">
        <v>1</v>
      </c>
      <c r="B30" s="1">
        <v>24598532</v>
      </c>
      <c r="C30" s="1">
        <v>0</v>
      </c>
      <c r="D30" s="1" t="s">
        <v>16</v>
      </c>
      <c r="E30" s="1" t="s">
        <v>86</v>
      </c>
      <c r="F30" s="1" t="s">
        <v>87</v>
      </c>
      <c r="G30" s="1" t="s">
        <v>39</v>
      </c>
      <c r="H30" s="2">
        <v>41748</v>
      </c>
      <c r="I30" s="12">
        <v>1</v>
      </c>
      <c r="K30" s="21">
        <f t="shared" si="0"/>
        <v>24598532</v>
      </c>
      <c r="L30" s="21">
        <f t="shared" si="1"/>
        <v>0</v>
      </c>
      <c r="M30" s="21" t="str">
        <f t="shared" si="2"/>
        <v>CARRASCO ANTIPÁN CRISTOFER ALONSO</v>
      </c>
      <c r="N30" s="21">
        <f t="shared" si="3"/>
        <v>1</v>
      </c>
      <c r="O30" s="21" t="s">
        <v>362</v>
      </c>
    </row>
    <row r="31" spans="1:15" s="19" customFormat="1" x14ac:dyDescent="0.25">
      <c r="A31" s="7">
        <v>1</v>
      </c>
      <c r="B31" s="1">
        <v>24824040</v>
      </c>
      <c r="C31" s="1">
        <v>7</v>
      </c>
      <c r="D31" s="1" t="s">
        <v>16</v>
      </c>
      <c r="E31" s="1" t="s">
        <v>88</v>
      </c>
      <c r="F31" s="1" t="s">
        <v>89</v>
      </c>
      <c r="G31" s="1" t="s">
        <v>90</v>
      </c>
      <c r="H31" s="2">
        <v>41985</v>
      </c>
      <c r="I31" s="12">
        <v>1</v>
      </c>
      <c r="K31" s="21">
        <f t="shared" si="0"/>
        <v>24824040</v>
      </c>
      <c r="L31" s="21">
        <f t="shared" si="1"/>
        <v>7</v>
      </c>
      <c r="M31" s="21" t="str">
        <f t="shared" si="2"/>
        <v>LEAL TORRES MAXIMILIANO AGUSTÍN</v>
      </c>
      <c r="N31" s="21">
        <f t="shared" si="3"/>
        <v>1</v>
      </c>
      <c r="O31" s="21" t="s">
        <v>362</v>
      </c>
    </row>
    <row r="32" spans="1:15" s="19" customFormat="1" x14ac:dyDescent="0.25">
      <c r="A32" s="7">
        <v>1</v>
      </c>
      <c r="B32" s="1">
        <v>24681081</v>
      </c>
      <c r="C32" s="1">
        <v>8</v>
      </c>
      <c r="D32" s="1" t="s">
        <v>16</v>
      </c>
      <c r="E32" s="1" t="s">
        <v>91</v>
      </c>
      <c r="F32" s="1" t="s">
        <v>92</v>
      </c>
      <c r="G32" s="1" t="s">
        <v>93</v>
      </c>
      <c r="H32" s="2">
        <v>41829</v>
      </c>
      <c r="I32" s="12">
        <v>1</v>
      </c>
      <c r="K32" s="21">
        <f t="shared" si="0"/>
        <v>24681081</v>
      </c>
      <c r="L32" s="21">
        <f t="shared" si="1"/>
        <v>8</v>
      </c>
      <c r="M32" s="21" t="str">
        <f t="shared" si="2"/>
        <v>LEMARI NANCO EDUARDO ANDRÉS</v>
      </c>
      <c r="N32" s="21">
        <f t="shared" si="3"/>
        <v>1</v>
      </c>
      <c r="O32" s="21" t="s">
        <v>362</v>
      </c>
    </row>
    <row r="33" spans="1:15" s="19" customFormat="1" x14ac:dyDescent="0.25">
      <c r="A33" s="7">
        <v>1</v>
      </c>
      <c r="B33" s="1">
        <v>24689035</v>
      </c>
      <c r="C33" s="1">
        <v>8</v>
      </c>
      <c r="D33" s="1" t="s">
        <v>16</v>
      </c>
      <c r="E33" s="1" t="s">
        <v>94</v>
      </c>
      <c r="F33" s="1" t="s">
        <v>95</v>
      </c>
      <c r="G33" s="1" t="s">
        <v>96</v>
      </c>
      <c r="H33" s="2">
        <v>41842</v>
      </c>
      <c r="I33" s="12">
        <v>1</v>
      </c>
      <c r="K33" s="21">
        <f t="shared" si="0"/>
        <v>24689035</v>
      </c>
      <c r="L33" s="21">
        <f t="shared" si="1"/>
        <v>8</v>
      </c>
      <c r="M33" s="21" t="str">
        <f t="shared" si="2"/>
        <v>LICANDEO RODRÍGUEZ RODRIGO MAXIMILIANO</v>
      </c>
      <c r="N33" s="21">
        <f t="shared" si="3"/>
        <v>1</v>
      </c>
      <c r="O33" s="21" t="s">
        <v>362</v>
      </c>
    </row>
    <row r="34" spans="1:15" s="19" customFormat="1" x14ac:dyDescent="0.25">
      <c r="A34" s="7">
        <v>1</v>
      </c>
      <c r="B34" s="1">
        <v>24692836</v>
      </c>
      <c r="C34" s="1">
        <v>3</v>
      </c>
      <c r="D34" s="1" t="s">
        <v>9</v>
      </c>
      <c r="E34" s="1" t="s">
        <v>97</v>
      </c>
      <c r="F34" s="1" t="s">
        <v>98</v>
      </c>
      <c r="G34" s="1" t="s">
        <v>99</v>
      </c>
      <c r="H34" s="2">
        <v>41844</v>
      </c>
      <c r="I34" s="12">
        <v>1</v>
      </c>
      <c r="K34" s="21">
        <f t="shared" si="0"/>
        <v>24692836</v>
      </c>
      <c r="L34" s="21">
        <f t="shared" si="1"/>
        <v>3</v>
      </c>
      <c r="M34" s="21" t="str">
        <f t="shared" si="2"/>
        <v>MUÑOZ HIGUERAS EMMA SOFÍA PAZ</v>
      </c>
      <c r="N34" s="21">
        <f t="shared" si="3"/>
        <v>1</v>
      </c>
      <c r="O34" s="21" t="s">
        <v>362</v>
      </c>
    </row>
    <row r="35" spans="1:15" s="19" customFormat="1" x14ac:dyDescent="0.25">
      <c r="A35" s="7">
        <v>1</v>
      </c>
      <c r="B35" s="1">
        <v>24879103</v>
      </c>
      <c r="C35" s="1">
        <v>9</v>
      </c>
      <c r="D35" s="1" t="s">
        <v>16</v>
      </c>
      <c r="E35" s="1" t="s">
        <v>100</v>
      </c>
      <c r="F35" s="1" t="s">
        <v>101</v>
      </c>
      <c r="G35" s="1" t="s">
        <v>102</v>
      </c>
      <c r="H35" s="2">
        <v>42023</v>
      </c>
      <c r="I35" s="12">
        <v>1</v>
      </c>
      <c r="K35" s="21">
        <f t="shared" si="0"/>
        <v>24879103</v>
      </c>
      <c r="L35" s="21">
        <f t="shared" si="1"/>
        <v>9</v>
      </c>
      <c r="M35" s="21" t="str">
        <f t="shared" si="2"/>
        <v>PÉREZ EMILQUEO CHRÍSTOBAL AGUSTÍN</v>
      </c>
      <c r="N35" s="21">
        <f t="shared" si="3"/>
        <v>1</v>
      </c>
      <c r="O35" s="21" t="s">
        <v>362</v>
      </c>
    </row>
    <row r="36" spans="1:15" s="19" customFormat="1" x14ac:dyDescent="0.25">
      <c r="A36" s="7">
        <v>1</v>
      </c>
      <c r="B36" s="1">
        <v>24736641</v>
      </c>
      <c r="C36" s="1">
        <v>5</v>
      </c>
      <c r="D36" s="1" t="s">
        <v>16</v>
      </c>
      <c r="E36" s="1" t="s">
        <v>103</v>
      </c>
      <c r="F36" s="1" t="s">
        <v>104</v>
      </c>
      <c r="G36" s="1" t="s">
        <v>105</v>
      </c>
      <c r="H36" s="2">
        <v>41890</v>
      </c>
      <c r="I36" s="12">
        <v>1</v>
      </c>
      <c r="K36" s="21">
        <f t="shared" si="0"/>
        <v>24736641</v>
      </c>
      <c r="L36" s="21">
        <f t="shared" si="1"/>
        <v>5</v>
      </c>
      <c r="M36" s="21" t="str">
        <f t="shared" si="2"/>
        <v>QUEULO ASCENCIO HERMAN ADRIEL</v>
      </c>
      <c r="N36" s="21">
        <f t="shared" si="3"/>
        <v>1</v>
      </c>
      <c r="O36" s="21" t="s">
        <v>362</v>
      </c>
    </row>
    <row r="37" spans="1:15" s="19" customFormat="1" x14ac:dyDescent="0.25">
      <c r="A37" s="7">
        <v>1</v>
      </c>
      <c r="B37" s="1">
        <v>24853560</v>
      </c>
      <c r="C37" s="1">
        <v>1</v>
      </c>
      <c r="D37" s="1" t="s">
        <v>9</v>
      </c>
      <c r="E37" s="1" t="s">
        <v>106</v>
      </c>
      <c r="F37" s="1" t="s">
        <v>107</v>
      </c>
      <c r="G37" s="1" t="s">
        <v>70</v>
      </c>
      <c r="H37" s="2">
        <v>42000</v>
      </c>
      <c r="I37" s="12">
        <v>1</v>
      </c>
      <c r="K37" s="21">
        <f t="shared" si="0"/>
        <v>24853560</v>
      </c>
      <c r="L37" s="21">
        <f t="shared" si="1"/>
        <v>1</v>
      </c>
      <c r="M37" s="21" t="str">
        <f t="shared" si="2"/>
        <v>ANCALEF ABURTO PÍA ANTONELLA</v>
      </c>
      <c r="N37" s="21">
        <f t="shared" si="3"/>
        <v>1</v>
      </c>
      <c r="O37" s="21" t="s">
        <v>362</v>
      </c>
    </row>
    <row r="38" spans="1:15" s="19" customFormat="1" x14ac:dyDescent="0.25">
      <c r="A38" s="7">
        <v>1</v>
      </c>
      <c r="B38" s="1">
        <v>24889888</v>
      </c>
      <c r="C38" s="1">
        <v>7</v>
      </c>
      <c r="D38" s="1" t="s">
        <v>16</v>
      </c>
      <c r="E38" s="1" t="s">
        <v>108</v>
      </c>
      <c r="F38" s="1" t="s">
        <v>109</v>
      </c>
      <c r="G38" s="1" t="s">
        <v>110</v>
      </c>
      <c r="H38" s="2">
        <v>42038</v>
      </c>
      <c r="I38" s="12">
        <v>1</v>
      </c>
      <c r="K38" s="21">
        <f t="shared" si="0"/>
        <v>24889888</v>
      </c>
      <c r="L38" s="21">
        <f t="shared" si="1"/>
        <v>7</v>
      </c>
      <c r="M38" s="21" t="str">
        <f t="shared" si="2"/>
        <v>CATALÁN GONZÁLEZ NICOLÁS EDUARDO</v>
      </c>
      <c r="N38" s="21">
        <f t="shared" si="3"/>
        <v>1</v>
      </c>
      <c r="O38" s="21" t="s">
        <v>362</v>
      </c>
    </row>
    <row r="39" spans="1:15" s="19" customFormat="1" x14ac:dyDescent="0.25">
      <c r="A39" s="7">
        <v>1</v>
      </c>
      <c r="B39" s="1">
        <v>24664419</v>
      </c>
      <c r="C39" s="1">
        <v>5</v>
      </c>
      <c r="D39" s="1" t="s">
        <v>16</v>
      </c>
      <c r="E39" s="1" t="s">
        <v>111</v>
      </c>
      <c r="F39" s="1" t="s">
        <v>110</v>
      </c>
      <c r="G39" s="1" t="s">
        <v>21</v>
      </c>
      <c r="H39" s="2">
        <v>41809</v>
      </c>
      <c r="I39" s="12">
        <v>1</v>
      </c>
      <c r="K39" s="21">
        <f t="shared" si="0"/>
        <v>24664419</v>
      </c>
      <c r="L39" s="21">
        <f t="shared" si="1"/>
        <v>5</v>
      </c>
      <c r="M39" s="21" t="str">
        <f t="shared" si="2"/>
        <v>GONZÁLEZ PRIETO MATEO ANTONIO</v>
      </c>
      <c r="N39" s="21">
        <f t="shared" si="3"/>
        <v>1</v>
      </c>
      <c r="O39" s="21" t="s">
        <v>362</v>
      </c>
    </row>
    <row r="40" spans="1:15" s="19" customFormat="1" x14ac:dyDescent="0.25">
      <c r="A40" s="7">
        <v>1</v>
      </c>
      <c r="B40" s="1">
        <v>24831688</v>
      </c>
      <c r="C40" s="1">
        <v>8</v>
      </c>
      <c r="D40" s="1" t="s">
        <v>9</v>
      </c>
      <c r="E40" s="1" t="s">
        <v>112</v>
      </c>
      <c r="F40" s="1" t="s">
        <v>113</v>
      </c>
      <c r="G40" s="1" t="s">
        <v>114</v>
      </c>
      <c r="H40" s="2">
        <v>41992</v>
      </c>
      <c r="I40" s="12">
        <v>1</v>
      </c>
      <c r="K40" s="21">
        <f t="shared" si="0"/>
        <v>24831688</v>
      </c>
      <c r="L40" s="21">
        <f t="shared" si="1"/>
        <v>8</v>
      </c>
      <c r="M40" s="21" t="str">
        <f t="shared" si="2"/>
        <v>ARRIAGADA ITURRIAGA LUNA EMILY ANHELORE</v>
      </c>
      <c r="N40" s="21">
        <f t="shared" si="3"/>
        <v>1</v>
      </c>
      <c r="O40" s="21" t="s">
        <v>362</v>
      </c>
    </row>
    <row r="41" spans="1:15" s="19" customFormat="1" x14ac:dyDescent="0.25">
      <c r="A41" s="7">
        <v>1</v>
      </c>
      <c r="B41" s="1">
        <v>24790608</v>
      </c>
      <c r="C41" s="1">
        <v>8</v>
      </c>
      <c r="D41" s="1" t="s">
        <v>9</v>
      </c>
      <c r="E41" s="1" t="s">
        <v>115</v>
      </c>
      <c r="F41" s="1" t="s">
        <v>116</v>
      </c>
      <c r="G41" s="1" t="s">
        <v>117</v>
      </c>
      <c r="H41" s="2">
        <v>41948</v>
      </c>
      <c r="I41" s="12">
        <v>1</v>
      </c>
      <c r="K41" s="21">
        <f t="shared" si="0"/>
        <v>24790608</v>
      </c>
      <c r="L41" s="21">
        <f t="shared" si="1"/>
        <v>8</v>
      </c>
      <c r="M41" s="21" t="str">
        <f t="shared" si="2"/>
        <v>VILLARROEL SILVA MARIELA MONSERRATH</v>
      </c>
      <c r="N41" s="21">
        <f t="shared" si="3"/>
        <v>1</v>
      </c>
      <c r="O41" s="21" t="s">
        <v>362</v>
      </c>
    </row>
    <row r="42" spans="1:15" s="20" customFormat="1" ht="15.75" thickBot="1" x14ac:dyDescent="0.3">
      <c r="A42" s="8">
        <v>1</v>
      </c>
      <c r="B42" s="9">
        <v>24897484</v>
      </c>
      <c r="C42" s="9">
        <v>2</v>
      </c>
      <c r="D42" s="9" t="s">
        <v>16</v>
      </c>
      <c r="E42" s="9" t="s">
        <v>118</v>
      </c>
      <c r="F42" s="9" t="s">
        <v>119</v>
      </c>
      <c r="G42" s="9" t="s">
        <v>21</v>
      </c>
      <c r="H42" s="10">
        <v>42046</v>
      </c>
      <c r="I42" s="13">
        <v>1</v>
      </c>
      <c r="K42" s="25">
        <f t="shared" si="0"/>
        <v>24897484</v>
      </c>
      <c r="L42" s="25">
        <f t="shared" si="1"/>
        <v>2</v>
      </c>
      <c r="M42" s="25" t="str">
        <f t="shared" si="2"/>
        <v>SEGURA PRIETO MAXIMILIANO EDUARDO</v>
      </c>
      <c r="N42" s="25">
        <f t="shared" si="3"/>
        <v>1</v>
      </c>
      <c r="O42" s="25" t="s">
        <v>362</v>
      </c>
    </row>
    <row r="43" spans="1:15" x14ac:dyDescent="0.25">
      <c r="A43" s="14">
        <v>2</v>
      </c>
      <c r="B43" s="14">
        <v>24280167</v>
      </c>
      <c r="C43" s="14">
        <v>9</v>
      </c>
      <c r="D43" s="14" t="s">
        <v>9</v>
      </c>
      <c r="E43" s="14" t="s">
        <v>121</v>
      </c>
      <c r="F43" s="14" t="s">
        <v>122</v>
      </c>
      <c r="G43" s="14" t="s">
        <v>123</v>
      </c>
      <c r="H43" s="15">
        <v>41413</v>
      </c>
      <c r="I43" s="17">
        <v>1</v>
      </c>
      <c r="K43" s="23">
        <f t="shared" si="0"/>
        <v>24280167</v>
      </c>
      <c r="L43" s="23">
        <f t="shared" si="1"/>
        <v>9</v>
      </c>
      <c r="M43" s="23" t="str">
        <f t="shared" si="2"/>
        <v>GATICA NECULMÁN TRINIDAD ANTONIA</v>
      </c>
      <c r="N43" s="23">
        <f t="shared" si="3"/>
        <v>2</v>
      </c>
      <c r="O43" s="23" t="s">
        <v>362</v>
      </c>
    </row>
    <row r="44" spans="1:15" x14ac:dyDescent="0.25">
      <c r="A44" s="1">
        <v>2</v>
      </c>
      <c r="B44" s="1">
        <v>24472857</v>
      </c>
      <c r="C44" s="1" t="s">
        <v>72</v>
      </c>
      <c r="D44" s="1" t="s">
        <v>9</v>
      </c>
      <c r="E44" s="1" t="s">
        <v>124</v>
      </c>
      <c r="F44" s="1" t="s">
        <v>125</v>
      </c>
      <c r="G44" s="1" t="s">
        <v>126</v>
      </c>
      <c r="H44" s="2">
        <v>41612</v>
      </c>
      <c r="I44" s="12">
        <v>1</v>
      </c>
      <c r="K44" s="21">
        <f t="shared" si="0"/>
        <v>24472857</v>
      </c>
      <c r="L44" s="21" t="str">
        <f t="shared" si="1"/>
        <v>K</v>
      </c>
      <c r="M44" s="21" t="str">
        <f t="shared" si="2"/>
        <v>ANDRADE MIRANDA CLAIRE IRENE</v>
      </c>
      <c r="N44" s="21">
        <f t="shared" si="3"/>
        <v>2</v>
      </c>
      <c r="O44" s="21" t="s">
        <v>362</v>
      </c>
    </row>
    <row r="45" spans="1:15" x14ac:dyDescent="0.25">
      <c r="A45" s="1">
        <v>2</v>
      </c>
      <c r="B45" s="1">
        <v>24451740</v>
      </c>
      <c r="C45" s="1">
        <v>4</v>
      </c>
      <c r="D45" s="1" t="s">
        <v>16</v>
      </c>
      <c r="E45" s="1" t="s">
        <v>127</v>
      </c>
      <c r="F45" s="1" t="s">
        <v>128</v>
      </c>
      <c r="G45" s="1" t="s">
        <v>125</v>
      </c>
      <c r="H45" s="2">
        <v>41589</v>
      </c>
      <c r="I45" s="12">
        <v>1</v>
      </c>
      <c r="K45" s="21">
        <f t="shared" si="0"/>
        <v>24451740</v>
      </c>
      <c r="L45" s="21">
        <f t="shared" si="1"/>
        <v>4</v>
      </c>
      <c r="M45" s="21" t="str">
        <f t="shared" si="2"/>
        <v>ARTEAGA ANDRADE DANIEL ALEJANDRO</v>
      </c>
      <c r="N45" s="21">
        <f t="shared" si="3"/>
        <v>2</v>
      </c>
      <c r="O45" s="21" t="s">
        <v>362</v>
      </c>
    </row>
    <row r="46" spans="1:15" x14ac:dyDescent="0.25">
      <c r="A46" s="1">
        <v>2</v>
      </c>
      <c r="B46" s="1">
        <v>24393625</v>
      </c>
      <c r="C46" s="1" t="s">
        <v>72</v>
      </c>
      <c r="D46" s="1" t="s">
        <v>16</v>
      </c>
      <c r="E46" s="1" t="s">
        <v>129</v>
      </c>
      <c r="F46" s="1" t="s">
        <v>130</v>
      </c>
      <c r="G46" s="1" t="s">
        <v>131</v>
      </c>
      <c r="H46" s="2">
        <v>41541</v>
      </c>
      <c r="I46" s="12">
        <v>1</v>
      </c>
      <c r="K46" s="21">
        <f t="shared" si="0"/>
        <v>24393625</v>
      </c>
      <c r="L46" s="21" t="str">
        <f t="shared" si="1"/>
        <v>K</v>
      </c>
      <c r="M46" s="21" t="str">
        <f t="shared" si="2"/>
        <v>CABERO VIDAL JUAN PABLO</v>
      </c>
      <c r="N46" s="21">
        <f t="shared" si="3"/>
        <v>2</v>
      </c>
      <c r="O46" s="21" t="s">
        <v>362</v>
      </c>
    </row>
    <row r="47" spans="1:15" x14ac:dyDescent="0.25">
      <c r="A47" s="1">
        <v>2</v>
      </c>
      <c r="B47" s="1">
        <v>24512600</v>
      </c>
      <c r="C47" s="1" t="s">
        <v>72</v>
      </c>
      <c r="D47" s="1" t="s">
        <v>16</v>
      </c>
      <c r="E47" s="1" t="s">
        <v>132</v>
      </c>
      <c r="F47" s="1" t="s">
        <v>84</v>
      </c>
      <c r="G47" s="1" t="s">
        <v>133</v>
      </c>
      <c r="H47" s="2">
        <v>41645</v>
      </c>
      <c r="I47" s="12">
        <v>1</v>
      </c>
      <c r="K47" s="21">
        <f t="shared" si="0"/>
        <v>24512600</v>
      </c>
      <c r="L47" s="21" t="str">
        <f t="shared" si="1"/>
        <v>K</v>
      </c>
      <c r="M47" s="21" t="str">
        <f t="shared" si="2"/>
        <v>CÁRDENAS HERNÁNDEZ VICENTE ANDRÉS</v>
      </c>
      <c r="N47" s="21">
        <f t="shared" si="3"/>
        <v>2</v>
      </c>
      <c r="O47" s="21" t="s">
        <v>362</v>
      </c>
    </row>
    <row r="48" spans="1:15" x14ac:dyDescent="0.25">
      <c r="A48" s="1">
        <v>2</v>
      </c>
      <c r="B48" s="1">
        <v>24464975</v>
      </c>
      <c r="C48" s="1">
        <v>0</v>
      </c>
      <c r="D48" s="1" t="s">
        <v>9</v>
      </c>
      <c r="E48" s="1" t="s">
        <v>134</v>
      </c>
      <c r="F48" s="1" t="s">
        <v>110</v>
      </c>
      <c r="G48" s="1" t="s">
        <v>135</v>
      </c>
      <c r="H48" s="2">
        <v>41598</v>
      </c>
      <c r="I48" s="12">
        <v>1</v>
      </c>
      <c r="K48" s="21">
        <f t="shared" si="0"/>
        <v>24464975</v>
      </c>
      <c r="L48" s="21">
        <f t="shared" si="1"/>
        <v>0</v>
      </c>
      <c r="M48" s="21" t="str">
        <f t="shared" si="2"/>
        <v>GONZÁLEZ KREMMER GALADRIEL ROXANA PAMELA</v>
      </c>
      <c r="N48" s="21">
        <f t="shared" si="3"/>
        <v>2</v>
      </c>
      <c r="O48" s="21" t="s">
        <v>362</v>
      </c>
    </row>
    <row r="49" spans="1:15" x14ac:dyDescent="0.25">
      <c r="A49" s="1">
        <v>2</v>
      </c>
      <c r="B49" s="1">
        <v>24548109</v>
      </c>
      <c r="C49" s="1">
        <v>8</v>
      </c>
      <c r="D49" s="1" t="s">
        <v>16</v>
      </c>
      <c r="E49" s="1" t="s">
        <v>136</v>
      </c>
      <c r="F49" s="1" t="s">
        <v>110</v>
      </c>
      <c r="G49" s="1" t="s">
        <v>137</v>
      </c>
      <c r="H49" s="2">
        <v>41695</v>
      </c>
      <c r="I49" s="12">
        <v>1</v>
      </c>
      <c r="K49" s="21">
        <f t="shared" si="0"/>
        <v>24548109</v>
      </c>
      <c r="L49" s="21">
        <f t="shared" si="1"/>
        <v>8</v>
      </c>
      <c r="M49" s="21" t="str">
        <f t="shared" si="2"/>
        <v>GONZÁLEZ OJEDA JOSÉ MATEO BASTIÁN</v>
      </c>
      <c r="N49" s="21">
        <f t="shared" si="3"/>
        <v>2</v>
      </c>
      <c r="O49" s="21" t="s">
        <v>362</v>
      </c>
    </row>
    <row r="50" spans="1:15" x14ac:dyDescent="0.25">
      <c r="A50" s="1">
        <v>2</v>
      </c>
      <c r="B50" s="1">
        <v>24411979</v>
      </c>
      <c r="C50" s="1">
        <v>4</v>
      </c>
      <c r="D50" s="1" t="s">
        <v>9</v>
      </c>
      <c r="E50" s="1" t="s">
        <v>138</v>
      </c>
      <c r="F50" s="1" t="s">
        <v>139</v>
      </c>
      <c r="G50" s="1" t="s">
        <v>110</v>
      </c>
      <c r="H50" s="2">
        <v>41557</v>
      </c>
      <c r="I50" s="12">
        <v>1</v>
      </c>
      <c r="K50" s="21">
        <f t="shared" si="0"/>
        <v>24411979</v>
      </c>
      <c r="L50" s="21">
        <f t="shared" si="1"/>
        <v>4</v>
      </c>
      <c r="M50" s="21" t="str">
        <f t="shared" si="2"/>
        <v>LORCA GONZÁLEZ FERNANDA ELISA</v>
      </c>
      <c r="N50" s="21">
        <f t="shared" si="3"/>
        <v>2</v>
      </c>
      <c r="O50" s="21" t="s">
        <v>362</v>
      </c>
    </row>
    <row r="51" spans="1:15" x14ac:dyDescent="0.25">
      <c r="A51" s="1">
        <v>2</v>
      </c>
      <c r="B51" s="1">
        <v>24483940</v>
      </c>
      <c r="C51" s="1">
        <v>1</v>
      </c>
      <c r="D51" s="1" t="s">
        <v>9</v>
      </c>
      <c r="E51" s="1" t="s">
        <v>140</v>
      </c>
      <c r="F51" s="1" t="s">
        <v>141</v>
      </c>
      <c r="G51" s="1" t="s">
        <v>142</v>
      </c>
      <c r="H51" s="2">
        <v>41624</v>
      </c>
      <c r="I51" s="12">
        <v>1</v>
      </c>
      <c r="K51" s="21">
        <f t="shared" si="0"/>
        <v>24483940</v>
      </c>
      <c r="L51" s="21">
        <f t="shared" si="1"/>
        <v>1</v>
      </c>
      <c r="M51" s="21" t="str">
        <f t="shared" si="2"/>
        <v>SANTANA MANSILLA ANTONELLA CONSUELO</v>
      </c>
      <c r="N51" s="21">
        <f t="shared" si="3"/>
        <v>2</v>
      </c>
      <c r="O51" s="21" t="s">
        <v>362</v>
      </c>
    </row>
    <row r="52" spans="1:15" x14ac:dyDescent="0.25">
      <c r="A52" s="1">
        <v>2</v>
      </c>
      <c r="B52" s="1">
        <v>24483924</v>
      </c>
      <c r="C52" s="1" t="s">
        <v>72</v>
      </c>
      <c r="D52" s="1" t="s">
        <v>16</v>
      </c>
      <c r="E52" s="1" t="s">
        <v>143</v>
      </c>
      <c r="F52" s="1" t="s">
        <v>141</v>
      </c>
      <c r="G52" s="1" t="s">
        <v>142</v>
      </c>
      <c r="H52" s="2">
        <v>41624</v>
      </c>
      <c r="I52" s="12">
        <v>1</v>
      </c>
      <c r="K52" s="21">
        <f t="shared" si="0"/>
        <v>24483924</v>
      </c>
      <c r="L52" s="21" t="str">
        <f t="shared" si="1"/>
        <v>K</v>
      </c>
      <c r="M52" s="21" t="str">
        <f t="shared" si="2"/>
        <v>SANTANA MANSILLA GAEL IGNACIO</v>
      </c>
      <c r="N52" s="21">
        <f t="shared" si="3"/>
        <v>2</v>
      </c>
      <c r="O52" s="21" t="s">
        <v>362</v>
      </c>
    </row>
    <row r="53" spans="1:15" x14ac:dyDescent="0.25">
      <c r="A53" s="1">
        <v>2</v>
      </c>
      <c r="B53" s="1">
        <v>24347304</v>
      </c>
      <c r="C53" s="1">
        <v>7</v>
      </c>
      <c r="D53" s="1" t="s">
        <v>16</v>
      </c>
      <c r="E53" s="1" t="s">
        <v>144</v>
      </c>
      <c r="F53" s="1" t="s">
        <v>145</v>
      </c>
      <c r="G53" s="1" t="s">
        <v>117</v>
      </c>
      <c r="H53" s="2">
        <v>41483</v>
      </c>
      <c r="I53" s="12">
        <v>1</v>
      </c>
      <c r="K53" s="21">
        <f t="shared" si="0"/>
        <v>24347304</v>
      </c>
      <c r="L53" s="21">
        <f t="shared" si="1"/>
        <v>7</v>
      </c>
      <c r="M53" s="21" t="str">
        <f t="shared" si="2"/>
        <v>URIBE SILVA ANGELO KARIM</v>
      </c>
      <c r="N53" s="21">
        <f t="shared" si="3"/>
        <v>2</v>
      </c>
      <c r="O53" s="21" t="s">
        <v>362</v>
      </c>
    </row>
    <row r="54" spans="1:15" x14ac:dyDescent="0.25">
      <c r="A54" s="1">
        <v>2</v>
      </c>
      <c r="B54" s="1">
        <v>24469966</v>
      </c>
      <c r="C54" s="1">
        <v>9</v>
      </c>
      <c r="D54" s="1" t="s">
        <v>16</v>
      </c>
      <c r="E54" s="1" t="s">
        <v>146</v>
      </c>
      <c r="F54" s="1" t="s">
        <v>147</v>
      </c>
      <c r="G54" s="1" t="s">
        <v>148</v>
      </c>
      <c r="H54" s="2">
        <v>41608</v>
      </c>
      <c r="I54" s="12">
        <v>1</v>
      </c>
      <c r="K54" s="21">
        <f t="shared" si="0"/>
        <v>24469966</v>
      </c>
      <c r="L54" s="21">
        <f t="shared" si="1"/>
        <v>9</v>
      </c>
      <c r="M54" s="21" t="str">
        <f t="shared" si="2"/>
        <v>OTERO GÓMEZ SANTIAGO LEÓN</v>
      </c>
      <c r="N54" s="21">
        <f t="shared" si="3"/>
        <v>2</v>
      </c>
      <c r="O54" s="21" t="s">
        <v>362</v>
      </c>
    </row>
    <row r="55" spans="1:15" x14ac:dyDescent="0.25">
      <c r="A55" s="1">
        <v>2</v>
      </c>
      <c r="B55" s="1">
        <v>24236863</v>
      </c>
      <c r="C55" s="1">
        <v>0</v>
      </c>
      <c r="D55" s="1" t="s">
        <v>16</v>
      </c>
      <c r="E55" s="1" t="s">
        <v>149</v>
      </c>
      <c r="F55" s="1" t="s">
        <v>150</v>
      </c>
      <c r="G55" s="1" t="s">
        <v>151</v>
      </c>
      <c r="H55" s="2">
        <v>41368</v>
      </c>
      <c r="I55" s="12">
        <v>1</v>
      </c>
      <c r="K55" s="21">
        <f t="shared" si="0"/>
        <v>24236863</v>
      </c>
      <c r="L55" s="21">
        <f t="shared" si="1"/>
        <v>0</v>
      </c>
      <c r="M55" s="21" t="str">
        <f t="shared" si="2"/>
        <v>BACHMAN CATRILEF SEBASTIÁN ALFONSO</v>
      </c>
      <c r="N55" s="21">
        <f t="shared" si="3"/>
        <v>2</v>
      </c>
      <c r="O55" s="21" t="s">
        <v>362</v>
      </c>
    </row>
    <row r="56" spans="1:15" ht="15.75" thickBot="1" x14ac:dyDescent="0.3">
      <c r="A56" s="1">
        <v>2</v>
      </c>
      <c r="B56" s="1">
        <v>24368781</v>
      </c>
      <c r="C56" s="1">
        <v>0</v>
      </c>
      <c r="D56" s="1" t="s">
        <v>16</v>
      </c>
      <c r="E56" s="1" t="s">
        <v>152</v>
      </c>
      <c r="F56" s="1" t="s">
        <v>153</v>
      </c>
      <c r="G56" s="1" t="s">
        <v>68</v>
      </c>
      <c r="H56" s="2">
        <v>41508</v>
      </c>
      <c r="I56" s="13">
        <v>1</v>
      </c>
      <c r="K56" s="21">
        <f t="shared" si="0"/>
        <v>24368781</v>
      </c>
      <c r="L56" s="21">
        <f t="shared" si="1"/>
        <v>0</v>
      </c>
      <c r="M56" s="21" t="str">
        <f t="shared" si="2"/>
        <v>ROSEMBERG CONCHA BRUNO FERNANDO</v>
      </c>
      <c r="N56" s="21">
        <f t="shared" si="3"/>
        <v>2</v>
      </c>
      <c r="O56" s="21" t="s">
        <v>362</v>
      </c>
    </row>
    <row r="57" spans="1:15" x14ac:dyDescent="0.25">
      <c r="A57" s="1">
        <v>3</v>
      </c>
      <c r="B57" s="1">
        <v>24120644</v>
      </c>
      <c r="C57" s="1">
        <v>0</v>
      </c>
      <c r="D57" s="1" t="s">
        <v>16</v>
      </c>
      <c r="E57" s="1" t="s">
        <v>154</v>
      </c>
      <c r="F57" s="1" t="s">
        <v>61</v>
      </c>
      <c r="G57" s="1" t="s">
        <v>155</v>
      </c>
      <c r="H57" s="2">
        <v>41228</v>
      </c>
      <c r="I57" s="11">
        <v>1</v>
      </c>
      <c r="K57" s="21">
        <f t="shared" si="0"/>
        <v>24120644</v>
      </c>
      <c r="L57" s="21">
        <f t="shared" si="1"/>
        <v>0</v>
      </c>
      <c r="M57" s="21" t="str">
        <f t="shared" si="2"/>
        <v>VERA DELGADO ALAIN VICENTE</v>
      </c>
      <c r="N57" s="21">
        <f t="shared" si="3"/>
        <v>3</v>
      </c>
      <c r="O57" s="21" t="s">
        <v>362</v>
      </c>
    </row>
    <row r="58" spans="1:15" x14ac:dyDescent="0.25">
      <c r="A58" s="1">
        <v>3</v>
      </c>
      <c r="B58" s="1">
        <v>24160338</v>
      </c>
      <c r="C58" s="1">
        <v>5</v>
      </c>
      <c r="D58" s="1" t="s">
        <v>9</v>
      </c>
      <c r="E58" s="1" t="s">
        <v>156</v>
      </c>
      <c r="F58" s="1" t="s">
        <v>19</v>
      </c>
      <c r="G58" s="1" t="s">
        <v>157</v>
      </c>
      <c r="H58" s="2">
        <v>41282</v>
      </c>
      <c r="I58" s="12">
        <v>1</v>
      </c>
      <c r="K58" s="21">
        <f t="shared" si="0"/>
        <v>24160338</v>
      </c>
      <c r="L58" s="21">
        <f t="shared" si="1"/>
        <v>5</v>
      </c>
      <c r="M58" s="21" t="str">
        <f t="shared" si="2"/>
        <v>ALVARADO MERY CATALINA FRANCISCA</v>
      </c>
      <c r="N58" s="21">
        <f t="shared" si="3"/>
        <v>3</v>
      </c>
      <c r="O58" s="21" t="s">
        <v>362</v>
      </c>
    </row>
    <row r="59" spans="1:15" x14ac:dyDescent="0.25">
      <c r="A59" s="1">
        <v>3</v>
      </c>
      <c r="B59" s="1">
        <v>24157228</v>
      </c>
      <c r="C59" s="1">
        <v>5</v>
      </c>
      <c r="D59" s="1" t="s">
        <v>16</v>
      </c>
      <c r="E59" s="1" t="s">
        <v>158</v>
      </c>
      <c r="F59" s="1" t="s">
        <v>159</v>
      </c>
      <c r="G59" s="1" t="s">
        <v>113</v>
      </c>
      <c r="H59" s="2">
        <v>41277</v>
      </c>
      <c r="I59" s="12">
        <v>1</v>
      </c>
      <c r="K59" s="21">
        <f t="shared" si="0"/>
        <v>24157228</v>
      </c>
      <c r="L59" s="21">
        <f t="shared" si="1"/>
        <v>5</v>
      </c>
      <c r="M59" s="21" t="str">
        <f t="shared" si="2"/>
        <v>ARCE ARRIAGADA FACUNDO EMILIANO</v>
      </c>
      <c r="N59" s="21">
        <f t="shared" si="3"/>
        <v>3</v>
      </c>
      <c r="O59" s="21" t="s">
        <v>362</v>
      </c>
    </row>
    <row r="60" spans="1:15" x14ac:dyDescent="0.25">
      <c r="A60" s="1">
        <v>3</v>
      </c>
      <c r="B60" s="1">
        <v>24175091</v>
      </c>
      <c r="C60" s="1">
        <v>4</v>
      </c>
      <c r="D60" s="1" t="s">
        <v>9</v>
      </c>
      <c r="E60" s="1" t="s">
        <v>160</v>
      </c>
      <c r="F60" s="1" t="s">
        <v>87</v>
      </c>
      <c r="G60" s="1" t="s">
        <v>161</v>
      </c>
      <c r="H60" s="2">
        <v>41297</v>
      </c>
      <c r="I60" s="12">
        <v>1</v>
      </c>
      <c r="K60" s="21">
        <f t="shared" si="0"/>
        <v>24175091</v>
      </c>
      <c r="L60" s="21">
        <f t="shared" si="1"/>
        <v>4</v>
      </c>
      <c r="M60" s="21" t="str">
        <f t="shared" si="2"/>
        <v>CARRASCO MANCILLA JACINTA ALEXANDRA</v>
      </c>
      <c r="N60" s="21">
        <f t="shared" si="3"/>
        <v>3</v>
      </c>
      <c r="O60" s="21" t="s">
        <v>362</v>
      </c>
    </row>
    <row r="61" spans="1:15" x14ac:dyDescent="0.25">
      <c r="A61" s="1">
        <v>3</v>
      </c>
      <c r="B61" s="1">
        <v>23982389</v>
      </c>
      <c r="C61" s="1">
        <v>0</v>
      </c>
      <c r="D61" s="1" t="s">
        <v>9</v>
      </c>
      <c r="E61" s="1" t="s">
        <v>162</v>
      </c>
      <c r="F61" s="1" t="s">
        <v>163</v>
      </c>
      <c r="G61" s="1" t="s">
        <v>164</v>
      </c>
      <c r="H61" s="2">
        <v>41074</v>
      </c>
      <c r="I61" s="12">
        <v>1</v>
      </c>
      <c r="K61" s="21">
        <f t="shared" si="0"/>
        <v>23982389</v>
      </c>
      <c r="L61" s="21">
        <f t="shared" si="1"/>
        <v>0</v>
      </c>
      <c r="M61" s="21" t="str">
        <f t="shared" si="2"/>
        <v>CAYUPEL TRIPAYÁN YARITZA ANAHIS</v>
      </c>
      <c r="N61" s="21">
        <f t="shared" si="3"/>
        <v>3</v>
      </c>
      <c r="O61" s="21" t="s">
        <v>362</v>
      </c>
    </row>
    <row r="62" spans="1:15" x14ac:dyDescent="0.25">
      <c r="A62" s="1">
        <v>3</v>
      </c>
      <c r="B62" s="1">
        <v>24181250</v>
      </c>
      <c r="C62" s="1">
        <v>2</v>
      </c>
      <c r="D62" s="1" t="s">
        <v>9</v>
      </c>
      <c r="E62" s="1" t="s">
        <v>165</v>
      </c>
      <c r="F62" s="1" t="s">
        <v>166</v>
      </c>
      <c r="G62" s="1" t="s">
        <v>167</v>
      </c>
      <c r="H62" s="2">
        <v>41305</v>
      </c>
      <c r="I62" s="12">
        <v>1</v>
      </c>
      <c r="K62" s="21">
        <f t="shared" si="0"/>
        <v>24181250</v>
      </c>
      <c r="L62" s="21">
        <f t="shared" si="1"/>
        <v>2</v>
      </c>
      <c r="M62" s="21" t="str">
        <f t="shared" si="2"/>
        <v>FLORES TRAILLANCA ANTONIA FERNANDA</v>
      </c>
      <c r="N62" s="21">
        <f t="shared" si="3"/>
        <v>3</v>
      </c>
      <c r="O62" s="21" t="s">
        <v>362</v>
      </c>
    </row>
    <row r="63" spans="1:15" x14ac:dyDescent="0.25">
      <c r="A63" s="1">
        <v>3</v>
      </c>
      <c r="B63" s="1">
        <v>24075655</v>
      </c>
      <c r="C63" s="1">
        <v>2</v>
      </c>
      <c r="D63" s="1" t="s">
        <v>16</v>
      </c>
      <c r="E63" s="1" t="s">
        <v>168</v>
      </c>
      <c r="F63" s="1" t="s">
        <v>110</v>
      </c>
      <c r="G63" s="1" t="s">
        <v>135</v>
      </c>
      <c r="H63" s="2">
        <v>41162</v>
      </c>
      <c r="I63" s="12">
        <v>1</v>
      </c>
      <c r="K63" s="21">
        <f t="shared" si="0"/>
        <v>24075655</v>
      </c>
      <c r="L63" s="21">
        <f t="shared" si="1"/>
        <v>2</v>
      </c>
      <c r="M63" s="21" t="str">
        <f t="shared" si="2"/>
        <v>GONZÁLEZ KREMMER RAÚL ALEJANDRO</v>
      </c>
      <c r="N63" s="21">
        <f t="shared" si="3"/>
        <v>3</v>
      </c>
      <c r="O63" s="21" t="s">
        <v>362</v>
      </c>
    </row>
    <row r="64" spans="1:15" x14ac:dyDescent="0.25">
      <c r="A64" s="1">
        <v>3</v>
      </c>
      <c r="B64" s="1">
        <v>23933604</v>
      </c>
      <c r="C64" s="1">
        <v>3</v>
      </c>
      <c r="D64" s="1" t="s">
        <v>16</v>
      </c>
      <c r="E64" s="1" t="s">
        <v>169</v>
      </c>
      <c r="F64" s="1" t="s">
        <v>170</v>
      </c>
      <c r="G64" s="1" t="s">
        <v>171</v>
      </c>
      <c r="H64" s="2">
        <v>41023</v>
      </c>
      <c r="I64" s="12">
        <v>1</v>
      </c>
      <c r="K64" s="21">
        <f t="shared" si="0"/>
        <v>23933604</v>
      </c>
      <c r="L64" s="21">
        <f t="shared" si="1"/>
        <v>3</v>
      </c>
      <c r="M64" s="21" t="str">
        <f t="shared" si="2"/>
        <v>MATAMALA MILHUE RUDY MAURICIO</v>
      </c>
      <c r="N64" s="21">
        <f t="shared" si="3"/>
        <v>3</v>
      </c>
      <c r="O64" s="21" t="s">
        <v>362</v>
      </c>
    </row>
    <row r="65" spans="1:15" x14ac:dyDescent="0.25">
      <c r="A65" s="1">
        <v>3</v>
      </c>
      <c r="B65" s="1">
        <v>24326818</v>
      </c>
      <c r="C65" s="1">
        <v>4</v>
      </c>
      <c r="D65" s="1" t="s">
        <v>9</v>
      </c>
      <c r="E65" s="1" t="s">
        <v>172</v>
      </c>
      <c r="F65" s="1" t="s">
        <v>28</v>
      </c>
      <c r="G65" s="1" t="s">
        <v>161</v>
      </c>
      <c r="H65" s="2">
        <v>41452</v>
      </c>
      <c r="I65" s="12">
        <v>1</v>
      </c>
      <c r="K65" s="21">
        <f t="shared" si="0"/>
        <v>24326818</v>
      </c>
      <c r="L65" s="21">
        <f t="shared" si="1"/>
        <v>4</v>
      </c>
      <c r="M65" s="21" t="str">
        <f t="shared" si="2"/>
        <v>OYARZO MANCILLA PAZ ANTONIA</v>
      </c>
      <c r="N65" s="21">
        <f t="shared" si="3"/>
        <v>3</v>
      </c>
      <c r="O65" s="21" t="s">
        <v>362</v>
      </c>
    </row>
    <row r="66" spans="1:15" x14ac:dyDescent="0.25">
      <c r="A66" s="1">
        <v>3</v>
      </c>
      <c r="B66" s="1">
        <v>24232450</v>
      </c>
      <c r="C66" s="1">
        <v>1</v>
      </c>
      <c r="D66" s="1" t="s">
        <v>9</v>
      </c>
      <c r="E66" s="1" t="s">
        <v>173</v>
      </c>
      <c r="F66" s="1" t="s">
        <v>174</v>
      </c>
      <c r="G66" s="1" t="s">
        <v>175</v>
      </c>
      <c r="H66" s="2">
        <v>41361</v>
      </c>
      <c r="I66" s="12">
        <v>1</v>
      </c>
      <c r="K66" s="21">
        <f t="shared" si="0"/>
        <v>24232450</v>
      </c>
      <c r="L66" s="21">
        <f t="shared" si="1"/>
        <v>1</v>
      </c>
      <c r="M66" s="21" t="str">
        <f t="shared" si="2"/>
        <v>RÍOS FILÚN EMILY ANTONELLA</v>
      </c>
      <c r="N66" s="21">
        <f t="shared" si="3"/>
        <v>3</v>
      </c>
      <c r="O66" s="21" t="s">
        <v>362</v>
      </c>
    </row>
    <row r="67" spans="1:15" x14ac:dyDescent="0.25">
      <c r="A67" s="1">
        <v>3</v>
      </c>
      <c r="B67" s="1">
        <v>24266503</v>
      </c>
      <c r="C67" s="1">
        <v>1</v>
      </c>
      <c r="D67" s="1" t="s">
        <v>9</v>
      </c>
      <c r="E67" s="1" t="s">
        <v>176</v>
      </c>
      <c r="F67" s="1" t="s">
        <v>177</v>
      </c>
      <c r="G67" s="1" t="s">
        <v>117</v>
      </c>
      <c r="H67" s="2">
        <v>41397</v>
      </c>
      <c r="I67" s="12">
        <v>1</v>
      </c>
      <c r="K67" s="21">
        <f t="shared" ref="K67:K130" si="4">B67</f>
        <v>24266503</v>
      </c>
      <c r="L67" s="21">
        <f t="shared" ref="L67:L130" si="5">C67</f>
        <v>1</v>
      </c>
      <c r="M67" s="21" t="str">
        <f t="shared" ref="M67:M130" si="6">CONCATENATE(F67," ",G67," ",E67)</f>
        <v>ROJAS SILVA SOFÍA AMALIA</v>
      </c>
      <c r="N67" s="21">
        <f t="shared" ref="N67:N130" si="7">A67</f>
        <v>3</v>
      </c>
      <c r="O67" s="21" t="s">
        <v>362</v>
      </c>
    </row>
    <row r="68" spans="1:15" x14ac:dyDescent="0.25">
      <c r="A68" s="1">
        <v>3</v>
      </c>
      <c r="B68" s="1">
        <v>24093993</v>
      </c>
      <c r="C68" s="1">
        <v>2</v>
      </c>
      <c r="D68" s="1" t="s">
        <v>9</v>
      </c>
      <c r="E68" s="1" t="s">
        <v>178</v>
      </c>
      <c r="F68" s="1" t="s">
        <v>179</v>
      </c>
      <c r="G68" s="1" t="s">
        <v>84</v>
      </c>
      <c r="H68" s="2">
        <v>41201</v>
      </c>
      <c r="I68" s="12">
        <v>1</v>
      </c>
      <c r="K68" s="21">
        <f t="shared" si="4"/>
        <v>24093993</v>
      </c>
      <c r="L68" s="21">
        <f t="shared" si="5"/>
        <v>2</v>
      </c>
      <c r="M68" s="21" t="str">
        <f t="shared" si="6"/>
        <v>SÁEZ CÁRDENAS JULIANNA ANABELLA</v>
      </c>
      <c r="N68" s="21">
        <f t="shared" si="7"/>
        <v>3</v>
      </c>
      <c r="O68" s="21" t="s">
        <v>362</v>
      </c>
    </row>
    <row r="69" spans="1:15" x14ac:dyDescent="0.25">
      <c r="A69" s="1">
        <v>3</v>
      </c>
      <c r="B69" s="1">
        <v>24305956</v>
      </c>
      <c r="C69" s="1">
        <v>9</v>
      </c>
      <c r="D69" s="1" t="s">
        <v>9</v>
      </c>
      <c r="E69" s="1" t="s">
        <v>180</v>
      </c>
      <c r="F69" s="1" t="s">
        <v>181</v>
      </c>
      <c r="G69" s="1" t="s">
        <v>182</v>
      </c>
      <c r="H69" s="2">
        <v>41440</v>
      </c>
      <c r="I69" s="12">
        <v>1</v>
      </c>
      <c r="K69" s="21">
        <f t="shared" si="4"/>
        <v>24305956</v>
      </c>
      <c r="L69" s="21">
        <f t="shared" si="5"/>
        <v>9</v>
      </c>
      <c r="M69" s="21" t="str">
        <f t="shared" si="6"/>
        <v>SANTIBÁÑEZ ALTAMIRANO LINDA ARLETH</v>
      </c>
      <c r="N69" s="21">
        <f t="shared" si="7"/>
        <v>3</v>
      </c>
      <c r="O69" s="21" t="s">
        <v>362</v>
      </c>
    </row>
    <row r="70" spans="1:15" x14ac:dyDescent="0.25">
      <c r="A70" s="1">
        <v>3</v>
      </c>
      <c r="B70" s="1">
        <v>24139508</v>
      </c>
      <c r="C70" s="1">
        <v>1</v>
      </c>
      <c r="D70" s="1" t="s">
        <v>9</v>
      </c>
      <c r="E70" s="1" t="s">
        <v>183</v>
      </c>
      <c r="F70" s="1" t="s">
        <v>53</v>
      </c>
      <c r="G70" s="1" t="s">
        <v>54</v>
      </c>
      <c r="H70" s="2">
        <v>41254</v>
      </c>
      <c r="I70" s="12">
        <v>1</v>
      </c>
      <c r="K70" s="21">
        <f t="shared" si="4"/>
        <v>24139508</v>
      </c>
      <c r="L70" s="21">
        <f t="shared" si="5"/>
        <v>1</v>
      </c>
      <c r="M70" s="21" t="str">
        <f t="shared" si="6"/>
        <v>SOTO BELLO ISIDORA SOFÍA BELÉN</v>
      </c>
      <c r="N70" s="21">
        <f t="shared" si="7"/>
        <v>3</v>
      </c>
      <c r="O70" s="21" t="s">
        <v>362</v>
      </c>
    </row>
    <row r="71" spans="1:15" x14ac:dyDescent="0.25">
      <c r="A71" s="1">
        <v>3</v>
      </c>
      <c r="B71" s="1">
        <v>24274584</v>
      </c>
      <c r="C71" s="1">
        <v>1</v>
      </c>
      <c r="D71" s="1" t="s">
        <v>9</v>
      </c>
      <c r="E71" s="1" t="s">
        <v>184</v>
      </c>
      <c r="F71" s="1" t="s">
        <v>53</v>
      </c>
      <c r="G71" s="1" t="s">
        <v>131</v>
      </c>
      <c r="H71" s="2">
        <v>41403</v>
      </c>
      <c r="I71" s="12">
        <v>1</v>
      </c>
      <c r="K71" s="21">
        <f t="shared" si="4"/>
        <v>24274584</v>
      </c>
      <c r="L71" s="21">
        <f t="shared" si="5"/>
        <v>1</v>
      </c>
      <c r="M71" s="21" t="str">
        <f t="shared" si="6"/>
        <v>SOTO VIDAL ISIDORA ELIZABETH</v>
      </c>
      <c r="N71" s="21">
        <f t="shared" si="7"/>
        <v>3</v>
      </c>
      <c r="O71" s="21" t="s">
        <v>362</v>
      </c>
    </row>
    <row r="72" spans="1:15" x14ac:dyDescent="0.25">
      <c r="A72" s="1">
        <v>3</v>
      </c>
      <c r="B72" s="1">
        <v>24123192</v>
      </c>
      <c r="C72" s="1">
        <v>5</v>
      </c>
      <c r="D72" s="1" t="s">
        <v>16</v>
      </c>
      <c r="E72" s="1" t="s">
        <v>185</v>
      </c>
      <c r="F72" s="1" t="s">
        <v>186</v>
      </c>
      <c r="G72" s="1" t="s">
        <v>187</v>
      </c>
      <c r="H72" s="2">
        <v>41236</v>
      </c>
      <c r="I72" s="12">
        <v>1</v>
      </c>
      <c r="K72" s="21">
        <f t="shared" si="4"/>
        <v>24123192</v>
      </c>
      <c r="L72" s="21">
        <f t="shared" si="5"/>
        <v>5</v>
      </c>
      <c r="M72" s="21" t="str">
        <f t="shared" si="6"/>
        <v>MELILLANCA SALAZAR FELIPE EXEQUIEL</v>
      </c>
      <c r="N72" s="21">
        <f t="shared" si="7"/>
        <v>3</v>
      </c>
      <c r="O72" s="21" t="s">
        <v>362</v>
      </c>
    </row>
    <row r="73" spans="1:15" x14ac:dyDescent="0.25">
      <c r="A73" s="1">
        <v>3</v>
      </c>
      <c r="B73" s="1">
        <v>24067995</v>
      </c>
      <c r="C73" s="1">
        <v>7</v>
      </c>
      <c r="D73" s="1" t="s">
        <v>16</v>
      </c>
      <c r="E73" s="1" t="s">
        <v>188</v>
      </c>
      <c r="F73" s="1" t="s">
        <v>98</v>
      </c>
      <c r="G73" s="1" t="s">
        <v>189</v>
      </c>
      <c r="H73" s="2">
        <v>41165</v>
      </c>
      <c r="I73" s="12">
        <v>1</v>
      </c>
      <c r="K73" s="21">
        <f t="shared" si="4"/>
        <v>24067995</v>
      </c>
      <c r="L73" s="21">
        <f t="shared" si="5"/>
        <v>7</v>
      </c>
      <c r="M73" s="21" t="str">
        <f t="shared" si="6"/>
        <v>MUÑOZ HERRERA BENJAMÍN ADRIEL</v>
      </c>
      <c r="N73" s="21">
        <f t="shared" si="7"/>
        <v>3</v>
      </c>
      <c r="O73" s="21" t="s">
        <v>362</v>
      </c>
    </row>
    <row r="74" spans="1:15" x14ac:dyDescent="0.25">
      <c r="A74" s="1">
        <v>3</v>
      </c>
      <c r="B74" s="1">
        <v>24305738</v>
      </c>
      <c r="C74" s="1">
        <v>8</v>
      </c>
      <c r="D74" s="1" t="s">
        <v>16</v>
      </c>
      <c r="E74" s="1" t="s">
        <v>190</v>
      </c>
      <c r="F74" s="1" t="s">
        <v>191</v>
      </c>
      <c r="G74" s="1" t="s">
        <v>84</v>
      </c>
      <c r="H74" s="2">
        <v>41438</v>
      </c>
      <c r="I74" s="12">
        <v>1</v>
      </c>
      <c r="K74" s="21">
        <f t="shared" si="4"/>
        <v>24305738</v>
      </c>
      <c r="L74" s="21">
        <f t="shared" si="5"/>
        <v>8</v>
      </c>
      <c r="M74" s="21" t="str">
        <f t="shared" si="6"/>
        <v>TRIVIÑO CÁRDENAS AGUSTÍN EMILIO</v>
      </c>
      <c r="N74" s="21">
        <f t="shared" si="7"/>
        <v>3</v>
      </c>
      <c r="O74" s="21" t="s">
        <v>362</v>
      </c>
    </row>
    <row r="75" spans="1:15" x14ac:dyDescent="0.25">
      <c r="A75" s="1">
        <v>3</v>
      </c>
      <c r="B75" s="1">
        <v>24199811</v>
      </c>
      <c r="C75" s="1">
        <v>8</v>
      </c>
      <c r="D75" s="1" t="s">
        <v>16</v>
      </c>
      <c r="E75" s="1" t="s">
        <v>192</v>
      </c>
      <c r="F75" s="1" t="s">
        <v>110</v>
      </c>
      <c r="G75" s="1" t="s">
        <v>193</v>
      </c>
      <c r="H75" s="2">
        <v>41325</v>
      </c>
      <c r="I75" s="12">
        <v>1</v>
      </c>
      <c r="K75" s="21">
        <f t="shared" si="4"/>
        <v>24199811</v>
      </c>
      <c r="L75" s="21">
        <f t="shared" si="5"/>
        <v>8</v>
      </c>
      <c r="M75" s="21" t="str">
        <f t="shared" si="6"/>
        <v>GONZÁLEZ MEDINA FERNANDO AGUSTÍN</v>
      </c>
      <c r="N75" s="21">
        <f t="shared" si="7"/>
        <v>3</v>
      </c>
      <c r="O75" s="21" t="s">
        <v>362</v>
      </c>
    </row>
    <row r="76" spans="1:15" x14ac:dyDescent="0.25">
      <c r="A76" s="1">
        <v>3</v>
      </c>
      <c r="B76" s="1">
        <v>24291008</v>
      </c>
      <c r="C76" s="1">
        <v>7</v>
      </c>
      <c r="D76" s="1" t="s">
        <v>9</v>
      </c>
      <c r="E76" s="1" t="s">
        <v>194</v>
      </c>
      <c r="F76" s="1" t="s">
        <v>11</v>
      </c>
      <c r="G76" s="1" t="s">
        <v>12</v>
      </c>
      <c r="H76" s="2">
        <v>41424</v>
      </c>
      <c r="I76" s="12">
        <v>1</v>
      </c>
      <c r="K76" s="21">
        <f t="shared" si="4"/>
        <v>24291008</v>
      </c>
      <c r="L76" s="21">
        <f t="shared" si="5"/>
        <v>7</v>
      </c>
      <c r="M76" s="21" t="str">
        <f t="shared" si="6"/>
        <v>NORAMBUENA ORTEGA JOSEFA ANTONIA</v>
      </c>
      <c r="N76" s="21">
        <f t="shared" si="7"/>
        <v>3</v>
      </c>
      <c r="O76" s="21" t="s">
        <v>362</v>
      </c>
    </row>
    <row r="77" spans="1:15" ht="15.75" thickBot="1" x14ac:dyDescent="0.3">
      <c r="A77" s="1">
        <v>3</v>
      </c>
      <c r="B77" s="1">
        <v>24053581</v>
      </c>
      <c r="C77" s="1">
        <v>5</v>
      </c>
      <c r="D77" s="1" t="s">
        <v>16</v>
      </c>
      <c r="E77" s="1" t="s">
        <v>195</v>
      </c>
      <c r="F77" s="1" t="s">
        <v>196</v>
      </c>
      <c r="G77" s="1" t="s">
        <v>197</v>
      </c>
      <c r="H77" s="2">
        <v>41154</v>
      </c>
      <c r="I77" s="13">
        <v>1</v>
      </c>
      <c r="K77" s="21">
        <f t="shared" si="4"/>
        <v>24053581</v>
      </c>
      <c r="L77" s="21">
        <f t="shared" si="5"/>
        <v>5</v>
      </c>
      <c r="M77" s="21" t="str">
        <f t="shared" si="6"/>
        <v>MÁRQUEZ ALEGRE FELIPE ANDRÉS</v>
      </c>
      <c r="N77" s="21">
        <f t="shared" si="7"/>
        <v>3</v>
      </c>
      <c r="O77" s="21" t="s">
        <v>362</v>
      </c>
    </row>
    <row r="78" spans="1:15" x14ac:dyDescent="0.25">
      <c r="A78" s="1">
        <v>4</v>
      </c>
      <c r="B78" s="1">
        <v>23977452</v>
      </c>
      <c r="C78" s="1">
        <v>0</v>
      </c>
      <c r="D78" s="1" t="s">
        <v>16</v>
      </c>
      <c r="E78" s="1" t="s">
        <v>198</v>
      </c>
      <c r="F78" s="1" t="s">
        <v>70</v>
      </c>
      <c r="G78" s="1" t="s">
        <v>71</v>
      </c>
      <c r="H78" s="2">
        <v>41069</v>
      </c>
      <c r="I78" s="11">
        <v>1</v>
      </c>
      <c r="K78" s="21">
        <f t="shared" si="4"/>
        <v>23977452</v>
      </c>
      <c r="L78" s="21">
        <f t="shared" si="5"/>
        <v>0</v>
      </c>
      <c r="M78" s="21" t="str">
        <f t="shared" si="6"/>
        <v>ABURTO CORRALES SANTIAGO ALONSO</v>
      </c>
      <c r="N78" s="21">
        <f t="shared" si="7"/>
        <v>4</v>
      </c>
      <c r="O78" s="21" t="s">
        <v>362</v>
      </c>
    </row>
    <row r="79" spans="1:15" x14ac:dyDescent="0.25">
      <c r="A79" s="1">
        <v>4</v>
      </c>
      <c r="B79" s="1">
        <v>23611447</v>
      </c>
      <c r="C79" s="1">
        <v>3</v>
      </c>
      <c r="D79" s="1" t="s">
        <v>9</v>
      </c>
      <c r="E79" s="1" t="s">
        <v>199</v>
      </c>
      <c r="F79" s="1" t="s">
        <v>74</v>
      </c>
      <c r="G79" s="1" t="s">
        <v>84</v>
      </c>
      <c r="H79" s="2">
        <v>40635</v>
      </c>
      <c r="I79" s="12">
        <v>1</v>
      </c>
      <c r="K79" s="21">
        <f t="shared" si="4"/>
        <v>23611447</v>
      </c>
      <c r="L79" s="21">
        <f t="shared" si="5"/>
        <v>3</v>
      </c>
      <c r="M79" s="21" t="str">
        <f t="shared" si="6"/>
        <v>ÁLVAREZ CÁRDENAS JAVIERA PAZ</v>
      </c>
      <c r="N79" s="21">
        <f t="shared" si="7"/>
        <v>4</v>
      </c>
      <c r="O79" s="21" t="s">
        <v>362</v>
      </c>
    </row>
    <row r="80" spans="1:15" x14ac:dyDescent="0.25">
      <c r="A80" s="1">
        <v>4</v>
      </c>
      <c r="B80" s="1">
        <v>23757474</v>
      </c>
      <c r="C80" s="1">
        <v>5</v>
      </c>
      <c r="D80" s="1" t="s">
        <v>9</v>
      </c>
      <c r="E80" s="1" t="s">
        <v>200</v>
      </c>
      <c r="F80" s="1" t="s">
        <v>201</v>
      </c>
      <c r="G80" s="1" t="s">
        <v>202</v>
      </c>
      <c r="H80" s="2">
        <v>40814</v>
      </c>
      <c r="I80" s="12">
        <v>1</v>
      </c>
      <c r="K80" s="21">
        <f t="shared" si="4"/>
        <v>23757474</v>
      </c>
      <c r="L80" s="21">
        <f t="shared" si="5"/>
        <v>5</v>
      </c>
      <c r="M80" s="21" t="str">
        <f t="shared" si="6"/>
        <v>CARE AMOLEF JAVIERA ANAHIS</v>
      </c>
      <c r="N80" s="21">
        <f t="shared" si="7"/>
        <v>4</v>
      </c>
      <c r="O80" s="21" t="s">
        <v>362</v>
      </c>
    </row>
    <row r="81" spans="1:15" x14ac:dyDescent="0.25">
      <c r="A81" s="1">
        <v>4</v>
      </c>
      <c r="B81" s="1">
        <v>23983410</v>
      </c>
      <c r="C81" s="1">
        <v>8</v>
      </c>
      <c r="D81" s="1" t="s">
        <v>16</v>
      </c>
      <c r="E81" s="1" t="s">
        <v>195</v>
      </c>
      <c r="F81" s="1" t="s">
        <v>203</v>
      </c>
      <c r="G81" s="1" t="s">
        <v>39</v>
      </c>
      <c r="H81" s="2">
        <v>41076</v>
      </c>
      <c r="I81" s="12">
        <v>1</v>
      </c>
      <c r="K81" s="21">
        <f t="shared" si="4"/>
        <v>23983410</v>
      </c>
      <c r="L81" s="21">
        <f t="shared" si="5"/>
        <v>8</v>
      </c>
      <c r="M81" s="21" t="str">
        <f t="shared" si="6"/>
        <v>GONZALEZ ANTIPÁN FELIPE ANDRÉS</v>
      </c>
      <c r="N81" s="21">
        <f t="shared" si="7"/>
        <v>4</v>
      </c>
      <c r="O81" s="21" t="s">
        <v>362</v>
      </c>
    </row>
    <row r="82" spans="1:15" x14ac:dyDescent="0.25">
      <c r="A82" s="1">
        <v>4</v>
      </c>
      <c r="B82" s="1">
        <v>23828144</v>
      </c>
      <c r="C82" s="1" t="s">
        <v>72</v>
      </c>
      <c r="D82" s="1" t="s">
        <v>9</v>
      </c>
      <c r="E82" s="1" t="s">
        <v>204</v>
      </c>
      <c r="F82" s="1" t="s">
        <v>133</v>
      </c>
      <c r="G82" s="1" t="s">
        <v>74</v>
      </c>
      <c r="H82" s="2">
        <v>40899</v>
      </c>
      <c r="I82" s="12">
        <v>1</v>
      </c>
      <c r="K82" s="21">
        <f t="shared" si="4"/>
        <v>23828144</v>
      </c>
      <c r="L82" s="21" t="str">
        <f t="shared" si="5"/>
        <v>K</v>
      </c>
      <c r="M82" s="21" t="str">
        <f t="shared" si="6"/>
        <v>HERNÁNDEZ ÁLVAREZ KARLA FERNANDA</v>
      </c>
      <c r="N82" s="21">
        <f t="shared" si="7"/>
        <v>4</v>
      </c>
      <c r="O82" s="21" t="s">
        <v>362</v>
      </c>
    </row>
    <row r="83" spans="1:15" x14ac:dyDescent="0.25">
      <c r="A83" s="1">
        <v>4</v>
      </c>
      <c r="B83" s="1">
        <v>23947085</v>
      </c>
      <c r="C83" s="1">
        <v>8</v>
      </c>
      <c r="D83" s="1" t="s">
        <v>9</v>
      </c>
      <c r="E83" s="1" t="s">
        <v>205</v>
      </c>
      <c r="F83" s="1" t="s">
        <v>206</v>
      </c>
      <c r="G83" s="1" t="s">
        <v>207</v>
      </c>
      <c r="H83" s="2">
        <v>41040</v>
      </c>
      <c r="I83" s="12">
        <v>1</v>
      </c>
      <c r="K83" s="21">
        <f t="shared" si="4"/>
        <v>23947085</v>
      </c>
      <c r="L83" s="21">
        <f t="shared" si="5"/>
        <v>8</v>
      </c>
      <c r="M83" s="21" t="str">
        <f t="shared" si="6"/>
        <v>RIQUELME ITHURBIDE INDIRA SAYEN</v>
      </c>
      <c r="N83" s="21">
        <f t="shared" si="7"/>
        <v>4</v>
      </c>
      <c r="O83" s="21" t="s">
        <v>362</v>
      </c>
    </row>
    <row r="84" spans="1:15" x14ac:dyDescent="0.25">
      <c r="A84" s="1">
        <v>4</v>
      </c>
      <c r="B84" s="1">
        <v>23865524</v>
      </c>
      <c r="C84" s="1">
        <v>2</v>
      </c>
      <c r="D84" s="1" t="s">
        <v>16</v>
      </c>
      <c r="E84" s="1" t="s">
        <v>208</v>
      </c>
      <c r="F84" s="1" t="s">
        <v>96</v>
      </c>
      <c r="G84" s="1" t="s">
        <v>104</v>
      </c>
      <c r="H84" s="2">
        <v>40942</v>
      </c>
      <c r="I84" s="12">
        <v>1</v>
      </c>
      <c r="K84" s="21">
        <f t="shared" si="4"/>
        <v>23865524</v>
      </c>
      <c r="L84" s="21">
        <f t="shared" si="5"/>
        <v>2</v>
      </c>
      <c r="M84" s="21" t="str">
        <f t="shared" si="6"/>
        <v>RODRÍGUEZ QUEULO JULIÁN STEPHAN</v>
      </c>
      <c r="N84" s="21">
        <f t="shared" si="7"/>
        <v>4</v>
      </c>
      <c r="O84" s="21" t="s">
        <v>362</v>
      </c>
    </row>
    <row r="85" spans="1:15" x14ac:dyDescent="0.25">
      <c r="A85" s="1">
        <v>4</v>
      </c>
      <c r="B85" s="1">
        <v>23659726</v>
      </c>
      <c r="C85" s="1">
        <v>1</v>
      </c>
      <c r="D85" s="1" t="s">
        <v>16</v>
      </c>
      <c r="E85" s="1" t="s">
        <v>209</v>
      </c>
      <c r="F85" s="1" t="s">
        <v>77</v>
      </c>
      <c r="G85" s="1" t="s">
        <v>120</v>
      </c>
      <c r="H85" s="2">
        <v>40698</v>
      </c>
      <c r="I85" s="12">
        <v>1</v>
      </c>
      <c r="K85" s="21">
        <f t="shared" si="4"/>
        <v>23659726</v>
      </c>
      <c r="L85" s="21">
        <f t="shared" si="5"/>
        <v>1</v>
      </c>
      <c r="M85" s="21" t="str">
        <f t="shared" si="6"/>
        <v>BARRIENTOS OYARZÚN SANTIAGO MATEO</v>
      </c>
      <c r="N85" s="21">
        <f t="shared" si="7"/>
        <v>4</v>
      </c>
      <c r="O85" s="21" t="s">
        <v>362</v>
      </c>
    </row>
    <row r="86" spans="1:15" ht="15.75" thickBot="1" x14ac:dyDescent="0.3">
      <c r="A86" s="1">
        <v>4</v>
      </c>
      <c r="B86" s="1">
        <v>23815917</v>
      </c>
      <c r="C86" s="1">
        <v>2</v>
      </c>
      <c r="D86" s="1" t="s">
        <v>9</v>
      </c>
      <c r="E86" s="1" t="s">
        <v>210</v>
      </c>
      <c r="F86" s="1" t="s">
        <v>177</v>
      </c>
      <c r="G86" s="1" t="s">
        <v>211</v>
      </c>
      <c r="H86" s="2">
        <v>40884</v>
      </c>
      <c r="I86" s="13">
        <v>1</v>
      </c>
      <c r="K86" s="21">
        <f t="shared" si="4"/>
        <v>23815917</v>
      </c>
      <c r="L86" s="21">
        <f t="shared" si="5"/>
        <v>2</v>
      </c>
      <c r="M86" s="21" t="str">
        <f t="shared" si="6"/>
        <v>ROJAS FONFACH PAZ EMILY MILLARAY</v>
      </c>
      <c r="N86" s="21">
        <f t="shared" si="7"/>
        <v>4</v>
      </c>
      <c r="O86" s="21" t="s">
        <v>362</v>
      </c>
    </row>
    <row r="87" spans="1:15" x14ac:dyDescent="0.25">
      <c r="A87" s="1">
        <v>5</v>
      </c>
      <c r="B87" s="1">
        <v>23425380</v>
      </c>
      <c r="C87" s="1">
        <v>8</v>
      </c>
      <c r="D87" s="1" t="s">
        <v>9</v>
      </c>
      <c r="E87" s="1" t="s">
        <v>212</v>
      </c>
      <c r="F87" s="1" t="s">
        <v>213</v>
      </c>
      <c r="G87" s="1" t="s">
        <v>53</v>
      </c>
      <c r="H87" s="2">
        <v>40436</v>
      </c>
      <c r="I87" s="11">
        <v>1</v>
      </c>
      <c r="K87" s="21">
        <f t="shared" si="4"/>
        <v>23425380</v>
      </c>
      <c r="L87" s="21">
        <f t="shared" si="5"/>
        <v>8</v>
      </c>
      <c r="M87" s="21" t="str">
        <f t="shared" si="6"/>
        <v>ASENJO SOTO PASCALE MONSERRAT</v>
      </c>
      <c r="N87" s="21">
        <f t="shared" si="7"/>
        <v>5</v>
      </c>
      <c r="O87" s="21" t="s">
        <v>362</v>
      </c>
    </row>
    <row r="88" spans="1:15" x14ac:dyDescent="0.25">
      <c r="A88" s="1">
        <v>5</v>
      </c>
      <c r="B88" s="1">
        <v>23485050</v>
      </c>
      <c r="C88" s="1">
        <v>4</v>
      </c>
      <c r="D88" s="1" t="s">
        <v>16</v>
      </c>
      <c r="E88" s="1" t="s">
        <v>214</v>
      </c>
      <c r="F88" s="1" t="s">
        <v>215</v>
      </c>
      <c r="G88" s="1" t="s">
        <v>216</v>
      </c>
      <c r="H88" s="2">
        <v>40503</v>
      </c>
      <c r="I88" s="12">
        <v>1</v>
      </c>
      <c r="K88" s="21">
        <f t="shared" si="4"/>
        <v>23485050</v>
      </c>
      <c r="L88" s="21">
        <f t="shared" si="5"/>
        <v>4</v>
      </c>
      <c r="M88" s="21" t="str">
        <f t="shared" si="6"/>
        <v>ÁGUILA CASTRO MIGUEL IGNACIO</v>
      </c>
      <c r="N88" s="21">
        <f t="shared" si="7"/>
        <v>5</v>
      </c>
      <c r="O88" s="21" t="s">
        <v>362</v>
      </c>
    </row>
    <row r="89" spans="1:15" x14ac:dyDescent="0.25">
      <c r="A89" s="1">
        <v>5</v>
      </c>
      <c r="B89" s="1">
        <v>23475879</v>
      </c>
      <c r="C89" s="1">
        <v>9</v>
      </c>
      <c r="D89" s="1" t="s">
        <v>9</v>
      </c>
      <c r="E89" s="1" t="s">
        <v>217</v>
      </c>
      <c r="F89" s="1" t="s">
        <v>215</v>
      </c>
      <c r="G89" s="1" t="s">
        <v>218</v>
      </c>
      <c r="H89" s="2">
        <v>40492</v>
      </c>
      <c r="I89" s="12">
        <v>1</v>
      </c>
      <c r="K89" s="21">
        <f t="shared" si="4"/>
        <v>23475879</v>
      </c>
      <c r="L89" s="21">
        <f t="shared" si="5"/>
        <v>9</v>
      </c>
      <c r="M89" s="21" t="str">
        <f t="shared" si="6"/>
        <v>ÁGUILA HIDALGO TANIA DENISSE</v>
      </c>
      <c r="N89" s="21">
        <f t="shared" si="7"/>
        <v>5</v>
      </c>
      <c r="O89" s="21" t="s">
        <v>362</v>
      </c>
    </row>
    <row r="90" spans="1:15" x14ac:dyDescent="0.25">
      <c r="A90" s="1">
        <v>5</v>
      </c>
      <c r="B90" s="1">
        <v>23554299</v>
      </c>
      <c r="C90" s="1">
        <v>4</v>
      </c>
      <c r="D90" s="1" t="s">
        <v>16</v>
      </c>
      <c r="E90" s="1" t="s">
        <v>219</v>
      </c>
      <c r="F90" s="1" t="s">
        <v>220</v>
      </c>
      <c r="G90" s="1" t="s">
        <v>39</v>
      </c>
      <c r="H90" s="2">
        <v>40581</v>
      </c>
      <c r="I90" s="12">
        <v>1</v>
      </c>
      <c r="K90" s="21">
        <f t="shared" si="4"/>
        <v>23554299</v>
      </c>
      <c r="L90" s="21">
        <f t="shared" si="5"/>
        <v>4</v>
      </c>
      <c r="M90" s="21" t="str">
        <f t="shared" si="6"/>
        <v>ANTIPAN ANTIPÁN BENJAMÍN ALFONSO</v>
      </c>
      <c r="N90" s="21">
        <f t="shared" si="7"/>
        <v>5</v>
      </c>
      <c r="O90" s="21" t="s">
        <v>362</v>
      </c>
    </row>
    <row r="91" spans="1:15" x14ac:dyDescent="0.25">
      <c r="A91" s="1">
        <v>5</v>
      </c>
      <c r="B91" s="1">
        <v>23422182</v>
      </c>
      <c r="C91" s="1">
        <v>5</v>
      </c>
      <c r="D91" s="1" t="s">
        <v>9</v>
      </c>
      <c r="E91" s="1" t="s">
        <v>221</v>
      </c>
      <c r="F91" s="1" t="s">
        <v>128</v>
      </c>
      <c r="G91" s="1" t="s">
        <v>222</v>
      </c>
      <c r="H91" s="2">
        <v>40429</v>
      </c>
      <c r="I91" s="12">
        <v>1</v>
      </c>
      <c r="K91" s="21">
        <f t="shared" si="4"/>
        <v>23422182</v>
      </c>
      <c r="L91" s="21">
        <f t="shared" si="5"/>
        <v>5</v>
      </c>
      <c r="M91" s="21" t="str">
        <f t="shared" si="6"/>
        <v>ARTEAGA MEZA EMILIA ANAÍS</v>
      </c>
      <c r="N91" s="21">
        <f t="shared" si="7"/>
        <v>5</v>
      </c>
      <c r="O91" s="21" t="s">
        <v>362</v>
      </c>
    </row>
    <row r="92" spans="1:15" x14ac:dyDescent="0.25">
      <c r="A92" s="1">
        <v>5</v>
      </c>
      <c r="B92" s="1">
        <v>23502221</v>
      </c>
      <c r="C92" s="1">
        <v>4</v>
      </c>
      <c r="D92" s="1" t="s">
        <v>9</v>
      </c>
      <c r="E92" s="1" t="s">
        <v>223</v>
      </c>
      <c r="F92" s="1" t="s">
        <v>84</v>
      </c>
      <c r="G92" s="1" t="s">
        <v>224</v>
      </c>
      <c r="H92" s="2">
        <v>40525</v>
      </c>
      <c r="I92" s="12">
        <v>1</v>
      </c>
      <c r="K92" s="21">
        <f t="shared" si="4"/>
        <v>23502221</v>
      </c>
      <c r="L92" s="21">
        <f t="shared" si="5"/>
        <v>4</v>
      </c>
      <c r="M92" s="21" t="str">
        <f t="shared" si="6"/>
        <v>CÁRDENAS ANGULO SOFÍA DENISSE</v>
      </c>
      <c r="N92" s="21">
        <f t="shared" si="7"/>
        <v>5</v>
      </c>
      <c r="O92" s="21" t="s">
        <v>362</v>
      </c>
    </row>
    <row r="93" spans="1:15" x14ac:dyDescent="0.25">
      <c r="A93" s="1">
        <v>5</v>
      </c>
      <c r="B93" s="1">
        <v>23520429</v>
      </c>
      <c r="C93" s="1">
        <v>0</v>
      </c>
      <c r="D93" s="1" t="s">
        <v>16</v>
      </c>
      <c r="E93" s="1" t="s">
        <v>225</v>
      </c>
      <c r="F93" s="1" t="s">
        <v>84</v>
      </c>
      <c r="G93" s="1" t="s">
        <v>34</v>
      </c>
      <c r="H93" s="2">
        <v>40535</v>
      </c>
      <c r="I93" s="12">
        <v>1</v>
      </c>
      <c r="K93" s="21">
        <f t="shared" si="4"/>
        <v>23520429</v>
      </c>
      <c r="L93" s="21">
        <f t="shared" si="5"/>
        <v>0</v>
      </c>
      <c r="M93" s="21" t="str">
        <f t="shared" si="6"/>
        <v>CÁRDENAS CORONADO AGUSTÍN ALONSO</v>
      </c>
      <c r="N93" s="21">
        <f t="shared" si="7"/>
        <v>5</v>
      </c>
      <c r="O93" s="21" t="s">
        <v>362</v>
      </c>
    </row>
    <row r="94" spans="1:15" x14ac:dyDescent="0.25">
      <c r="A94" s="1">
        <v>5</v>
      </c>
      <c r="B94" s="1">
        <v>23403936</v>
      </c>
      <c r="C94" s="1">
        <v>9</v>
      </c>
      <c r="D94" s="1" t="s">
        <v>9</v>
      </c>
      <c r="E94" s="1" t="s">
        <v>226</v>
      </c>
      <c r="F94" s="1" t="s">
        <v>109</v>
      </c>
      <c r="G94" s="1" t="s">
        <v>39</v>
      </c>
      <c r="H94" s="2">
        <v>40408</v>
      </c>
      <c r="I94" s="12">
        <v>1</v>
      </c>
      <c r="K94" s="21">
        <f t="shared" si="4"/>
        <v>23403936</v>
      </c>
      <c r="L94" s="21">
        <f t="shared" si="5"/>
        <v>9</v>
      </c>
      <c r="M94" s="21" t="str">
        <f t="shared" si="6"/>
        <v>CATALÁN ANTIPÁN NATHALIE DANAHE</v>
      </c>
      <c r="N94" s="21">
        <f t="shared" si="7"/>
        <v>5</v>
      </c>
      <c r="O94" s="21" t="s">
        <v>362</v>
      </c>
    </row>
    <row r="95" spans="1:15" x14ac:dyDescent="0.25">
      <c r="A95" s="1">
        <v>5</v>
      </c>
      <c r="B95" s="1">
        <v>23503065</v>
      </c>
      <c r="C95" s="1">
        <v>9</v>
      </c>
      <c r="D95" s="1" t="s">
        <v>9</v>
      </c>
      <c r="E95" s="1" t="s">
        <v>227</v>
      </c>
      <c r="F95" s="1" t="s">
        <v>18</v>
      </c>
      <c r="G95" s="1" t="s">
        <v>228</v>
      </c>
      <c r="H95" s="2">
        <v>40528</v>
      </c>
      <c r="I95" s="12">
        <v>1</v>
      </c>
      <c r="K95" s="21">
        <f t="shared" si="4"/>
        <v>23503065</v>
      </c>
      <c r="L95" s="21">
        <f t="shared" si="5"/>
        <v>9</v>
      </c>
      <c r="M95" s="21" t="str">
        <f t="shared" si="6"/>
        <v>FERNÁNDEZ NEGRÓN CAMILA IGNACIA</v>
      </c>
      <c r="N95" s="21">
        <f t="shared" si="7"/>
        <v>5</v>
      </c>
      <c r="O95" s="21" t="s">
        <v>362</v>
      </c>
    </row>
    <row r="96" spans="1:15" x14ac:dyDescent="0.25">
      <c r="A96" s="1">
        <v>5</v>
      </c>
      <c r="B96" s="1">
        <v>23559273</v>
      </c>
      <c r="C96" s="1">
        <v>8</v>
      </c>
      <c r="D96" s="1" t="s">
        <v>9</v>
      </c>
      <c r="E96" s="1" t="s">
        <v>229</v>
      </c>
      <c r="F96" s="1" t="s">
        <v>110</v>
      </c>
      <c r="G96" s="1" t="s">
        <v>174</v>
      </c>
      <c r="H96" s="2">
        <v>40585</v>
      </c>
      <c r="I96" s="12">
        <v>1</v>
      </c>
      <c r="K96" s="21">
        <f t="shared" si="4"/>
        <v>23559273</v>
      </c>
      <c r="L96" s="21">
        <f t="shared" si="5"/>
        <v>8</v>
      </c>
      <c r="M96" s="21" t="str">
        <f t="shared" si="6"/>
        <v>GONZÁLEZ RÍOS PILAR JESÚS</v>
      </c>
      <c r="N96" s="21">
        <f t="shared" si="7"/>
        <v>5</v>
      </c>
      <c r="O96" s="21" t="s">
        <v>362</v>
      </c>
    </row>
    <row r="97" spans="1:15" x14ac:dyDescent="0.25">
      <c r="A97" s="1">
        <v>5</v>
      </c>
      <c r="B97" s="1">
        <v>23384261</v>
      </c>
      <c r="C97" s="1">
        <v>3</v>
      </c>
      <c r="D97" s="1" t="s">
        <v>9</v>
      </c>
      <c r="E97" s="1" t="s">
        <v>230</v>
      </c>
      <c r="F97" s="1" t="s">
        <v>231</v>
      </c>
      <c r="G97" s="1" t="s">
        <v>175</v>
      </c>
      <c r="H97" s="2">
        <v>40374</v>
      </c>
      <c r="I97" s="12">
        <v>1</v>
      </c>
      <c r="K97" s="21">
        <f t="shared" si="4"/>
        <v>23384261</v>
      </c>
      <c r="L97" s="21">
        <f t="shared" si="5"/>
        <v>3</v>
      </c>
      <c r="M97" s="21" t="str">
        <f t="shared" si="6"/>
        <v>HUENUPÁN FILÚN KRISNA MATILDE</v>
      </c>
      <c r="N97" s="21">
        <f t="shared" si="7"/>
        <v>5</v>
      </c>
      <c r="O97" s="21" t="s">
        <v>362</v>
      </c>
    </row>
    <row r="98" spans="1:15" x14ac:dyDescent="0.25">
      <c r="A98" s="1">
        <v>5</v>
      </c>
      <c r="B98" s="1">
        <v>23221439</v>
      </c>
      <c r="C98" s="1">
        <v>2</v>
      </c>
      <c r="D98" s="1" t="s">
        <v>16</v>
      </c>
      <c r="E98" s="1" t="s">
        <v>232</v>
      </c>
      <c r="F98" s="1" t="s">
        <v>233</v>
      </c>
      <c r="G98" s="1" t="s">
        <v>233</v>
      </c>
      <c r="H98" s="2">
        <v>40189</v>
      </c>
      <c r="I98" s="12">
        <v>1</v>
      </c>
      <c r="K98" s="21">
        <f t="shared" si="4"/>
        <v>23221439</v>
      </c>
      <c r="L98" s="21">
        <f t="shared" si="5"/>
        <v>2</v>
      </c>
      <c r="M98" s="21" t="str">
        <f t="shared" si="6"/>
        <v>MATTUS MATTUS JAVIER ALEJANDRO</v>
      </c>
      <c r="N98" s="21">
        <f t="shared" si="7"/>
        <v>5</v>
      </c>
      <c r="O98" s="21" t="s">
        <v>362</v>
      </c>
    </row>
    <row r="99" spans="1:15" x14ac:dyDescent="0.25">
      <c r="A99" s="1">
        <v>5</v>
      </c>
      <c r="B99" s="1">
        <v>23507866</v>
      </c>
      <c r="C99" s="1" t="s">
        <v>72</v>
      </c>
      <c r="D99" s="1" t="s">
        <v>9</v>
      </c>
      <c r="E99" s="1" t="s">
        <v>234</v>
      </c>
      <c r="F99" s="1" t="s">
        <v>235</v>
      </c>
      <c r="G99" s="1" t="s">
        <v>63</v>
      </c>
      <c r="H99" s="2">
        <v>40507</v>
      </c>
      <c r="I99" s="12">
        <v>1</v>
      </c>
      <c r="K99" s="21">
        <f t="shared" si="4"/>
        <v>23507866</v>
      </c>
      <c r="L99" s="21" t="str">
        <f t="shared" si="5"/>
        <v>K</v>
      </c>
      <c r="M99" s="21" t="str">
        <f t="shared" si="6"/>
        <v>PEREZ BERTIN DAFNE ANDREA</v>
      </c>
      <c r="N99" s="21">
        <f t="shared" si="7"/>
        <v>5</v>
      </c>
      <c r="O99" s="21" t="s">
        <v>362</v>
      </c>
    </row>
    <row r="100" spans="1:15" x14ac:dyDescent="0.25">
      <c r="A100" s="1">
        <v>5</v>
      </c>
      <c r="B100" s="1">
        <v>23490751</v>
      </c>
      <c r="C100" s="1">
        <v>4</v>
      </c>
      <c r="D100" s="1" t="s">
        <v>16</v>
      </c>
      <c r="E100" s="1" t="s">
        <v>236</v>
      </c>
      <c r="F100" s="1" t="s">
        <v>101</v>
      </c>
      <c r="G100" s="1" t="s">
        <v>87</v>
      </c>
      <c r="H100" s="2">
        <v>40509</v>
      </c>
      <c r="I100" s="12">
        <v>1</v>
      </c>
      <c r="K100" s="21">
        <f t="shared" si="4"/>
        <v>23490751</v>
      </c>
      <c r="L100" s="21">
        <f t="shared" si="5"/>
        <v>4</v>
      </c>
      <c r="M100" s="21" t="str">
        <f t="shared" si="6"/>
        <v>PÉREZ CARRASCO MÁXIMO ZAMIR</v>
      </c>
      <c r="N100" s="21">
        <f t="shared" si="7"/>
        <v>5</v>
      </c>
      <c r="O100" s="21" t="s">
        <v>362</v>
      </c>
    </row>
    <row r="101" spans="1:15" x14ac:dyDescent="0.25">
      <c r="A101" s="1">
        <v>5</v>
      </c>
      <c r="B101" s="1">
        <v>23493956</v>
      </c>
      <c r="C101" s="1">
        <v>4</v>
      </c>
      <c r="D101" s="1" t="s">
        <v>9</v>
      </c>
      <c r="E101" s="1" t="s">
        <v>237</v>
      </c>
      <c r="F101" s="1" t="s">
        <v>101</v>
      </c>
      <c r="G101" s="1" t="s">
        <v>238</v>
      </c>
      <c r="H101" s="2">
        <v>40515</v>
      </c>
      <c r="I101" s="12">
        <v>1</v>
      </c>
      <c r="K101" s="21">
        <f t="shared" si="4"/>
        <v>23493956</v>
      </c>
      <c r="L101" s="21">
        <f t="shared" si="5"/>
        <v>4</v>
      </c>
      <c r="M101" s="21" t="str">
        <f t="shared" si="6"/>
        <v>PÉREZ MOREIRA MAYRA JAVIERA</v>
      </c>
      <c r="N101" s="21">
        <f t="shared" si="7"/>
        <v>5</v>
      </c>
      <c r="O101" s="21" t="s">
        <v>362</v>
      </c>
    </row>
    <row r="102" spans="1:15" x14ac:dyDescent="0.25">
      <c r="A102" s="1">
        <v>5</v>
      </c>
      <c r="B102" s="1">
        <v>23538108</v>
      </c>
      <c r="C102" s="1">
        <v>7</v>
      </c>
      <c r="D102" s="1" t="s">
        <v>16</v>
      </c>
      <c r="E102" s="1" t="s">
        <v>239</v>
      </c>
      <c r="F102" s="1" t="s">
        <v>96</v>
      </c>
      <c r="G102" s="1" t="s">
        <v>104</v>
      </c>
      <c r="H102" s="2">
        <v>40558</v>
      </c>
      <c r="I102" s="12">
        <v>1</v>
      </c>
      <c r="K102" s="21">
        <f t="shared" si="4"/>
        <v>23538108</v>
      </c>
      <c r="L102" s="21">
        <f t="shared" si="5"/>
        <v>7</v>
      </c>
      <c r="M102" s="21" t="str">
        <f t="shared" si="6"/>
        <v>RODRÍGUEZ QUEULO CRISTÓBAL IVAN</v>
      </c>
      <c r="N102" s="21">
        <f t="shared" si="7"/>
        <v>5</v>
      </c>
      <c r="O102" s="21" t="s">
        <v>362</v>
      </c>
    </row>
    <row r="103" spans="1:15" x14ac:dyDescent="0.25">
      <c r="A103" s="1">
        <v>5</v>
      </c>
      <c r="B103" s="1">
        <v>26020850</v>
      </c>
      <c r="C103" s="1">
        <v>0</v>
      </c>
      <c r="D103" s="1" t="s">
        <v>9</v>
      </c>
      <c r="E103" s="1" t="s">
        <v>240</v>
      </c>
      <c r="F103" s="1" t="s">
        <v>90</v>
      </c>
      <c r="G103" s="1" t="s">
        <v>241</v>
      </c>
      <c r="H103" s="2">
        <v>40532</v>
      </c>
      <c r="I103" s="12">
        <v>1</v>
      </c>
      <c r="K103" s="21">
        <f t="shared" si="4"/>
        <v>26020850</v>
      </c>
      <c r="L103" s="21">
        <f t="shared" si="5"/>
        <v>0</v>
      </c>
      <c r="M103" s="21" t="str">
        <f t="shared" si="6"/>
        <v>TORRES ÑAÑEZ LUISA FERNANDA</v>
      </c>
      <c r="N103" s="21">
        <f t="shared" si="7"/>
        <v>5</v>
      </c>
      <c r="O103" s="21" t="s">
        <v>362</v>
      </c>
    </row>
    <row r="104" spans="1:15" x14ac:dyDescent="0.25">
      <c r="A104" s="1">
        <v>5</v>
      </c>
      <c r="B104" s="1">
        <v>23632596</v>
      </c>
      <c r="C104" s="1">
        <v>2</v>
      </c>
      <c r="D104" s="1" t="s">
        <v>16</v>
      </c>
      <c r="E104" s="1" t="s">
        <v>242</v>
      </c>
      <c r="F104" s="1" t="s">
        <v>30</v>
      </c>
      <c r="G104" s="1" t="s">
        <v>38</v>
      </c>
      <c r="H104" s="2">
        <v>40662</v>
      </c>
      <c r="I104" s="12">
        <v>1</v>
      </c>
      <c r="K104" s="21">
        <f t="shared" si="4"/>
        <v>23632596</v>
      </c>
      <c r="L104" s="21">
        <f t="shared" si="5"/>
        <v>2</v>
      </c>
      <c r="M104" s="21" t="str">
        <f t="shared" si="6"/>
        <v>VARGAS CÁRCAMO OLIVER JOAQUÍN DAGOBERTO</v>
      </c>
      <c r="N104" s="21">
        <f t="shared" si="7"/>
        <v>5</v>
      </c>
      <c r="O104" s="21" t="s">
        <v>362</v>
      </c>
    </row>
    <row r="105" spans="1:15" x14ac:dyDescent="0.25">
      <c r="A105" s="1">
        <v>5</v>
      </c>
      <c r="B105" s="1">
        <v>23448842</v>
      </c>
      <c r="C105" s="1">
        <v>2</v>
      </c>
      <c r="D105" s="1" t="s">
        <v>16</v>
      </c>
      <c r="E105" s="1" t="s">
        <v>243</v>
      </c>
      <c r="F105" s="1" t="s">
        <v>244</v>
      </c>
      <c r="G105" s="1" t="s">
        <v>245</v>
      </c>
      <c r="H105" s="2">
        <v>40459</v>
      </c>
      <c r="I105" s="12">
        <v>1</v>
      </c>
      <c r="K105" s="21">
        <f t="shared" si="4"/>
        <v>23448842</v>
      </c>
      <c r="L105" s="21">
        <f t="shared" si="5"/>
        <v>2</v>
      </c>
      <c r="M105" s="21" t="str">
        <f t="shared" si="6"/>
        <v>VILLANUEVA AGUILAR VICENTE FERNANDO</v>
      </c>
      <c r="N105" s="21">
        <f t="shared" si="7"/>
        <v>5</v>
      </c>
      <c r="O105" s="21" t="s">
        <v>362</v>
      </c>
    </row>
    <row r="106" spans="1:15" x14ac:dyDescent="0.25">
      <c r="A106" s="1">
        <v>5</v>
      </c>
      <c r="B106" s="1">
        <v>23366873</v>
      </c>
      <c r="C106" s="1">
        <v>7</v>
      </c>
      <c r="D106" s="1" t="s">
        <v>16</v>
      </c>
      <c r="E106" s="1" t="s">
        <v>246</v>
      </c>
      <c r="F106" s="1" t="s">
        <v>191</v>
      </c>
      <c r="G106" s="1" t="s">
        <v>84</v>
      </c>
      <c r="H106" s="2">
        <v>40364</v>
      </c>
      <c r="I106" s="12">
        <v>1</v>
      </c>
      <c r="K106" s="21">
        <f t="shared" si="4"/>
        <v>23366873</v>
      </c>
      <c r="L106" s="21">
        <f t="shared" si="5"/>
        <v>7</v>
      </c>
      <c r="M106" s="21" t="str">
        <f t="shared" si="6"/>
        <v>TRIVIÑO CÁRDENAS JUSTIN DIDIER ALEXANDER</v>
      </c>
      <c r="N106" s="21">
        <f t="shared" si="7"/>
        <v>5</v>
      </c>
      <c r="O106" s="21" t="s">
        <v>362</v>
      </c>
    </row>
    <row r="107" spans="1:15" x14ac:dyDescent="0.25">
      <c r="A107" s="1">
        <v>5</v>
      </c>
      <c r="B107" s="1">
        <v>23302175</v>
      </c>
      <c r="C107" s="1" t="s">
        <v>72</v>
      </c>
      <c r="D107" s="1" t="s">
        <v>16</v>
      </c>
      <c r="E107" s="1" t="s">
        <v>247</v>
      </c>
      <c r="F107" s="1" t="s">
        <v>248</v>
      </c>
      <c r="G107" s="1" t="s">
        <v>249</v>
      </c>
      <c r="H107" s="2">
        <v>40284</v>
      </c>
      <c r="I107" s="12">
        <v>1</v>
      </c>
      <c r="K107" s="21">
        <f t="shared" si="4"/>
        <v>23302175</v>
      </c>
      <c r="L107" s="21" t="str">
        <f t="shared" si="5"/>
        <v>K</v>
      </c>
      <c r="M107" s="21" t="str">
        <f t="shared" si="6"/>
        <v>AZÓCAR MALPU DIEGO IGNACIO</v>
      </c>
      <c r="N107" s="21">
        <f t="shared" si="7"/>
        <v>5</v>
      </c>
      <c r="O107" s="21" t="s">
        <v>362</v>
      </c>
    </row>
    <row r="108" spans="1:15" x14ac:dyDescent="0.25">
      <c r="A108" s="1">
        <v>5</v>
      </c>
      <c r="B108" s="1">
        <v>23346399</v>
      </c>
      <c r="C108" s="1" t="s">
        <v>72</v>
      </c>
      <c r="D108" s="1" t="s">
        <v>9</v>
      </c>
      <c r="E108" s="1" t="s">
        <v>250</v>
      </c>
      <c r="F108" s="1" t="s">
        <v>87</v>
      </c>
      <c r="G108" s="1" t="s">
        <v>98</v>
      </c>
      <c r="H108" s="2">
        <v>40338</v>
      </c>
      <c r="I108" s="12">
        <v>1</v>
      </c>
      <c r="K108" s="21">
        <f t="shared" si="4"/>
        <v>23346399</v>
      </c>
      <c r="L108" s="21" t="str">
        <f t="shared" si="5"/>
        <v>K</v>
      </c>
      <c r="M108" s="21" t="str">
        <f t="shared" si="6"/>
        <v>CARRASCO MUÑOZ VALENTINA RENNÉ</v>
      </c>
      <c r="N108" s="21">
        <f t="shared" si="7"/>
        <v>5</v>
      </c>
      <c r="O108" s="21" t="s">
        <v>362</v>
      </c>
    </row>
    <row r="109" spans="1:15" x14ac:dyDescent="0.25">
      <c r="A109" s="1">
        <v>5</v>
      </c>
      <c r="B109" s="1">
        <v>23165960</v>
      </c>
      <c r="C109" s="1">
        <v>9</v>
      </c>
      <c r="D109" s="1" t="s">
        <v>16</v>
      </c>
      <c r="E109" s="1" t="s">
        <v>251</v>
      </c>
      <c r="F109" s="1" t="s">
        <v>153</v>
      </c>
      <c r="G109" s="1" t="s">
        <v>68</v>
      </c>
      <c r="H109" s="2">
        <v>40128</v>
      </c>
      <c r="I109" s="12">
        <v>1</v>
      </c>
      <c r="K109" s="21">
        <f t="shared" si="4"/>
        <v>23165960</v>
      </c>
      <c r="L109" s="21">
        <f t="shared" si="5"/>
        <v>9</v>
      </c>
      <c r="M109" s="21" t="str">
        <f t="shared" si="6"/>
        <v>ROSEMBERG CONCHA LUCAS ADOLFO</v>
      </c>
      <c r="N109" s="21">
        <f t="shared" si="7"/>
        <v>5</v>
      </c>
      <c r="O109" s="21" t="s">
        <v>362</v>
      </c>
    </row>
    <row r="110" spans="1:15" x14ac:dyDescent="0.25">
      <c r="A110" s="1">
        <v>5</v>
      </c>
      <c r="B110" s="1">
        <v>23964647</v>
      </c>
      <c r="C110" s="1">
        <v>6</v>
      </c>
      <c r="D110" s="1" t="s">
        <v>9</v>
      </c>
      <c r="E110" s="1" t="s">
        <v>252</v>
      </c>
      <c r="F110" s="1" t="s">
        <v>253</v>
      </c>
      <c r="G110" s="1" t="s">
        <v>254</v>
      </c>
      <c r="H110" s="2">
        <v>40415</v>
      </c>
      <c r="I110" s="12">
        <v>1</v>
      </c>
      <c r="K110" s="21">
        <f t="shared" si="4"/>
        <v>23964647</v>
      </c>
      <c r="L110" s="21">
        <f t="shared" si="5"/>
        <v>6</v>
      </c>
      <c r="M110" s="21" t="str">
        <f t="shared" si="6"/>
        <v>ZEA MORAGA QOYLLURPUKYU ADRIANA ISABEL</v>
      </c>
      <c r="N110" s="21">
        <f t="shared" si="7"/>
        <v>5</v>
      </c>
      <c r="O110" s="21" t="s">
        <v>362</v>
      </c>
    </row>
    <row r="111" spans="1:15" ht="15.75" thickBot="1" x14ac:dyDescent="0.3">
      <c r="A111" s="1">
        <v>5</v>
      </c>
      <c r="B111" s="1">
        <v>23360581</v>
      </c>
      <c r="C111" s="1">
        <v>6</v>
      </c>
      <c r="D111" s="1" t="s">
        <v>16</v>
      </c>
      <c r="E111" s="1" t="s">
        <v>255</v>
      </c>
      <c r="F111" s="1" t="s">
        <v>256</v>
      </c>
      <c r="G111" s="1" t="s">
        <v>257</v>
      </c>
      <c r="H111" s="2">
        <v>40358</v>
      </c>
      <c r="I111" s="13">
        <v>1</v>
      </c>
      <c r="K111" s="21">
        <f t="shared" si="4"/>
        <v>23360581</v>
      </c>
      <c r="L111" s="21">
        <f t="shared" si="5"/>
        <v>6</v>
      </c>
      <c r="M111" s="21" t="str">
        <f t="shared" si="6"/>
        <v>OÑATE YAGODE FRANCISCO -JAVIER</v>
      </c>
      <c r="N111" s="21">
        <f t="shared" si="7"/>
        <v>5</v>
      </c>
      <c r="O111" s="21" t="s">
        <v>362</v>
      </c>
    </row>
    <row r="112" spans="1:15" x14ac:dyDescent="0.25">
      <c r="A112" s="1">
        <v>6</v>
      </c>
      <c r="B112" s="1">
        <v>23086876</v>
      </c>
      <c r="C112" s="1" t="s">
        <v>72</v>
      </c>
      <c r="D112" s="1" t="s">
        <v>16</v>
      </c>
      <c r="E112" s="1" t="s">
        <v>258</v>
      </c>
      <c r="F112" s="1" t="s">
        <v>98</v>
      </c>
      <c r="G112" s="1" t="s">
        <v>99</v>
      </c>
      <c r="H112" s="2">
        <v>40027</v>
      </c>
      <c r="I112" s="11">
        <v>1</v>
      </c>
      <c r="K112" s="21">
        <f t="shared" si="4"/>
        <v>23086876</v>
      </c>
      <c r="L112" s="21" t="str">
        <f t="shared" si="5"/>
        <v>K</v>
      </c>
      <c r="M112" s="21" t="str">
        <f t="shared" si="6"/>
        <v>MUÑOZ HIGUERAS GABRIEL FEDERICO GASPAR</v>
      </c>
      <c r="N112" s="21">
        <f t="shared" si="7"/>
        <v>6</v>
      </c>
      <c r="O112" s="21" t="s">
        <v>362</v>
      </c>
    </row>
    <row r="113" spans="1:15" x14ac:dyDescent="0.25">
      <c r="A113" s="1">
        <v>6</v>
      </c>
      <c r="B113" s="1">
        <v>23086932</v>
      </c>
      <c r="C113" s="1">
        <v>4</v>
      </c>
      <c r="D113" s="1" t="s">
        <v>16</v>
      </c>
      <c r="E113" s="1" t="s">
        <v>259</v>
      </c>
      <c r="F113" s="1" t="s">
        <v>19</v>
      </c>
      <c r="G113" s="1" t="s">
        <v>157</v>
      </c>
      <c r="H113" s="2">
        <v>40015</v>
      </c>
      <c r="I113" s="12">
        <v>1</v>
      </c>
      <c r="K113" s="21">
        <f t="shared" si="4"/>
        <v>23086932</v>
      </c>
      <c r="L113" s="21">
        <f t="shared" si="5"/>
        <v>4</v>
      </c>
      <c r="M113" s="21" t="str">
        <f t="shared" si="6"/>
        <v>ALVARADO MERY DHORIAN JOSÉ</v>
      </c>
      <c r="N113" s="21">
        <f t="shared" si="7"/>
        <v>6</v>
      </c>
      <c r="O113" s="21" t="s">
        <v>362</v>
      </c>
    </row>
    <row r="114" spans="1:15" x14ac:dyDescent="0.25">
      <c r="A114" s="1">
        <v>6</v>
      </c>
      <c r="B114" s="1">
        <v>23287379</v>
      </c>
      <c r="C114" s="1">
        <v>5</v>
      </c>
      <c r="D114" s="1" t="s">
        <v>9</v>
      </c>
      <c r="E114" s="1" t="s">
        <v>260</v>
      </c>
      <c r="F114" s="1" t="s">
        <v>61</v>
      </c>
      <c r="G114" s="1" t="s">
        <v>222</v>
      </c>
      <c r="H114" s="2">
        <v>40267</v>
      </c>
      <c r="I114" s="12">
        <v>1</v>
      </c>
      <c r="K114" s="21">
        <f t="shared" si="4"/>
        <v>23287379</v>
      </c>
      <c r="L114" s="21">
        <f t="shared" si="5"/>
        <v>5</v>
      </c>
      <c r="M114" s="21" t="str">
        <f t="shared" si="6"/>
        <v>VERA MEZA ASHLEY BRIGITTE</v>
      </c>
      <c r="N114" s="21">
        <f t="shared" si="7"/>
        <v>6</v>
      </c>
      <c r="O114" s="21" t="s">
        <v>362</v>
      </c>
    </row>
    <row r="115" spans="1:15" x14ac:dyDescent="0.25">
      <c r="A115" s="1">
        <v>6</v>
      </c>
      <c r="B115" s="1">
        <v>23050787</v>
      </c>
      <c r="C115" s="1">
        <v>2</v>
      </c>
      <c r="D115" s="1" t="s">
        <v>16</v>
      </c>
      <c r="E115" s="1" t="s">
        <v>261</v>
      </c>
      <c r="F115" s="1" t="s">
        <v>70</v>
      </c>
      <c r="G115" s="1" t="s">
        <v>262</v>
      </c>
      <c r="H115" s="2">
        <v>39981</v>
      </c>
      <c r="I115" s="12">
        <v>1</v>
      </c>
      <c r="K115" s="21">
        <f t="shared" si="4"/>
        <v>23050787</v>
      </c>
      <c r="L115" s="21">
        <f t="shared" si="5"/>
        <v>2</v>
      </c>
      <c r="M115" s="21" t="str">
        <f t="shared" si="6"/>
        <v>ABURTO NORIEGA JOSÉ LUIS IGNACIO</v>
      </c>
      <c r="N115" s="21">
        <f t="shared" si="7"/>
        <v>6</v>
      </c>
      <c r="O115" s="21" t="s">
        <v>362</v>
      </c>
    </row>
    <row r="116" spans="1:15" x14ac:dyDescent="0.25">
      <c r="A116" s="1">
        <v>6</v>
      </c>
      <c r="B116" s="1">
        <v>23286119</v>
      </c>
      <c r="C116" s="1">
        <v>3</v>
      </c>
      <c r="D116" s="1" t="s">
        <v>16</v>
      </c>
      <c r="E116" s="1" t="s">
        <v>263</v>
      </c>
      <c r="F116" s="1" t="s">
        <v>79</v>
      </c>
      <c r="G116" s="1" t="s">
        <v>80</v>
      </c>
      <c r="H116" s="2">
        <v>40262</v>
      </c>
      <c r="I116" s="12">
        <v>1</v>
      </c>
      <c r="K116" s="21">
        <f t="shared" si="4"/>
        <v>23286119</v>
      </c>
      <c r="L116" s="21">
        <f t="shared" si="5"/>
        <v>3</v>
      </c>
      <c r="M116" s="21" t="str">
        <f t="shared" si="6"/>
        <v>BRIONES MEJÍAS DYLAND YEREMY</v>
      </c>
      <c r="N116" s="21">
        <f t="shared" si="7"/>
        <v>6</v>
      </c>
      <c r="O116" s="21" t="s">
        <v>362</v>
      </c>
    </row>
    <row r="117" spans="1:15" x14ac:dyDescent="0.25">
      <c r="A117" s="1">
        <v>6</v>
      </c>
      <c r="B117" s="1">
        <v>23359899</v>
      </c>
      <c r="C117" s="1">
        <v>2</v>
      </c>
      <c r="D117" s="1" t="s">
        <v>16</v>
      </c>
      <c r="E117" s="1" t="s">
        <v>264</v>
      </c>
      <c r="F117" s="1" t="s">
        <v>265</v>
      </c>
      <c r="G117" s="1" t="s">
        <v>266</v>
      </c>
      <c r="H117" s="2">
        <v>40351</v>
      </c>
      <c r="I117" s="12">
        <v>1</v>
      </c>
      <c r="K117" s="21">
        <f t="shared" si="4"/>
        <v>23359899</v>
      </c>
      <c r="L117" s="21">
        <f t="shared" si="5"/>
        <v>2</v>
      </c>
      <c r="M117" s="21" t="str">
        <f t="shared" si="6"/>
        <v>DIAZ SAAVEDRA NICOLAS ANDRÉS EDUARDO</v>
      </c>
      <c r="N117" s="21">
        <f t="shared" si="7"/>
        <v>6</v>
      </c>
      <c r="O117" s="21" t="s">
        <v>362</v>
      </c>
    </row>
    <row r="118" spans="1:15" x14ac:dyDescent="0.25">
      <c r="A118" s="1">
        <v>6</v>
      </c>
      <c r="B118" s="1">
        <v>23177313</v>
      </c>
      <c r="C118" s="1">
        <v>4</v>
      </c>
      <c r="D118" s="1" t="s">
        <v>16</v>
      </c>
      <c r="E118" s="1" t="s">
        <v>267</v>
      </c>
      <c r="F118" s="1" t="s">
        <v>175</v>
      </c>
      <c r="G118" s="1" t="s">
        <v>268</v>
      </c>
      <c r="H118" s="2">
        <v>40134</v>
      </c>
      <c r="I118" s="12">
        <v>1</v>
      </c>
      <c r="K118" s="21">
        <f t="shared" si="4"/>
        <v>23177313</v>
      </c>
      <c r="L118" s="21">
        <f t="shared" si="5"/>
        <v>4</v>
      </c>
      <c r="M118" s="21" t="str">
        <f t="shared" si="6"/>
        <v>FILÚN SALGADO LUKAS MAXIMILIANO</v>
      </c>
      <c r="N118" s="21">
        <f t="shared" si="7"/>
        <v>6</v>
      </c>
      <c r="O118" s="21" t="s">
        <v>362</v>
      </c>
    </row>
    <row r="119" spans="1:15" x14ac:dyDescent="0.25">
      <c r="A119" s="1">
        <v>6</v>
      </c>
      <c r="B119" s="1">
        <v>23084670</v>
      </c>
      <c r="C119" s="1">
        <v>7</v>
      </c>
      <c r="D119" s="1" t="s">
        <v>9</v>
      </c>
      <c r="E119" s="1" t="s">
        <v>269</v>
      </c>
      <c r="F119" s="1" t="s">
        <v>110</v>
      </c>
      <c r="G119" s="1" t="s">
        <v>270</v>
      </c>
      <c r="H119" s="2">
        <v>40018</v>
      </c>
      <c r="I119" s="12">
        <v>1</v>
      </c>
      <c r="K119" s="21">
        <f t="shared" si="4"/>
        <v>23084670</v>
      </c>
      <c r="L119" s="21">
        <f t="shared" si="5"/>
        <v>7</v>
      </c>
      <c r="M119" s="21" t="str">
        <f t="shared" si="6"/>
        <v>GONZÁLEZ LARA ÚRSULA ALEJANDRA</v>
      </c>
      <c r="N119" s="21">
        <f t="shared" si="7"/>
        <v>6</v>
      </c>
      <c r="O119" s="21" t="s">
        <v>362</v>
      </c>
    </row>
    <row r="120" spans="1:15" x14ac:dyDescent="0.25">
      <c r="A120" s="1">
        <v>6</v>
      </c>
      <c r="B120" s="1">
        <v>23210362</v>
      </c>
      <c r="C120" s="1">
        <v>0</v>
      </c>
      <c r="D120" s="1" t="s">
        <v>16</v>
      </c>
      <c r="E120" s="1" t="s">
        <v>271</v>
      </c>
      <c r="F120" s="1" t="s">
        <v>272</v>
      </c>
      <c r="G120" s="1" t="s">
        <v>128</v>
      </c>
      <c r="H120" s="2">
        <v>40165</v>
      </c>
      <c r="I120" s="12">
        <v>1</v>
      </c>
      <c r="K120" s="21">
        <f t="shared" si="4"/>
        <v>23210362</v>
      </c>
      <c r="L120" s="21">
        <f t="shared" si="5"/>
        <v>0</v>
      </c>
      <c r="M120" s="21" t="str">
        <f t="shared" si="6"/>
        <v>MORI ARTEAGA DAMIÁN JESÚS</v>
      </c>
      <c r="N120" s="21">
        <f t="shared" si="7"/>
        <v>6</v>
      </c>
      <c r="O120" s="21" t="s">
        <v>362</v>
      </c>
    </row>
    <row r="121" spans="1:15" x14ac:dyDescent="0.25">
      <c r="A121" s="1">
        <v>6</v>
      </c>
      <c r="B121" s="1">
        <v>23151757</v>
      </c>
      <c r="C121" s="1" t="s">
        <v>72</v>
      </c>
      <c r="D121" s="1" t="s">
        <v>9</v>
      </c>
      <c r="E121" s="1" t="s">
        <v>273</v>
      </c>
      <c r="F121" s="1" t="s">
        <v>96</v>
      </c>
      <c r="G121" s="1" t="s">
        <v>104</v>
      </c>
      <c r="H121" s="2">
        <v>40099</v>
      </c>
      <c r="I121" s="12">
        <v>1</v>
      </c>
      <c r="K121" s="21">
        <f t="shared" si="4"/>
        <v>23151757</v>
      </c>
      <c r="L121" s="21" t="str">
        <f t="shared" si="5"/>
        <v>K</v>
      </c>
      <c r="M121" s="21" t="str">
        <f t="shared" si="6"/>
        <v>RODRÍGUEZ QUEULO ALLISON DENISSE</v>
      </c>
      <c r="N121" s="21">
        <f t="shared" si="7"/>
        <v>6</v>
      </c>
      <c r="O121" s="21" t="s">
        <v>362</v>
      </c>
    </row>
    <row r="122" spans="1:15" x14ac:dyDescent="0.25">
      <c r="A122" s="1">
        <v>6</v>
      </c>
      <c r="B122" s="1">
        <v>23118935</v>
      </c>
      <c r="C122" s="1">
        <v>1</v>
      </c>
      <c r="D122" s="1" t="s">
        <v>16</v>
      </c>
      <c r="E122" s="1" t="s">
        <v>274</v>
      </c>
      <c r="F122" s="1" t="s">
        <v>181</v>
      </c>
      <c r="G122" s="1" t="s">
        <v>30</v>
      </c>
      <c r="H122" s="2">
        <v>40064</v>
      </c>
      <c r="I122" s="12">
        <v>1</v>
      </c>
      <c r="K122" s="21">
        <f t="shared" si="4"/>
        <v>23118935</v>
      </c>
      <c r="L122" s="21">
        <f t="shared" si="5"/>
        <v>1</v>
      </c>
      <c r="M122" s="21" t="str">
        <f t="shared" si="6"/>
        <v>SANTIBÁÑEZ VARGAS PABLO ENRIQUE</v>
      </c>
      <c r="N122" s="21">
        <f t="shared" si="7"/>
        <v>6</v>
      </c>
      <c r="O122" s="21" t="s">
        <v>362</v>
      </c>
    </row>
    <row r="123" spans="1:15" x14ac:dyDescent="0.25">
      <c r="A123" s="1">
        <v>6</v>
      </c>
      <c r="B123" s="1">
        <v>23078918</v>
      </c>
      <c r="C123" s="1">
        <v>5</v>
      </c>
      <c r="D123" s="1" t="s">
        <v>16</v>
      </c>
      <c r="E123" s="1" t="s">
        <v>275</v>
      </c>
      <c r="F123" s="1" t="s">
        <v>145</v>
      </c>
      <c r="G123" s="1" t="s">
        <v>117</v>
      </c>
      <c r="H123" s="2">
        <v>40008</v>
      </c>
      <c r="I123" s="12">
        <v>1</v>
      </c>
      <c r="K123" s="21">
        <f t="shared" si="4"/>
        <v>23078918</v>
      </c>
      <c r="L123" s="21">
        <f t="shared" si="5"/>
        <v>5</v>
      </c>
      <c r="M123" s="21" t="str">
        <f t="shared" si="6"/>
        <v>URIBE SILVA LEONEL ANDRÉS</v>
      </c>
      <c r="N123" s="21">
        <f t="shared" si="7"/>
        <v>6</v>
      </c>
      <c r="O123" s="21" t="s">
        <v>362</v>
      </c>
    </row>
    <row r="124" spans="1:15" x14ac:dyDescent="0.25">
      <c r="A124" s="1">
        <v>6</v>
      </c>
      <c r="B124" s="1">
        <v>23189014</v>
      </c>
      <c r="C124" s="1">
        <v>9</v>
      </c>
      <c r="D124" s="1" t="s">
        <v>9</v>
      </c>
      <c r="E124" s="1" t="s">
        <v>276</v>
      </c>
      <c r="F124" s="1" t="s">
        <v>145</v>
      </c>
      <c r="G124" s="1" t="s">
        <v>131</v>
      </c>
      <c r="H124" s="2">
        <v>40146</v>
      </c>
      <c r="I124" s="12">
        <v>1</v>
      </c>
      <c r="K124" s="21">
        <f t="shared" si="4"/>
        <v>23189014</v>
      </c>
      <c r="L124" s="21">
        <f t="shared" si="5"/>
        <v>9</v>
      </c>
      <c r="M124" s="21" t="str">
        <f t="shared" si="6"/>
        <v>URIBE VIDAL MARÍA JOSÉ</v>
      </c>
      <c r="N124" s="21">
        <f t="shared" si="7"/>
        <v>6</v>
      </c>
      <c r="O124" s="21" t="s">
        <v>362</v>
      </c>
    </row>
    <row r="125" spans="1:15" x14ac:dyDescent="0.25">
      <c r="A125" s="1">
        <v>6</v>
      </c>
      <c r="B125" s="1">
        <v>23103193</v>
      </c>
      <c r="C125" s="1">
        <v>6</v>
      </c>
      <c r="D125" s="1" t="s">
        <v>9</v>
      </c>
      <c r="E125" s="1" t="s">
        <v>277</v>
      </c>
      <c r="F125" s="1" t="s">
        <v>278</v>
      </c>
      <c r="G125" s="1" t="s">
        <v>279</v>
      </c>
      <c r="H125" s="2">
        <v>40044</v>
      </c>
      <c r="I125" s="12">
        <v>1</v>
      </c>
      <c r="K125" s="21">
        <f t="shared" si="4"/>
        <v>23103193</v>
      </c>
      <c r="L125" s="21">
        <f t="shared" si="5"/>
        <v>6</v>
      </c>
      <c r="M125" s="21" t="str">
        <f t="shared" si="6"/>
        <v>VÁSQUEZ HUENCHULLANCA NATALIA CONSTANZA</v>
      </c>
      <c r="N125" s="21">
        <f t="shared" si="7"/>
        <v>6</v>
      </c>
      <c r="O125" s="21" t="s">
        <v>362</v>
      </c>
    </row>
    <row r="126" spans="1:15" x14ac:dyDescent="0.25">
      <c r="A126" s="1">
        <v>6</v>
      </c>
      <c r="B126" s="1">
        <v>23348662</v>
      </c>
      <c r="C126" s="1">
        <v>0</v>
      </c>
      <c r="D126" s="1" t="s">
        <v>9</v>
      </c>
      <c r="E126" s="1" t="s">
        <v>280</v>
      </c>
      <c r="F126" s="1" t="s">
        <v>116</v>
      </c>
      <c r="G126" s="1" t="s">
        <v>281</v>
      </c>
      <c r="H126" s="2">
        <v>40336</v>
      </c>
      <c r="I126" s="12">
        <v>1</v>
      </c>
      <c r="K126" s="21">
        <f t="shared" si="4"/>
        <v>23348662</v>
      </c>
      <c r="L126" s="21">
        <f t="shared" si="5"/>
        <v>0</v>
      </c>
      <c r="M126" s="21" t="str">
        <f t="shared" si="6"/>
        <v>VILLARROEL CEA FRANCESCA ISABELLA</v>
      </c>
      <c r="N126" s="21">
        <f t="shared" si="7"/>
        <v>6</v>
      </c>
      <c r="O126" s="21" t="s">
        <v>362</v>
      </c>
    </row>
    <row r="127" spans="1:15" x14ac:dyDescent="0.25">
      <c r="A127" s="1">
        <v>6</v>
      </c>
      <c r="B127" s="1">
        <v>100518618</v>
      </c>
      <c r="C127" s="1">
        <v>4</v>
      </c>
      <c r="D127" s="1" t="s">
        <v>9</v>
      </c>
      <c r="E127" s="1" t="s">
        <v>282</v>
      </c>
      <c r="F127" s="1" t="s">
        <v>283</v>
      </c>
      <c r="G127" s="1" t="s">
        <v>284</v>
      </c>
      <c r="H127" s="2">
        <v>39798</v>
      </c>
      <c r="I127" s="12">
        <v>1</v>
      </c>
      <c r="K127" s="21">
        <f t="shared" si="4"/>
        <v>100518618</v>
      </c>
      <c r="L127" s="21">
        <f t="shared" si="5"/>
        <v>4</v>
      </c>
      <c r="M127" s="21" t="str">
        <f t="shared" si="6"/>
        <v>YATE CORREA MELANY YAHAIRA</v>
      </c>
      <c r="N127" s="21">
        <f t="shared" si="7"/>
        <v>6</v>
      </c>
      <c r="O127" s="21" t="s">
        <v>362</v>
      </c>
    </row>
    <row r="128" spans="1:15" x14ac:dyDescent="0.25">
      <c r="A128" s="1">
        <v>6</v>
      </c>
      <c r="B128" s="1">
        <v>23137255</v>
      </c>
      <c r="C128" s="1">
        <v>5</v>
      </c>
      <c r="D128" s="1" t="s">
        <v>16</v>
      </c>
      <c r="E128" s="1" t="s">
        <v>285</v>
      </c>
      <c r="F128" s="1" t="s">
        <v>145</v>
      </c>
      <c r="G128" s="1" t="s">
        <v>286</v>
      </c>
      <c r="H128" s="2">
        <v>40087</v>
      </c>
      <c r="I128" s="12">
        <v>1</v>
      </c>
      <c r="K128" s="21">
        <f t="shared" si="4"/>
        <v>23137255</v>
      </c>
      <c r="L128" s="21">
        <f t="shared" si="5"/>
        <v>5</v>
      </c>
      <c r="M128" s="21" t="str">
        <f t="shared" si="6"/>
        <v>URIBE CAIGUAN VICENTE MATÍAS JESÚS</v>
      </c>
      <c r="N128" s="21">
        <f t="shared" si="7"/>
        <v>6</v>
      </c>
      <c r="O128" s="21" t="s">
        <v>362</v>
      </c>
    </row>
    <row r="129" spans="1:15" x14ac:dyDescent="0.25">
      <c r="A129" s="1">
        <v>6</v>
      </c>
      <c r="B129" s="1">
        <v>23277995</v>
      </c>
      <c r="C129" s="1">
        <v>0</v>
      </c>
      <c r="D129" s="1" t="s">
        <v>16</v>
      </c>
      <c r="E129" s="1" t="s">
        <v>287</v>
      </c>
      <c r="F129" s="1" t="s">
        <v>288</v>
      </c>
      <c r="G129" s="1" t="s">
        <v>244</v>
      </c>
      <c r="H129" s="2">
        <v>40254</v>
      </c>
      <c r="I129" s="12">
        <v>1</v>
      </c>
      <c r="K129" s="21">
        <f t="shared" si="4"/>
        <v>23277995</v>
      </c>
      <c r="L129" s="21">
        <f t="shared" si="5"/>
        <v>0</v>
      </c>
      <c r="M129" s="21" t="str">
        <f t="shared" si="6"/>
        <v>MOLINA VILLANUEVA JAVIER ALEXANDER</v>
      </c>
      <c r="N129" s="21">
        <f t="shared" si="7"/>
        <v>6</v>
      </c>
      <c r="O129" s="21" t="s">
        <v>362</v>
      </c>
    </row>
    <row r="130" spans="1:15" ht="15.75" thickBot="1" x14ac:dyDescent="0.3">
      <c r="A130" s="1">
        <v>6</v>
      </c>
      <c r="B130" s="1">
        <v>23029944</v>
      </c>
      <c r="C130" s="1">
        <v>7</v>
      </c>
      <c r="D130" s="1" t="s">
        <v>16</v>
      </c>
      <c r="E130" s="1" t="s">
        <v>289</v>
      </c>
      <c r="F130" s="1" t="s">
        <v>290</v>
      </c>
      <c r="G130" s="1" t="s">
        <v>126</v>
      </c>
      <c r="H130" s="2">
        <v>39963</v>
      </c>
      <c r="I130" s="13">
        <v>1</v>
      </c>
      <c r="K130" s="21">
        <f t="shared" si="4"/>
        <v>23029944</v>
      </c>
      <c r="L130" s="21">
        <f t="shared" si="5"/>
        <v>7</v>
      </c>
      <c r="M130" s="21" t="str">
        <f t="shared" si="6"/>
        <v>NAVARRETE MIRANDA CRISTOFER AMARO</v>
      </c>
      <c r="N130" s="21">
        <f t="shared" si="7"/>
        <v>6</v>
      </c>
      <c r="O130" s="21" t="s">
        <v>362</v>
      </c>
    </row>
    <row r="131" spans="1:15" x14ac:dyDescent="0.25">
      <c r="A131" s="1">
        <v>7</v>
      </c>
      <c r="B131" s="1">
        <v>22888185</v>
      </c>
      <c r="C131" s="1">
        <v>6</v>
      </c>
      <c r="D131" s="1" t="s">
        <v>16</v>
      </c>
      <c r="E131" s="1" t="s">
        <v>291</v>
      </c>
      <c r="F131" s="1" t="s">
        <v>77</v>
      </c>
      <c r="G131" s="1" t="s">
        <v>61</v>
      </c>
      <c r="H131" s="2">
        <v>39786</v>
      </c>
      <c r="I131" s="11">
        <v>1</v>
      </c>
      <c r="K131" s="21">
        <f t="shared" ref="K131:K172" si="8">B131</f>
        <v>22888185</v>
      </c>
      <c r="L131" s="21">
        <f t="shared" ref="L131:L172" si="9">C131</f>
        <v>6</v>
      </c>
      <c r="M131" s="21" t="str">
        <f t="shared" ref="M131:M172" si="10">CONCATENATE(F131," ",G131," ",E131)</f>
        <v>BARRIENTOS VERA MATEO ANDRÉS</v>
      </c>
      <c r="N131" s="21">
        <f t="shared" ref="N131:N172" si="11">A131</f>
        <v>7</v>
      </c>
      <c r="O131" s="21" t="s">
        <v>362</v>
      </c>
    </row>
    <row r="132" spans="1:15" x14ac:dyDescent="0.25">
      <c r="A132" s="1">
        <v>7</v>
      </c>
      <c r="B132" s="1">
        <v>22964409</v>
      </c>
      <c r="C132" s="1">
        <v>2</v>
      </c>
      <c r="D132" s="1" t="s">
        <v>9</v>
      </c>
      <c r="E132" s="1" t="s">
        <v>292</v>
      </c>
      <c r="F132" s="1" t="s">
        <v>84</v>
      </c>
      <c r="G132" s="1" t="s">
        <v>157</v>
      </c>
      <c r="H132" s="2">
        <v>39880</v>
      </c>
      <c r="I132" s="12">
        <v>1</v>
      </c>
      <c r="K132" s="21">
        <f t="shared" si="8"/>
        <v>22964409</v>
      </c>
      <c r="L132" s="21">
        <f t="shared" si="9"/>
        <v>2</v>
      </c>
      <c r="M132" s="21" t="str">
        <f t="shared" si="10"/>
        <v>CÁRDENAS MERY ANTONIA BELÉN</v>
      </c>
      <c r="N132" s="21">
        <f t="shared" si="11"/>
        <v>7</v>
      </c>
      <c r="O132" s="21" t="s">
        <v>362</v>
      </c>
    </row>
    <row r="133" spans="1:15" x14ac:dyDescent="0.25">
      <c r="A133" s="1">
        <v>7</v>
      </c>
      <c r="B133" s="1">
        <v>22748937</v>
      </c>
      <c r="C133" s="1">
        <v>5</v>
      </c>
      <c r="D133" s="1" t="s">
        <v>16</v>
      </c>
      <c r="E133" s="1" t="s">
        <v>293</v>
      </c>
      <c r="F133" s="1" t="s">
        <v>294</v>
      </c>
      <c r="G133" s="1" t="s">
        <v>82</v>
      </c>
      <c r="H133" s="2">
        <v>39607</v>
      </c>
      <c r="I133" s="12">
        <v>1</v>
      </c>
      <c r="K133" s="21">
        <f t="shared" si="8"/>
        <v>22748937</v>
      </c>
      <c r="L133" s="21">
        <f t="shared" si="9"/>
        <v>5</v>
      </c>
      <c r="M133" s="21" t="str">
        <f t="shared" si="10"/>
        <v>CORTÉS DÍAZ VENJAMIN IGNACIO</v>
      </c>
      <c r="N133" s="21">
        <f t="shared" si="11"/>
        <v>7</v>
      </c>
      <c r="O133" s="21" t="s">
        <v>362</v>
      </c>
    </row>
    <row r="134" spans="1:15" x14ac:dyDescent="0.25">
      <c r="A134" s="1">
        <v>7</v>
      </c>
      <c r="B134" s="1">
        <v>23038121</v>
      </c>
      <c r="C134" s="1">
        <v>6</v>
      </c>
      <c r="D134" s="1" t="s">
        <v>9</v>
      </c>
      <c r="E134" s="1" t="s">
        <v>295</v>
      </c>
      <c r="F134" s="1" t="s">
        <v>82</v>
      </c>
      <c r="G134" s="1" t="s">
        <v>82</v>
      </c>
      <c r="H134" s="2">
        <v>39974</v>
      </c>
      <c r="I134" s="12">
        <v>1</v>
      </c>
      <c r="K134" s="21">
        <f t="shared" si="8"/>
        <v>23038121</v>
      </c>
      <c r="L134" s="21">
        <f t="shared" si="9"/>
        <v>6</v>
      </c>
      <c r="M134" s="21" t="str">
        <f t="shared" si="10"/>
        <v>DÍAZ DÍAZ CONSTANZA NOELIA</v>
      </c>
      <c r="N134" s="21">
        <f t="shared" si="11"/>
        <v>7</v>
      </c>
      <c r="O134" s="21" t="s">
        <v>362</v>
      </c>
    </row>
    <row r="135" spans="1:15" x14ac:dyDescent="0.25">
      <c r="A135" s="1">
        <v>7</v>
      </c>
      <c r="B135" s="1">
        <v>23015716</v>
      </c>
      <c r="C135" s="1">
        <v>2</v>
      </c>
      <c r="D135" s="1" t="s">
        <v>9</v>
      </c>
      <c r="E135" s="1" t="s">
        <v>296</v>
      </c>
      <c r="F135" s="1" t="s">
        <v>133</v>
      </c>
      <c r="G135" s="1" t="s">
        <v>74</v>
      </c>
      <c r="H135" s="2">
        <v>39944</v>
      </c>
      <c r="I135" s="12">
        <v>1</v>
      </c>
      <c r="K135" s="21">
        <f t="shared" si="8"/>
        <v>23015716</v>
      </c>
      <c r="L135" s="21">
        <f t="shared" si="9"/>
        <v>2</v>
      </c>
      <c r="M135" s="21" t="str">
        <f t="shared" si="10"/>
        <v>HERNÁNDEZ ÁLVAREZ JAZMÍN JESÚS</v>
      </c>
      <c r="N135" s="21">
        <f t="shared" si="11"/>
        <v>7</v>
      </c>
      <c r="O135" s="21" t="s">
        <v>362</v>
      </c>
    </row>
    <row r="136" spans="1:15" x14ac:dyDescent="0.25">
      <c r="A136" s="1">
        <v>7</v>
      </c>
      <c r="B136" s="1">
        <v>23013977</v>
      </c>
      <c r="C136" s="1">
        <v>6</v>
      </c>
      <c r="D136" s="1" t="s">
        <v>9</v>
      </c>
      <c r="E136" s="1" t="s">
        <v>297</v>
      </c>
      <c r="F136" s="1" t="s">
        <v>298</v>
      </c>
      <c r="G136" s="1" t="s">
        <v>61</v>
      </c>
      <c r="H136" s="2">
        <v>39941</v>
      </c>
      <c r="I136" s="12">
        <v>1</v>
      </c>
      <c r="K136" s="21">
        <f t="shared" si="8"/>
        <v>23013977</v>
      </c>
      <c r="L136" s="21">
        <f t="shared" si="9"/>
        <v>6</v>
      </c>
      <c r="M136" s="21" t="str">
        <f t="shared" si="10"/>
        <v>HUENULEO VERA IGNACIA JAVIERA</v>
      </c>
      <c r="N136" s="21">
        <f t="shared" si="11"/>
        <v>7</v>
      </c>
      <c r="O136" s="21" t="s">
        <v>362</v>
      </c>
    </row>
    <row r="137" spans="1:15" x14ac:dyDescent="0.25">
      <c r="A137" s="1">
        <v>7</v>
      </c>
      <c r="B137" s="1">
        <v>22982357</v>
      </c>
      <c r="C137" s="1">
        <v>4</v>
      </c>
      <c r="D137" s="1" t="s">
        <v>9</v>
      </c>
      <c r="E137" s="1" t="s">
        <v>299</v>
      </c>
      <c r="F137" s="1" t="s">
        <v>300</v>
      </c>
      <c r="G137" s="1" t="s">
        <v>301</v>
      </c>
      <c r="H137" s="2">
        <v>39892</v>
      </c>
      <c r="I137" s="12">
        <v>1</v>
      </c>
      <c r="K137" s="21">
        <f t="shared" si="8"/>
        <v>22982357</v>
      </c>
      <c r="L137" s="21">
        <f t="shared" si="9"/>
        <v>4</v>
      </c>
      <c r="M137" s="21" t="str">
        <f t="shared" si="10"/>
        <v>KREMER FICA YASMIN ALEJANDRA</v>
      </c>
      <c r="N137" s="21">
        <f t="shared" si="11"/>
        <v>7</v>
      </c>
      <c r="O137" s="21" t="s">
        <v>362</v>
      </c>
    </row>
    <row r="138" spans="1:15" x14ac:dyDescent="0.25">
      <c r="A138" s="1">
        <v>7</v>
      </c>
      <c r="B138" s="1">
        <v>23025559</v>
      </c>
      <c r="C138" s="1">
        <v>8</v>
      </c>
      <c r="D138" s="1" t="s">
        <v>16</v>
      </c>
      <c r="E138" s="1" t="s">
        <v>302</v>
      </c>
      <c r="F138" s="1" t="s">
        <v>303</v>
      </c>
      <c r="G138" s="1" t="s">
        <v>126</v>
      </c>
      <c r="H138" s="2">
        <v>39957</v>
      </c>
      <c r="I138" s="12">
        <v>1</v>
      </c>
      <c r="K138" s="21">
        <f t="shared" si="8"/>
        <v>23025559</v>
      </c>
      <c r="L138" s="21">
        <f t="shared" si="9"/>
        <v>8</v>
      </c>
      <c r="M138" s="21" t="str">
        <f t="shared" si="10"/>
        <v>LAFOURCADE MIRANDA LEÓN ARZETH</v>
      </c>
      <c r="N138" s="21">
        <f t="shared" si="11"/>
        <v>7</v>
      </c>
      <c r="O138" s="21" t="s">
        <v>362</v>
      </c>
    </row>
    <row r="139" spans="1:15" x14ac:dyDescent="0.25">
      <c r="A139" s="1">
        <v>7</v>
      </c>
      <c r="B139" s="1">
        <v>22909332</v>
      </c>
      <c r="C139" s="1">
        <v>0</v>
      </c>
      <c r="D139" s="1" t="s">
        <v>16</v>
      </c>
      <c r="E139" s="1" t="s">
        <v>304</v>
      </c>
      <c r="F139" s="1" t="s">
        <v>305</v>
      </c>
      <c r="G139" s="1" t="s">
        <v>41</v>
      </c>
      <c r="H139" s="2">
        <v>39806</v>
      </c>
      <c r="I139" s="12">
        <v>1</v>
      </c>
      <c r="K139" s="21">
        <f t="shared" si="8"/>
        <v>22909332</v>
      </c>
      <c r="L139" s="21">
        <f t="shared" si="9"/>
        <v>0</v>
      </c>
      <c r="M139" s="21" t="str">
        <f t="shared" si="10"/>
        <v>LEVINIERE MARTÍNEZ FERNANDO IGNACIO</v>
      </c>
      <c r="N139" s="21">
        <f t="shared" si="11"/>
        <v>7</v>
      </c>
      <c r="O139" s="21" t="s">
        <v>362</v>
      </c>
    </row>
    <row r="140" spans="1:15" x14ac:dyDescent="0.25">
      <c r="A140" s="1">
        <v>7</v>
      </c>
      <c r="B140" s="1">
        <v>22799785</v>
      </c>
      <c r="C140" s="1">
        <v>0</v>
      </c>
      <c r="D140" s="1" t="s">
        <v>9</v>
      </c>
      <c r="E140" s="1" t="s">
        <v>306</v>
      </c>
      <c r="F140" s="1" t="s">
        <v>307</v>
      </c>
      <c r="G140" s="1" t="s">
        <v>179</v>
      </c>
      <c r="H140" s="2">
        <v>39681</v>
      </c>
      <c r="I140" s="12">
        <v>1</v>
      </c>
      <c r="K140" s="21">
        <f t="shared" si="8"/>
        <v>22799785</v>
      </c>
      <c r="L140" s="21">
        <f t="shared" si="9"/>
        <v>0</v>
      </c>
      <c r="M140" s="21" t="str">
        <f t="shared" si="10"/>
        <v>OBANDO SÁEZ ANAHIS ANTONIA</v>
      </c>
      <c r="N140" s="21">
        <f t="shared" si="11"/>
        <v>7</v>
      </c>
      <c r="O140" s="21" t="s">
        <v>362</v>
      </c>
    </row>
    <row r="141" spans="1:15" x14ac:dyDescent="0.25">
      <c r="A141" s="1">
        <v>7</v>
      </c>
      <c r="B141" s="1">
        <v>23004965</v>
      </c>
      <c r="C141" s="1">
        <v>3</v>
      </c>
      <c r="D141" s="1" t="s">
        <v>16</v>
      </c>
      <c r="E141" s="1" t="s">
        <v>308</v>
      </c>
      <c r="F141" s="1" t="s">
        <v>101</v>
      </c>
      <c r="G141" s="1" t="s">
        <v>39</v>
      </c>
      <c r="H141" s="2">
        <v>39929</v>
      </c>
      <c r="I141" s="12">
        <v>1</v>
      </c>
      <c r="K141" s="21">
        <f t="shared" si="8"/>
        <v>23004965</v>
      </c>
      <c r="L141" s="21">
        <f t="shared" si="9"/>
        <v>3</v>
      </c>
      <c r="M141" s="21" t="str">
        <f t="shared" si="10"/>
        <v>PÉREZ ANTIPÁN CÉSAR DAVID</v>
      </c>
      <c r="N141" s="21">
        <f t="shared" si="11"/>
        <v>7</v>
      </c>
      <c r="O141" s="21" t="s">
        <v>362</v>
      </c>
    </row>
    <row r="142" spans="1:15" x14ac:dyDescent="0.25">
      <c r="A142" s="1">
        <v>7</v>
      </c>
      <c r="B142" s="1">
        <v>22882703</v>
      </c>
      <c r="C142" s="1">
        <v>7</v>
      </c>
      <c r="D142" s="1" t="s">
        <v>9</v>
      </c>
      <c r="E142" s="1" t="s">
        <v>309</v>
      </c>
      <c r="F142" s="1" t="s">
        <v>101</v>
      </c>
      <c r="G142" s="1" t="s">
        <v>238</v>
      </c>
      <c r="H142" s="2">
        <v>39773</v>
      </c>
      <c r="I142" s="12">
        <v>1</v>
      </c>
      <c r="K142" s="21">
        <f t="shared" si="8"/>
        <v>22882703</v>
      </c>
      <c r="L142" s="21">
        <f t="shared" si="9"/>
        <v>7</v>
      </c>
      <c r="M142" s="21" t="str">
        <f t="shared" si="10"/>
        <v>PÉREZ MOREIRA ALMENDRA PASCAL</v>
      </c>
      <c r="N142" s="21">
        <f t="shared" si="11"/>
        <v>7</v>
      </c>
      <c r="O142" s="21" t="s">
        <v>362</v>
      </c>
    </row>
    <row r="143" spans="1:15" x14ac:dyDescent="0.25">
      <c r="A143" s="1">
        <v>7</v>
      </c>
      <c r="B143" s="1">
        <v>23015041</v>
      </c>
      <c r="C143" s="1">
        <v>9</v>
      </c>
      <c r="D143" s="1" t="s">
        <v>16</v>
      </c>
      <c r="E143" s="1" t="s">
        <v>310</v>
      </c>
      <c r="F143" s="1" t="s">
        <v>311</v>
      </c>
      <c r="G143" s="1" t="s">
        <v>312</v>
      </c>
      <c r="H143" s="2">
        <v>39942</v>
      </c>
      <c r="I143" s="12">
        <v>1</v>
      </c>
      <c r="K143" s="21">
        <f t="shared" si="8"/>
        <v>23015041</v>
      </c>
      <c r="L143" s="21">
        <f t="shared" si="9"/>
        <v>9</v>
      </c>
      <c r="M143" s="21" t="str">
        <f t="shared" si="10"/>
        <v>SEPÚLVEDA SOTOMAYOR LEANDRO ELÍAS</v>
      </c>
      <c r="N143" s="21">
        <f t="shared" si="11"/>
        <v>7</v>
      </c>
      <c r="O143" s="21" t="s">
        <v>362</v>
      </c>
    </row>
    <row r="144" spans="1:15" x14ac:dyDescent="0.25">
      <c r="A144" s="1">
        <v>7</v>
      </c>
      <c r="B144" s="1">
        <v>22861843</v>
      </c>
      <c r="C144" s="1">
        <v>8</v>
      </c>
      <c r="D144" s="1" t="s">
        <v>16</v>
      </c>
      <c r="E144" s="1" t="s">
        <v>313</v>
      </c>
      <c r="F144" s="1" t="s">
        <v>314</v>
      </c>
      <c r="G144" s="1" t="s">
        <v>30</v>
      </c>
      <c r="H144" s="2">
        <v>39759</v>
      </c>
      <c r="I144" s="12">
        <v>1</v>
      </c>
      <c r="K144" s="21">
        <f t="shared" si="8"/>
        <v>22861843</v>
      </c>
      <c r="L144" s="21">
        <f t="shared" si="9"/>
        <v>8</v>
      </c>
      <c r="M144" s="21" t="str">
        <f t="shared" si="10"/>
        <v>VIVES VARGAS JULIO ALONSO</v>
      </c>
      <c r="N144" s="21">
        <f t="shared" si="11"/>
        <v>7</v>
      </c>
      <c r="O144" s="21" t="s">
        <v>362</v>
      </c>
    </row>
    <row r="145" spans="1:15" x14ac:dyDescent="0.25">
      <c r="A145" s="1">
        <v>7</v>
      </c>
      <c r="B145" s="1">
        <v>22821127</v>
      </c>
      <c r="C145" s="1">
        <v>3</v>
      </c>
      <c r="D145" s="1" t="s">
        <v>9</v>
      </c>
      <c r="E145" s="1" t="s">
        <v>315</v>
      </c>
      <c r="F145" s="1" t="s">
        <v>215</v>
      </c>
      <c r="G145" s="1" t="s">
        <v>216</v>
      </c>
      <c r="H145" s="2">
        <v>39707</v>
      </c>
      <c r="I145" s="12">
        <v>1</v>
      </c>
      <c r="K145" s="21">
        <f t="shared" si="8"/>
        <v>22821127</v>
      </c>
      <c r="L145" s="21">
        <f t="shared" si="9"/>
        <v>3</v>
      </c>
      <c r="M145" s="21" t="str">
        <f t="shared" si="10"/>
        <v>ÁGUILA CASTRO PAULA MACARENA</v>
      </c>
      <c r="N145" s="21">
        <f t="shared" si="11"/>
        <v>7</v>
      </c>
      <c r="O145" s="21" t="s">
        <v>362</v>
      </c>
    </row>
    <row r="146" spans="1:15" x14ac:dyDescent="0.25">
      <c r="A146" s="1">
        <v>7</v>
      </c>
      <c r="B146" s="1">
        <v>22746753</v>
      </c>
      <c r="C146" s="1">
        <v>3</v>
      </c>
      <c r="D146" s="1" t="s">
        <v>9</v>
      </c>
      <c r="E146" s="1" t="s">
        <v>316</v>
      </c>
      <c r="F146" s="1" t="s">
        <v>202</v>
      </c>
      <c r="G146" s="1" t="s">
        <v>202</v>
      </c>
      <c r="H146" s="2">
        <v>39616</v>
      </c>
      <c r="I146" s="12">
        <v>1</v>
      </c>
      <c r="K146" s="21">
        <f t="shared" si="8"/>
        <v>22746753</v>
      </c>
      <c r="L146" s="21">
        <f t="shared" si="9"/>
        <v>3</v>
      </c>
      <c r="M146" s="21" t="str">
        <f t="shared" si="10"/>
        <v>AMOLEF AMOLEF EVELYN DEL PILAR</v>
      </c>
      <c r="N146" s="21">
        <f t="shared" si="11"/>
        <v>7</v>
      </c>
      <c r="O146" s="21" t="s">
        <v>362</v>
      </c>
    </row>
    <row r="147" spans="1:15" x14ac:dyDescent="0.25">
      <c r="A147" s="1">
        <v>7</v>
      </c>
      <c r="B147" s="1">
        <v>22475620</v>
      </c>
      <c r="C147" s="1">
        <v>8</v>
      </c>
      <c r="D147" s="1" t="s">
        <v>16</v>
      </c>
      <c r="E147" s="1" t="s">
        <v>317</v>
      </c>
      <c r="F147" s="1" t="s">
        <v>202</v>
      </c>
      <c r="G147" s="1" t="s">
        <v>47</v>
      </c>
      <c r="H147" s="2">
        <v>39304</v>
      </c>
      <c r="I147" s="12">
        <v>1</v>
      </c>
      <c r="K147" s="21">
        <f t="shared" si="8"/>
        <v>22475620</v>
      </c>
      <c r="L147" s="21">
        <f t="shared" si="9"/>
        <v>8</v>
      </c>
      <c r="M147" s="21" t="str">
        <f t="shared" si="10"/>
        <v>AMOLEF RUIZ VÍCTOR ARIEL</v>
      </c>
      <c r="N147" s="21">
        <f t="shared" si="11"/>
        <v>7</v>
      </c>
      <c r="O147" s="21" t="s">
        <v>362</v>
      </c>
    </row>
    <row r="148" spans="1:15" ht="15.75" thickBot="1" x14ac:dyDescent="0.3">
      <c r="A148" s="1">
        <v>7</v>
      </c>
      <c r="B148" s="1">
        <v>22925783</v>
      </c>
      <c r="C148" s="1">
        <v>8</v>
      </c>
      <c r="D148" s="1" t="s">
        <v>16</v>
      </c>
      <c r="E148" s="1" t="s">
        <v>318</v>
      </c>
      <c r="F148" s="1" t="s">
        <v>60</v>
      </c>
      <c r="G148" s="1" t="s">
        <v>319</v>
      </c>
      <c r="H148" s="2">
        <v>39828</v>
      </c>
      <c r="I148" s="13">
        <v>1</v>
      </c>
      <c r="K148" s="21">
        <f t="shared" si="8"/>
        <v>22925783</v>
      </c>
      <c r="L148" s="21">
        <f t="shared" si="9"/>
        <v>8</v>
      </c>
      <c r="M148" s="21" t="str">
        <f t="shared" si="10"/>
        <v>BARRÍA CASTILLO CARLOS JOAQUÍN</v>
      </c>
      <c r="N148" s="21">
        <f t="shared" si="11"/>
        <v>7</v>
      </c>
      <c r="O148" s="21" t="s">
        <v>362</v>
      </c>
    </row>
    <row r="149" spans="1:15" x14ac:dyDescent="0.25">
      <c r="A149" s="1">
        <v>8</v>
      </c>
      <c r="B149" s="1">
        <v>22750826</v>
      </c>
      <c r="C149" s="1">
        <v>4</v>
      </c>
      <c r="D149" s="1" t="s">
        <v>16</v>
      </c>
      <c r="E149" s="1" t="s">
        <v>320</v>
      </c>
      <c r="F149" s="1" t="s">
        <v>321</v>
      </c>
      <c r="G149" s="1" t="s">
        <v>322</v>
      </c>
      <c r="H149" s="2">
        <v>39619</v>
      </c>
      <c r="I149" s="11">
        <v>1</v>
      </c>
      <c r="K149" s="21">
        <f t="shared" si="8"/>
        <v>22750826</v>
      </c>
      <c r="L149" s="21">
        <f t="shared" si="9"/>
        <v>4</v>
      </c>
      <c r="M149" s="21" t="str">
        <f t="shared" si="10"/>
        <v>ROMÁN HUERTA SANTIAGO ELÍAS</v>
      </c>
      <c r="N149" s="21">
        <f t="shared" si="11"/>
        <v>8</v>
      </c>
      <c r="O149" s="21" t="s">
        <v>362</v>
      </c>
    </row>
    <row r="150" spans="1:15" x14ac:dyDescent="0.25">
      <c r="A150" s="1">
        <v>8</v>
      </c>
      <c r="B150" s="1">
        <v>22599268</v>
      </c>
      <c r="C150" s="1">
        <v>1</v>
      </c>
      <c r="D150" s="1" t="s">
        <v>9</v>
      </c>
      <c r="E150" s="1" t="s">
        <v>323</v>
      </c>
      <c r="F150" s="1" t="s">
        <v>324</v>
      </c>
      <c r="G150" s="1" t="s">
        <v>325</v>
      </c>
      <c r="H150" s="2">
        <v>39452</v>
      </c>
      <c r="I150" s="12">
        <v>1</v>
      </c>
      <c r="K150" s="21">
        <f t="shared" si="8"/>
        <v>22599268</v>
      </c>
      <c r="L150" s="21">
        <f t="shared" si="9"/>
        <v>1</v>
      </c>
      <c r="M150" s="21" t="str">
        <f t="shared" si="10"/>
        <v>ILLANES PEREIRA VALENTINA SOFÍA</v>
      </c>
      <c r="N150" s="21">
        <f t="shared" si="11"/>
        <v>8</v>
      </c>
      <c r="O150" s="21" t="s">
        <v>362</v>
      </c>
    </row>
    <row r="151" spans="1:15" x14ac:dyDescent="0.25">
      <c r="A151" s="1">
        <v>8</v>
      </c>
      <c r="B151" s="1">
        <v>22709321</v>
      </c>
      <c r="C151" s="1">
        <v>8</v>
      </c>
      <c r="D151" s="1" t="s">
        <v>9</v>
      </c>
      <c r="E151" s="1" t="s">
        <v>326</v>
      </c>
      <c r="F151" s="1" t="s">
        <v>213</v>
      </c>
      <c r="G151" s="1" t="s">
        <v>53</v>
      </c>
      <c r="H151" s="2">
        <v>39566</v>
      </c>
      <c r="I151" s="12">
        <v>1</v>
      </c>
      <c r="K151" s="21">
        <f t="shared" si="8"/>
        <v>22709321</v>
      </c>
      <c r="L151" s="21">
        <f t="shared" si="9"/>
        <v>8</v>
      </c>
      <c r="M151" s="21" t="str">
        <f t="shared" si="10"/>
        <v>ASENJO SOTO JAVIERA ALEJANDRA</v>
      </c>
      <c r="N151" s="21">
        <f t="shared" si="11"/>
        <v>8</v>
      </c>
      <c r="O151" s="21" t="s">
        <v>362</v>
      </c>
    </row>
    <row r="152" spans="1:15" x14ac:dyDescent="0.25">
      <c r="A152" s="1">
        <v>8</v>
      </c>
      <c r="B152" s="1">
        <v>22702262</v>
      </c>
      <c r="C152" s="1">
        <v>0</v>
      </c>
      <c r="D152" s="1" t="s">
        <v>16</v>
      </c>
      <c r="E152" s="1" t="s">
        <v>327</v>
      </c>
      <c r="F152" s="1" t="s">
        <v>122</v>
      </c>
      <c r="G152" s="1" t="s">
        <v>123</v>
      </c>
      <c r="H152" s="2">
        <v>39558</v>
      </c>
      <c r="I152" s="12">
        <v>1</v>
      </c>
      <c r="K152" s="21">
        <f t="shared" si="8"/>
        <v>22702262</v>
      </c>
      <c r="L152" s="21">
        <f t="shared" si="9"/>
        <v>0</v>
      </c>
      <c r="M152" s="21" t="str">
        <f t="shared" si="10"/>
        <v>GATICA NECULMÁN VICENTE GASTÓN</v>
      </c>
      <c r="N152" s="21">
        <f t="shared" si="11"/>
        <v>8</v>
      </c>
      <c r="O152" s="21" t="s">
        <v>362</v>
      </c>
    </row>
    <row r="153" spans="1:15" x14ac:dyDescent="0.25">
      <c r="A153" s="1">
        <v>8</v>
      </c>
      <c r="B153" s="1">
        <v>22567189</v>
      </c>
      <c r="C153" s="1">
        <v>3</v>
      </c>
      <c r="D153" s="1" t="s">
        <v>16</v>
      </c>
      <c r="E153" s="1" t="s">
        <v>328</v>
      </c>
      <c r="F153" s="1" t="s">
        <v>300</v>
      </c>
      <c r="G153" s="1" t="s">
        <v>301</v>
      </c>
      <c r="H153" s="2">
        <v>39415</v>
      </c>
      <c r="I153" s="12">
        <v>1</v>
      </c>
      <c r="K153" s="21">
        <f t="shared" si="8"/>
        <v>22567189</v>
      </c>
      <c r="L153" s="21">
        <f t="shared" si="9"/>
        <v>3</v>
      </c>
      <c r="M153" s="21" t="str">
        <f t="shared" si="10"/>
        <v>KREMER FICA CRISTOFER BENJAMÍN</v>
      </c>
      <c r="N153" s="21">
        <f t="shared" si="11"/>
        <v>8</v>
      </c>
      <c r="O153" s="21" t="s">
        <v>362</v>
      </c>
    </row>
    <row r="154" spans="1:15" x14ac:dyDescent="0.25">
      <c r="A154" s="1">
        <v>8</v>
      </c>
      <c r="B154" s="1">
        <v>22434823</v>
      </c>
      <c r="C154" s="1">
        <v>1</v>
      </c>
      <c r="D154" s="1" t="s">
        <v>16</v>
      </c>
      <c r="E154" s="1" t="s">
        <v>329</v>
      </c>
      <c r="F154" s="1" t="s">
        <v>215</v>
      </c>
      <c r="G154" s="1" t="s">
        <v>216</v>
      </c>
      <c r="H154" s="2">
        <v>39267</v>
      </c>
      <c r="I154" s="12">
        <v>1</v>
      </c>
      <c r="K154" s="21">
        <f t="shared" si="8"/>
        <v>22434823</v>
      </c>
      <c r="L154" s="21">
        <f t="shared" si="9"/>
        <v>1</v>
      </c>
      <c r="M154" s="21" t="str">
        <f t="shared" si="10"/>
        <v>ÁGUILA CASTRO MAXIMILIANO ANDRÉS</v>
      </c>
      <c r="N154" s="21">
        <f t="shared" si="11"/>
        <v>8</v>
      </c>
      <c r="O154" s="21" t="s">
        <v>362</v>
      </c>
    </row>
    <row r="155" spans="1:15" x14ac:dyDescent="0.25">
      <c r="A155" s="1">
        <v>8</v>
      </c>
      <c r="B155" s="1">
        <v>22451078</v>
      </c>
      <c r="C155" s="1">
        <v>0</v>
      </c>
      <c r="D155" s="1" t="s">
        <v>16</v>
      </c>
      <c r="E155" s="1" t="s">
        <v>330</v>
      </c>
      <c r="F155" s="1" t="s">
        <v>245</v>
      </c>
      <c r="G155" s="1" t="s">
        <v>71</v>
      </c>
      <c r="H155" s="2">
        <v>39283</v>
      </c>
      <c r="I155" s="12">
        <v>1</v>
      </c>
      <c r="K155" s="21">
        <f t="shared" si="8"/>
        <v>22451078</v>
      </c>
      <c r="L155" s="21">
        <f t="shared" si="9"/>
        <v>0</v>
      </c>
      <c r="M155" s="21" t="str">
        <f t="shared" si="10"/>
        <v>AGUILAR CORRALES JOAQUÍN RODRIGO</v>
      </c>
      <c r="N155" s="21">
        <f t="shared" si="11"/>
        <v>8</v>
      </c>
      <c r="O155" s="21" t="s">
        <v>362</v>
      </c>
    </row>
    <row r="156" spans="1:15" x14ac:dyDescent="0.25">
      <c r="A156" s="1">
        <v>8</v>
      </c>
      <c r="B156" s="1">
        <v>22680581</v>
      </c>
      <c r="C156" s="1">
        <v>8</v>
      </c>
      <c r="D156" s="1" t="s">
        <v>9</v>
      </c>
      <c r="E156" s="1" t="s">
        <v>331</v>
      </c>
      <c r="F156" s="1" t="s">
        <v>224</v>
      </c>
      <c r="G156" s="1" t="s">
        <v>96</v>
      </c>
      <c r="H156" s="2">
        <v>39532</v>
      </c>
      <c r="I156" s="12">
        <v>1</v>
      </c>
      <c r="K156" s="21">
        <f t="shared" si="8"/>
        <v>22680581</v>
      </c>
      <c r="L156" s="21">
        <f t="shared" si="9"/>
        <v>8</v>
      </c>
      <c r="M156" s="21" t="str">
        <f t="shared" si="10"/>
        <v>ANGULO RODRÍGUEZ CAROLINA PILAR</v>
      </c>
      <c r="N156" s="21">
        <f t="shared" si="11"/>
        <v>8</v>
      </c>
      <c r="O156" s="21" t="s">
        <v>362</v>
      </c>
    </row>
    <row r="157" spans="1:15" x14ac:dyDescent="0.25">
      <c r="A157" s="1">
        <v>8</v>
      </c>
      <c r="B157" s="1">
        <v>100447923</v>
      </c>
      <c r="C157" s="1">
        <v>4</v>
      </c>
      <c r="D157" s="1" t="s">
        <v>16</v>
      </c>
      <c r="E157" s="1" t="s">
        <v>332</v>
      </c>
      <c r="F157" s="1" t="s">
        <v>333</v>
      </c>
      <c r="G157" s="1" t="s">
        <v>334</v>
      </c>
      <c r="H157" s="2">
        <v>39029</v>
      </c>
      <c r="I157" s="12">
        <v>1</v>
      </c>
      <c r="K157" s="21">
        <f t="shared" si="8"/>
        <v>100447923</v>
      </c>
      <c r="L157" s="21">
        <f t="shared" si="9"/>
        <v>4</v>
      </c>
      <c r="M157" s="21" t="str">
        <f t="shared" si="10"/>
        <v>BUSTAMANTE MERLO MAURICIO AGUSTÍN</v>
      </c>
      <c r="N157" s="21">
        <f t="shared" si="11"/>
        <v>8</v>
      </c>
      <c r="O157" s="21" t="s">
        <v>362</v>
      </c>
    </row>
    <row r="158" spans="1:15" x14ac:dyDescent="0.25">
      <c r="A158" s="1">
        <v>8</v>
      </c>
      <c r="B158" s="1">
        <v>22449676</v>
      </c>
      <c r="C158" s="1">
        <v>1</v>
      </c>
      <c r="D158" s="1" t="s">
        <v>16</v>
      </c>
      <c r="E158" s="1" t="s">
        <v>335</v>
      </c>
      <c r="F158" s="1" t="s">
        <v>288</v>
      </c>
      <c r="G158" s="1" t="s">
        <v>245</v>
      </c>
      <c r="H158" s="2">
        <v>39279</v>
      </c>
      <c r="I158" s="12">
        <v>1</v>
      </c>
      <c r="K158" s="21">
        <f t="shared" si="8"/>
        <v>22449676</v>
      </c>
      <c r="L158" s="21">
        <f t="shared" si="9"/>
        <v>1</v>
      </c>
      <c r="M158" s="21" t="str">
        <f t="shared" si="10"/>
        <v>MOLINA AGUILAR MARTÍN HERALDO</v>
      </c>
      <c r="N158" s="21">
        <f t="shared" si="11"/>
        <v>8</v>
      </c>
      <c r="O158" s="21" t="s">
        <v>362</v>
      </c>
    </row>
    <row r="159" spans="1:15" x14ac:dyDescent="0.25">
      <c r="A159" s="1">
        <v>8</v>
      </c>
      <c r="B159" s="1">
        <v>22449662</v>
      </c>
      <c r="C159" s="1">
        <v>1</v>
      </c>
      <c r="D159" s="1" t="s">
        <v>16</v>
      </c>
      <c r="E159" s="1" t="s">
        <v>132</v>
      </c>
      <c r="F159" s="1" t="s">
        <v>288</v>
      </c>
      <c r="G159" s="1" t="s">
        <v>245</v>
      </c>
      <c r="H159" s="2">
        <v>39279</v>
      </c>
      <c r="I159" s="12">
        <v>1</v>
      </c>
      <c r="K159" s="21">
        <f t="shared" si="8"/>
        <v>22449662</v>
      </c>
      <c r="L159" s="21">
        <f t="shared" si="9"/>
        <v>1</v>
      </c>
      <c r="M159" s="21" t="str">
        <f t="shared" si="10"/>
        <v>MOLINA AGUILAR VICENTE ANDRÉS</v>
      </c>
      <c r="N159" s="21">
        <f t="shared" si="11"/>
        <v>8</v>
      </c>
      <c r="O159" s="21" t="s">
        <v>362</v>
      </c>
    </row>
    <row r="160" spans="1:15" x14ac:dyDescent="0.25">
      <c r="A160" s="1">
        <v>8</v>
      </c>
      <c r="B160" s="1">
        <v>22418599</v>
      </c>
      <c r="C160" s="1">
        <v>5</v>
      </c>
      <c r="D160" s="1" t="s">
        <v>16</v>
      </c>
      <c r="E160" s="1" t="s">
        <v>336</v>
      </c>
      <c r="F160" s="1" t="s">
        <v>191</v>
      </c>
      <c r="G160" s="1" t="s">
        <v>125</v>
      </c>
      <c r="H160" s="2">
        <v>39247</v>
      </c>
      <c r="I160" s="12">
        <v>1</v>
      </c>
      <c r="K160" s="21">
        <f t="shared" si="8"/>
        <v>22418599</v>
      </c>
      <c r="L160" s="21">
        <f t="shared" si="9"/>
        <v>5</v>
      </c>
      <c r="M160" s="21" t="str">
        <f t="shared" si="10"/>
        <v>TRIVIÑO ANDRADE DANIEL BENJAMÍN</v>
      </c>
      <c r="N160" s="21">
        <f t="shared" si="11"/>
        <v>8</v>
      </c>
      <c r="O160" s="21" t="s">
        <v>362</v>
      </c>
    </row>
    <row r="161" spans="1:15" x14ac:dyDescent="0.25">
      <c r="A161" s="1">
        <v>8</v>
      </c>
      <c r="B161" s="1">
        <v>22625301</v>
      </c>
      <c r="C161" s="1">
        <v>7</v>
      </c>
      <c r="D161" s="1" t="s">
        <v>16</v>
      </c>
      <c r="E161" s="1" t="s">
        <v>337</v>
      </c>
      <c r="F161" s="1" t="s">
        <v>30</v>
      </c>
      <c r="G161" s="1" t="s">
        <v>333</v>
      </c>
      <c r="H161" s="2">
        <v>39475</v>
      </c>
      <c r="I161" s="12">
        <v>1</v>
      </c>
      <c r="K161" s="21">
        <f t="shared" si="8"/>
        <v>22625301</v>
      </c>
      <c r="L161" s="21">
        <f t="shared" si="9"/>
        <v>7</v>
      </c>
      <c r="M161" s="21" t="str">
        <f t="shared" si="10"/>
        <v>VARGAS BUSTAMANTE ALEX LEONARDO</v>
      </c>
      <c r="N161" s="21">
        <f t="shared" si="11"/>
        <v>8</v>
      </c>
      <c r="O161" s="21" t="s">
        <v>362</v>
      </c>
    </row>
    <row r="162" spans="1:15" x14ac:dyDescent="0.25">
      <c r="A162" s="1">
        <v>8</v>
      </c>
      <c r="B162" s="1">
        <v>22502578</v>
      </c>
      <c r="C162" s="1">
        <v>9</v>
      </c>
      <c r="D162" s="1" t="s">
        <v>16</v>
      </c>
      <c r="E162" s="1" t="s">
        <v>338</v>
      </c>
      <c r="F162" s="1" t="s">
        <v>30</v>
      </c>
      <c r="G162" s="1" t="s">
        <v>30</v>
      </c>
      <c r="H162" s="2">
        <v>39340</v>
      </c>
      <c r="I162" s="12">
        <v>1</v>
      </c>
      <c r="K162" s="21">
        <f t="shared" si="8"/>
        <v>22502578</v>
      </c>
      <c r="L162" s="21">
        <f t="shared" si="9"/>
        <v>9</v>
      </c>
      <c r="M162" s="21" t="str">
        <f t="shared" si="10"/>
        <v>VARGAS VARGAS CHRISTOFER BENJAMÍN</v>
      </c>
      <c r="N162" s="21">
        <f t="shared" si="11"/>
        <v>8</v>
      </c>
      <c r="O162" s="21" t="s">
        <v>362</v>
      </c>
    </row>
    <row r="163" spans="1:15" x14ac:dyDescent="0.25">
      <c r="A163" s="1">
        <v>8</v>
      </c>
      <c r="B163" s="1">
        <v>22367983</v>
      </c>
      <c r="C163" s="1">
        <v>8</v>
      </c>
      <c r="D163" s="1" t="s">
        <v>16</v>
      </c>
      <c r="E163" s="1" t="s">
        <v>339</v>
      </c>
      <c r="F163" s="1" t="s">
        <v>340</v>
      </c>
      <c r="G163" s="1" t="s">
        <v>341</v>
      </c>
      <c r="H163" s="2">
        <v>39176</v>
      </c>
      <c r="I163" s="12">
        <v>1</v>
      </c>
      <c r="K163" s="21">
        <f t="shared" si="8"/>
        <v>22367983</v>
      </c>
      <c r="L163" s="21">
        <f t="shared" si="9"/>
        <v>8</v>
      </c>
      <c r="M163" s="21" t="str">
        <f t="shared" si="10"/>
        <v>VELÁSQUEZ VEGA HARAWI HAKAN</v>
      </c>
      <c r="N163" s="21">
        <f t="shared" si="11"/>
        <v>8</v>
      </c>
      <c r="O163" s="21" t="s">
        <v>362</v>
      </c>
    </row>
    <row r="164" spans="1:15" x14ac:dyDescent="0.25">
      <c r="A164" s="1">
        <v>8</v>
      </c>
      <c r="B164" s="1">
        <v>21153362</v>
      </c>
      <c r="C164" s="1">
        <v>5</v>
      </c>
      <c r="D164" s="1" t="s">
        <v>9</v>
      </c>
      <c r="E164" s="1" t="s">
        <v>342</v>
      </c>
      <c r="F164" s="1" t="s">
        <v>87</v>
      </c>
      <c r="G164" s="1" t="s">
        <v>161</v>
      </c>
      <c r="H164" s="2">
        <v>37527</v>
      </c>
      <c r="I164" s="12">
        <v>1</v>
      </c>
      <c r="K164" s="21">
        <f t="shared" si="8"/>
        <v>21153362</v>
      </c>
      <c r="L164" s="21">
        <f t="shared" si="9"/>
        <v>5</v>
      </c>
      <c r="M164" s="21" t="str">
        <f t="shared" si="10"/>
        <v>CARRASCO MANCILLA YILIAN DENNIS DEL CARMEN</v>
      </c>
      <c r="N164" s="21">
        <f t="shared" si="11"/>
        <v>8</v>
      </c>
      <c r="O164" s="21" t="s">
        <v>362</v>
      </c>
    </row>
    <row r="165" spans="1:15" x14ac:dyDescent="0.25">
      <c r="A165" s="1">
        <v>8</v>
      </c>
      <c r="B165" s="1">
        <v>22672586</v>
      </c>
      <c r="C165" s="1">
        <v>5</v>
      </c>
      <c r="D165" s="1" t="s">
        <v>16</v>
      </c>
      <c r="E165" s="1" t="s">
        <v>343</v>
      </c>
      <c r="F165" s="1" t="s">
        <v>175</v>
      </c>
      <c r="G165" s="1" t="s">
        <v>38</v>
      </c>
      <c r="H165" s="2">
        <v>39525</v>
      </c>
      <c r="I165" s="12">
        <v>1</v>
      </c>
      <c r="K165" s="21">
        <f t="shared" si="8"/>
        <v>22672586</v>
      </c>
      <c r="L165" s="21">
        <f t="shared" si="9"/>
        <v>5</v>
      </c>
      <c r="M165" s="21" t="str">
        <f t="shared" si="10"/>
        <v>FILÚN CÁRCAMO BENJAMÍN ALEJANDRO</v>
      </c>
      <c r="N165" s="21">
        <f t="shared" si="11"/>
        <v>8</v>
      </c>
      <c r="O165" s="21" t="s">
        <v>362</v>
      </c>
    </row>
    <row r="166" spans="1:15" x14ac:dyDescent="0.25">
      <c r="A166" s="1">
        <v>8</v>
      </c>
      <c r="B166" s="1">
        <v>22501074</v>
      </c>
      <c r="C166" s="1">
        <v>9</v>
      </c>
      <c r="D166" s="1" t="s">
        <v>9</v>
      </c>
      <c r="E166" s="1" t="s">
        <v>344</v>
      </c>
      <c r="F166" s="1" t="s">
        <v>22</v>
      </c>
      <c r="G166" s="1" t="s">
        <v>345</v>
      </c>
      <c r="H166" s="2">
        <v>39339</v>
      </c>
      <c r="I166" s="12">
        <v>1</v>
      </c>
      <c r="K166" s="21">
        <f t="shared" si="8"/>
        <v>22501074</v>
      </c>
      <c r="L166" s="21">
        <f t="shared" si="9"/>
        <v>9</v>
      </c>
      <c r="M166" s="21" t="str">
        <f t="shared" si="10"/>
        <v>HUENANTE RUPAILAF IRENE DEL CARMEN</v>
      </c>
      <c r="N166" s="21">
        <f t="shared" si="11"/>
        <v>8</v>
      </c>
      <c r="O166" s="21" t="s">
        <v>362</v>
      </c>
    </row>
    <row r="167" spans="1:15" x14ac:dyDescent="0.25">
      <c r="A167" s="1">
        <v>8</v>
      </c>
      <c r="B167" s="1">
        <v>22501121</v>
      </c>
      <c r="C167" s="1">
        <v>4</v>
      </c>
      <c r="D167" s="1" t="s">
        <v>9</v>
      </c>
      <c r="E167" s="1" t="s">
        <v>346</v>
      </c>
      <c r="F167" s="1" t="s">
        <v>22</v>
      </c>
      <c r="G167" s="1" t="s">
        <v>345</v>
      </c>
      <c r="H167" s="2">
        <v>39339</v>
      </c>
      <c r="I167" s="12">
        <v>1</v>
      </c>
      <c r="K167" s="21">
        <f t="shared" si="8"/>
        <v>22501121</v>
      </c>
      <c r="L167" s="21">
        <f t="shared" si="9"/>
        <v>4</v>
      </c>
      <c r="M167" s="21" t="str">
        <f t="shared" si="10"/>
        <v>HUENANTE RUPAILAF MARÍA PÍA</v>
      </c>
      <c r="N167" s="21">
        <f t="shared" si="11"/>
        <v>8</v>
      </c>
      <c r="O167" s="21" t="s">
        <v>362</v>
      </c>
    </row>
    <row r="168" spans="1:15" x14ac:dyDescent="0.25">
      <c r="A168" s="1">
        <v>8</v>
      </c>
      <c r="B168" s="1">
        <v>22656230</v>
      </c>
      <c r="C168" s="1">
        <v>3</v>
      </c>
      <c r="D168" s="1" t="s">
        <v>16</v>
      </c>
      <c r="E168" s="1" t="s">
        <v>347</v>
      </c>
      <c r="F168" s="1" t="s">
        <v>348</v>
      </c>
      <c r="G168" s="1" t="s">
        <v>110</v>
      </c>
      <c r="H168" s="2">
        <v>39505</v>
      </c>
      <c r="I168" s="12">
        <v>1</v>
      </c>
      <c r="K168" s="21">
        <f t="shared" si="8"/>
        <v>22656230</v>
      </c>
      <c r="L168" s="21">
        <f t="shared" si="9"/>
        <v>3</v>
      </c>
      <c r="M168" s="21" t="str">
        <f t="shared" si="10"/>
        <v>MELLADO GONZÁLEZ JEAN PABLO</v>
      </c>
      <c r="N168" s="21">
        <f t="shared" si="11"/>
        <v>8</v>
      </c>
      <c r="O168" s="21" t="s">
        <v>362</v>
      </c>
    </row>
    <row r="169" spans="1:15" x14ac:dyDescent="0.25">
      <c r="A169" s="1">
        <v>8</v>
      </c>
      <c r="B169" s="1">
        <v>22647673</v>
      </c>
      <c r="C169" s="1">
        <v>3</v>
      </c>
      <c r="D169" s="1" t="s">
        <v>16</v>
      </c>
      <c r="E169" s="1" t="s">
        <v>349</v>
      </c>
      <c r="F169" s="1" t="s">
        <v>350</v>
      </c>
      <c r="G169" s="1" t="s">
        <v>351</v>
      </c>
      <c r="H169" s="2">
        <v>39492</v>
      </c>
      <c r="I169" s="12">
        <v>1</v>
      </c>
      <c r="K169" s="21">
        <f t="shared" si="8"/>
        <v>22647673</v>
      </c>
      <c r="L169" s="21">
        <f t="shared" si="9"/>
        <v>3</v>
      </c>
      <c r="M169" s="21" t="str">
        <f t="shared" si="10"/>
        <v>VERDEJO YÉVENES VICENTE PATRICIO</v>
      </c>
      <c r="N169" s="21">
        <f t="shared" si="11"/>
        <v>8</v>
      </c>
      <c r="O169" s="21" t="s">
        <v>362</v>
      </c>
    </row>
    <row r="170" spans="1:15" x14ac:dyDescent="0.25">
      <c r="A170" s="1">
        <v>8</v>
      </c>
      <c r="B170" s="1">
        <v>22695763</v>
      </c>
      <c r="C170" s="1">
        <v>4</v>
      </c>
      <c r="D170" s="1" t="s">
        <v>16</v>
      </c>
      <c r="E170" s="1" t="s">
        <v>352</v>
      </c>
      <c r="F170" s="1" t="s">
        <v>38</v>
      </c>
      <c r="G170" s="1" t="s">
        <v>39</v>
      </c>
      <c r="H170" s="2">
        <v>39553</v>
      </c>
      <c r="I170" s="12">
        <v>1</v>
      </c>
      <c r="K170" s="21">
        <f t="shared" si="8"/>
        <v>22695763</v>
      </c>
      <c r="L170" s="21">
        <f t="shared" si="9"/>
        <v>4</v>
      </c>
      <c r="M170" s="21" t="str">
        <f t="shared" si="10"/>
        <v>CÁRCAMO ANTIPÁN MARCO EDUARDO</v>
      </c>
      <c r="N170" s="21">
        <f t="shared" si="11"/>
        <v>8</v>
      </c>
      <c r="O170" s="21" t="s">
        <v>362</v>
      </c>
    </row>
    <row r="171" spans="1:15" x14ac:dyDescent="0.25">
      <c r="A171" s="1">
        <v>8</v>
      </c>
      <c r="B171" s="1">
        <v>22499340</v>
      </c>
      <c r="C171" s="1">
        <v>4</v>
      </c>
      <c r="D171" s="1" t="s">
        <v>16</v>
      </c>
      <c r="E171" s="1" t="s">
        <v>353</v>
      </c>
      <c r="F171" s="1" t="s">
        <v>284</v>
      </c>
      <c r="G171" s="1" t="s">
        <v>354</v>
      </c>
      <c r="H171" s="2">
        <v>39337</v>
      </c>
      <c r="I171" s="12">
        <v>1</v>
      </c>
      <c r="K171" s="21">
        <f t="shared" si="8"/>
        <v>22499340</v>
      </c>
      <c r="L171" s="21">
        <f t="shared" si="9"/>
        <v>4</v>
      </c>
      <c r="M171" s="21" t="str">
        <f t="shared" si="10"/>
        <v>CORREA CATRUPAY DANIEL IGNACIO</v>
      </c>
      <c r="N171" s="21">
        <f t="shared" si="11"/>
        <v>8</v>
      </c>
      <c r="O171" s="21" t="s">
        <v>362</v>
      </c>
    </row>
    <row r="172" spans="1:15" ht="15.75" thickBot="1" x14ac:dyDescent="0.3">
      <c r="A172" s="1">
        <v>8</v>
      </c>
      <c r="B172" s="1">
        <v>22218931</v>
      </c>
      <c r="C172" s="1">
        <v>4</v>
      </c>
      <c r="D172" s="1" t="s">
        <v>9</v>
      </c>
      <c r="E172" s="1" t="s">
        <v>355</v>
      </c>
      <c r="F172" s="1" t="s">
        <v>203</v>
      </c>
      <c r="G172" s="1" t="s">
        <v>356</v>
      </c>
      <c r="H172" s="2">
        <v>38989</v>
      </c>
      <c r="I172" s="13">
        <v>1</v>
      </c>
      <c r="K172" s="21">
        <f t="shared" si="8"/>
        <v>22218931</v>
      </c>
      <c r="L172" s="21">
        <f t="shared" si="9"/>
        <v>4</v>
      </c>
      <c r="M172" s="21" t="str">
        <f t="shared" si="10"/>
        <v>GONZALEZ ROSAS ABIGAIL NOEMÍ</v>
      </c>
      <c r="N172" s="21">
        <f t="shared" si="11"/>
        <v>8</v>
      </c>
      <c r="O172" s="21" t="s">
        <v>362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nomina_excel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.:SIGE:. Ministerio de Educación</dc:title>
  <dc:creator>Diego</dc:creator>
  <cp:lastModifiedBy>Diego</cp:lastModifiedBy>
  <dcterms:created xsi:type="dcterms:W3CDTF">2021-08-03T21:05:26Z</dcterms:created>
  <dcterms:modified xsi:type="dcterms:W3CDTF">2021-08-08T20:46:32Z</dcterms:modified>
</cp:coreProperties>
</file>