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92" windowWidth="15600" windowHeight="11508"/>
  </bookViews>
  <sheets>
    <sheet name="T.topGlobal" sheetId="2" r:id="rId1"/>
  </sheets>
  <calcPr calcId="145621" calcMode="manual" concurrentCalc="0"/>
</workbook>
</file>

<file path=xl/calcChain.xml><?xml version="1.0" encoding="utf-8"?>
<calcChain xmlns="http://schemas.openxmlformats.org/spreadsheetml/2006/main"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</calcChain>
</file>

<file path=xl/sharedStrings.xml><?xml version="1.0" encoding="utf-8"?>
<sst xmlns="http://schemas.openxmlformats.org/spreadsheetml/2006/main" count="331" uniqueCount="174">
  <si>
    <t>(Millions of dollars and number of employees)</t>
  </si>
  <si>
    <t>Ranking by:</t>
  </si>
  <si>
    <t>Assets</t>
  </si>
  <si>
    <t>Sales</t>
  </si>
  <si>
    <t>Employment</t>
  </si>
  <si>
    <t>Foreign assets</t>
  </si>
  <si>
    <r>
      <t xml:space="preserve">TNI </t>
    </r>
    <r>
      <rPr>
        <b/>
        <vertAlign val="superscript"/>
        <sz val="9"/>
        <rFont val="Arial"/>
        <family val="2"/>
      </rPr>
      <t>b</t>
    </r>
  </si>
  <si>
    <t>Corporation</t>
  </si>
  <si>
    <t>Home economy</t>
  </si>
  <si>
    <r>
      <t xml:space="preserve">Industry </t>
    </r>
    <r>
      <rPr>
        <b/>
        <vertAlign val="superscript"/>
        <sz val="9"/>
        <rFont val="Arial"/>
        <family val="2"/>
      </rPr>
      <t>c</t>
    </r>
  </si>
  <si>
    <t xml:space="preserve">Foreign </t>
  </si>
  <si>
    <t>Total</t>
  </si>
  <si>
    <r>
      <t xml:space="preserve">Foreign </t>
    </r>
    <r>
      <rPr>
        <b/>
        <vertAlign val="superscript"/>
        <sz val="9"/>
        <rFont val="Arial"/>
        <family val="2"/>
      </rPr>
      <t>d</t>
    </r>
  </si>
  <si>
    <r>
      <t xml:space="preserve">TNI </t>
    </r>
    <r>
      <rPr>
        <b/>
        <vertAlign val="superscript"/>
        <sz val="9"/>
        <rFont val="Arial"/>
        <family val="2"/>
      </rPr>
      <t>b</t>
    </r>
    <r>
      <rPr>
        <b/>
        <sz val="9"/>
        <rFont val="Arial"/>
        <family val="2"/>
      </rPr>
      <t xml:space="preserve">
</t>
    </r>
    <r>
      <rPr>
        <sz val="9"/>
        <rFont val="Arial"/>
        <family val="2"/>
      </rPr>
      <t>(Per cent)</t>
    </r>
  </si>
  <si>
    <t>General Electric Co</t>
  </si>
  <si>
    <t>United States</t>
  </si>
  <si>
    <t>Royal Dutch Shell plc</t>
  </si>
  <si>
    <t>United Kingdom</t>
  </si>
  <si>
    <t>BP plc</t>
  </si>
  <si>
    <t>Toyota Motor Corporation</t>
  </si>
  <si>
    <t>Japan</t>
  </si>
  <si>
    <t>Total SA</t>
  </si>
  <si>
    <t>France</t>
  </si>
  <si>
    <t>Exxon Mobil Corporation</t>
  </si>
  <si>
    <t>Vodafone Group Plc</t>
  </si>
  <si>
    <t>Telecommunications</t>
  </si>
  <si>
    <t>e</t>
  </si>
  <si>
    <t>Chevron Corporation</t>
  </si>
  <si>
    <t>Volkswagen Group</t>
  </si>
  <si>
    <t>Germany</t>
  </si>
  <si>
    <t>Eni SpA</t>
  </si>
  <si>
    <t>Italy</t>
  </si>
  <si>
    <t>Nestlé SA</t>
  </si>
  <si>
    <t>Switzerland</t>
  </si>
  <si>
    <t>Enel SpA</t>
  </si>
  <si>
    <t>Electricity, gas and water</t>
  </si>
  <si>
    <t>Anheuser-Busch InBev NV</t>
  </si>
  <si>
    <t>Belgium</t>
  </si>
  <si>
    <t>ArcelorMittal</t>
  </si>
  <si>
    <t>Luxembourg</t>
  </si>
  <si>
    <t>Siemens AG</t>
  </si>
  <si>
    <t>Honda Motor Co Ltd</t>
  </si>
  <si>
    <t>Mitsubishi Corporation</t>
  </si>
  <si>
    <t>EDF SA</t>
  </si>
  <si>
    <t>Daimler AG</t>
  </si>
  <si>
    <t>Pfizer Inc</t>
  </si>
  <si>
    <t>Pharmaceuticals</t>
  </si>
  <si>
    <t>BMW AG</t>
  </si>
  <si>
    <t>Telefonica SA</t>
  </si>
  <si>
    <t>Spain</t>
  </si>
  <si>
    <t>Hong Kong, China</t>
  </si>
  <si>
    <t>Iberdrola SA</t>
  </si>
  <si>
    <t>Nissan Motor Co Ltd</t>
  </si>
  <si>
    <t>Sanofi</t>
  </si>
  <si>
    <t>Ford Motor Company</t>
  </si>
  <si>
    <t>Anglo American plc</t>
  </si>
  <si>
    <t>China</t>
  </si>
  <si>
    <t>Norway</t>
  </si>
  <si>
    <t>Novartis AG</t>
  </si>
  <si>
    <t>Hon Hai Precision Industries</t>
  </si>
  <si>
    <t>Taiwan Province of China</t>
  </si>
  <si>
    <t>Rio Tinto PLC</t>
  </si>
  <si>
    <t>Procter &amp; Gamble Co</t>
  </si>
  <si>
    <t>BHP Billiton Group Ltd</t>
  </si>
  <si>
    <t>Australia</t>
  </si>
  <si>
    <t>RWE AG</t>
  </si>
  <si>
    <t>International Business Machines Corporation</t>
  </si>
  <si>
    <t>Johnson &amp; Johnson</t>
  </si>
  <si>
    <t>Unilever PLC</t>
  </si>
  <si>
    <t>BASF SE</t>
  </si>
  <si>
    <t>Roche Group</t>
  </si>
  <si>
    <t>Compagnie de Saint-Gobain SA</t>
  </si>
  <si>
    <t>Repsol YPF SA</t>
  </si>
  <si>
    <t>Transport and storage</t>
  </si>
  <si>
    <t>GlaxoSmithKline PLC</t>
  </si>
  <si>
    <t>Canada</t>
  </si>
  <si>
    <t>Construction</t>
  </si>
  <si>
    <t>United Technologies Corporation</t>
  </si>
  <si>
    <t>British American Tobacco PLC</t>
  </si>
  <si>
    <t>AstraZeneca PLC</t>
  </si>
  <si>
    <t>Renault SA</t>
  </si>
  <si>
    <t>Sony Corporation</t>
  </si>
  <si>
    <t>Teva Pharmaceutical Industries Limited</t>
  </si>
  <si>
    <t>Israel</t>
  </si>
  <si>
    <t>Marubeni Corporation</t>
  </si>
  <si>
    <t>Netherlands</t>
  </si>
  <si>
    <r>
      <t>Source</t>
    </r>
    <r>
      <rPr>
        <sz val="9"/>
        <rFont val="Arial"/>
        <family val="2"/>
      </rPr>
      <t>: UNCTAD.</t>
    </r>
  </si>
  <si>
    <r>
      <t>b</t>
    </r>
    <r>
      <rPr>
        <sz val="9"/>
        <rFont val="Arial"/>
        <family val="2"/>
      </rPr>
      <t xml:space="preserve"> TNI, the Transnationality Index, is calculated as the average of the following three ratios: foreign assets to total assets, foreign sales to total sales and foreign employment to total employment.</t>
    </r>
  </si>
  <si>
    <r>
      <t>c</t>
    </r>
    <r>
      <rPr>
        <sz val="9"/>
        <rFont val="Arial"/>
        <family val="2"/>
      </rPr>
      <t xml:space="preserve"> Industry classification for companies follows the United States Standard Industrial Classification as used by the United States Securities and Exchange Commission (SEC).</t>
    </r>
  </si>
  <si>
    <t>Samsung Electronics Co., Ltd.</t>
  </si>
  <si>
    <t>Korea, Republic of</t>
  </si>
  <si>
    <t>India</t>
  </si>
  <si>
    <t>Tata Motors Ltd</t>
  </si>
  <si>
    <t>Apple Computer Inc</t>
  </si>
  <si>
    <t>Mitsui &amp; Co Ltd</t>
  </si>
  <si>
    <t>Microsoft Corporation</t>
  </si>
  <si>
    <t>Mondelez International, Inc.</t>
  </si>
  <si>
    <t>Christian Dior SA</t>
  </si>
  <si>
    <t>Fiat Chrysler Automobiles</t>
  </si>
  <si>
    <t>Orange SA</t>
  </si>
  <si>
    <t>Bayer AG</t>
  </si>
  <si>
    <t>Schneider Electric SA</t>
  </si>
  <si>
    <t>Mining, quarrying and petroleum</t>
  </si>
  <si>
    <t>Petroleum Refining and Related Industries</t>
  </si>
  <si>
    <t>Metals and metal products</t>
  </si>
  <si>
    <t>Retail Trade</t>
  </si>
  <si>
    <t>Chemicals and Allied Products</t>
  </si>
  <si>
    <t>Textiles, clothing and leather</t>
  </si>
  <si>
    <t>Rubber and Miscellaneous Plastic Products</t>
  </si>
  <si>
    <t>Robert Bosch GmbH</t>
  </si>
  <si>
    <t>SAP SE</t>
  </si>
  <si>
    <t>Lafargeholcim Ltd</t>
  </si>
  <si>
    <t>Stone, Clay, Glass, and Concrete Products</t>
  </si>
  <si>
    <t>Oracle Corporation</t>
  </si>
  <si>
    <t>National Grid PLC</t>
  </si>
  <si>
    <t>Medtronic plc</t>
  </si>
  <si>
    <t>Instruments and related products</t>
  </si>
  <si>
    <t>Engie</t>
  </si>
  <si>
    <t>Computer Equipment</t>
  </si>
  <si>
    <t>Tencent Holdings Limited</t>
  </si>
  <si>
    <t>Electronic components</t>
  </si>
  <si>
    <t>Communications equipment</t>
  </si>
  <si>
    <t>Motor Vehicles</t>
  </si>
  <si>
    <t>Food &amp; beverages</t>
  </si>
  <si>
    <t>Computer and Data Processing</t>
  </si>
  <si>
    <t>Electric equipment</t>
  </si>
  <si>
    <t>Health care services</t>
  </si>
  <si>
    <t>Aircraft</t>
  </si>
  <si>
    <t>Industrial and Commercial Machinery</t>
  </si>
  <si>
    <t>CK Hutchison Holdings Limited</t>
  </si>
  <si>
    <t>Deutsche Telekom AG</t>
  </si>
  <si>
    <t>Allergan PLC</t>
  </si>
  <si>
    <t>Ireland</t>
  </si>
  <si>
    <t>Tobacco</t>
  </si>
  <si>
    <t>Alphabet Inc</t>
  </si>
  <si>
    <t>China National Offshore Oil Corp (CNOOC)</t>
  </si>
  <si>
    <t>China COSCO Shipping Corp Ltd</t>
  </si>
  <si>
    <t>China National Chemical Corporation (ChemChina)</t>
  </si>
  <si>
    <t>Amazon.com, Inc</t>
  </si>
  <si>
    <t>E-Commerce</t>
  </si>
  <si>
    <t>Nippon Telegraph &amp; Telephone Corporation</t>
  </si>
  <si>
    <t>Air Liquide SA</t>
  </si>
  <si>
    <t>Danone Groupe SA</t>
  </si>
  <si>
    <t>Intel Corporation</t>
  </si>
  <si>
    <t>DowDuPont Inc</t>
  </si>
  <si>
    <t>Glencore PLC</t>
  </si>
  <si>
    <t>Enbridge Inc</t>
  </si>
  <si>
    <t>John Swire &amp; Sons Limited</t>
  </si>
  <si>
    <t>Fresenius SE &amp; Co KGaA</t>
  </si>
  <si>
    <t>Johnson Controls International PLC</t>
  </si>
  <si>
    <t>Reckitt Benckiser Plc</t>
  </si>
  <si>
    <t>Transcanada Corp</t>
  </si>
  <si>
    <t>China Minmetals Corp (CMC)</t>
  </si>
  <si>
    <r>
      <t>a</t>
    </r>
    <r>
      <rPr>
        <sz val="9"/>
        <rFont val="Arial"/>
        <family val="2"/>
      </rPr>
      <t xml:space="preserve"> Preliminary results based on data from the companies' financial reporting; corresponds to the financial year from 1 April 2018 to 31 March 2019.</t>
    </r>
  </si>
  <si>
    <r>
      <t>d</t>
    </r>
    <r>
      <rPr>
        <sz val="9"/>
        <rFont val="Arial"/>
        <family val="2"/>
      </rPr>
      <t xml:space="preserve"> In a number of cases foreign employment data were calculated by applying the share of foreign employment in total employment of the previous year to total employment of 2018.</t>
    </r>
  </si>
  <si>
    <t>Softbank Group Corp</t>
  </si>
  <si>
    <t>Takeda Pharmaceutical Company Limited</t>
  </si>
  <si>
    <t>Wholesale Metals and Minerals</t>
  </si>
  <si>
    <t>Linde PLC</t>
  </si>
  <si>
    <t>Airbus SE</t>
  </si>
  <si>
    <t>Wholesale Petroleum and Fuels</t>
  </si>
  <si>
    <t>Equinor ASA</t>
  </si>
  <si>
    <t>State Grid Corporation of China</t>
  </si>
  <si>
    <t>Walmart inc</t>
  </si>
  <si>
    <t>Atlantia SpA</t>
  </si>
  <si>
    <t>Altice Europe NV</t>
  </si>
  <si>
    <t>Wholesale Durable Goods</t>
  </si>
  <si>
    <t>Consumer electronics</t>
  </si>
  <si>
    <t>General Motors Co</t>
  </si>
  <si>
    <t>Trafigura Group Pte Ltd</t>
  </si>
  <si>
    <r>
      <t xml:space="preserve">Annex table 19.  The world's top 100 non-financial MNEs, ranked by foreign assets, 2018 </t>
    </r>
    <r>
      <rPr>
        <b/>
        <vertAlign val="superscript"/>
        <sz val="9"/>
        <rFont val="Arial"/>
        <family val="2"/>
      </rPr>
      <t>a</t>
    </r>
  </si>
  <si>
    <r>
      <t>e</t>
    </r>
    <r>
      <rPr>
        <sz val="9"/>
        <rFont val="Arial"/>
        <family val="2"/>
      </rPr>
      <t xml:space="preserve"> Data refers to 2017.</t>
    </r>
  </si>
  <si>
    <t>Unibail-Rodamco SE</t>
  </si>
  <si>
    <t>Real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</si>
</sst>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\ ###\ ##0"/>
    <numFmt numFmtId="165" formatCode="0.0"/>
    <numFmt numFmtId="166" formatCode="###\ ###\ ###"/>
  </numFmts>
  <fonts count="11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sz val="10"/>
      <color indexed="8"/>
      <name val="MS Sans Serif"/>
      <family val="2"/>
    </font>
    <font>
      <vertAlign val="superscript"/>
      <sz val="9"/>
      <name val="Arial"/>
      <family val="2"/>
    </font>
    <font>
      <sz val="10"/>
      <color indexed="8"/>
      <name val="Arial"/>
      <family val="2"/>
    </font>
    <font>
      <i/>
      <sz val="9"/>
      <name val="Arial"/>
      <family val="2"/>
    </font>
    <font>
      <sz val="8.5"/>
      <color indexed="63"/>
      <name val="Verdana"/>
      <family val="2"/>
    </font>
    <font>
      <sz val="8.5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9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FFFFFF"/>
      </left>
      <right/>
      <top/>
      <bottom/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1" fillId="0" borderId="0"/>
    <xf numFmtId="0" fontId="1" fillId="0" borderId="0"/>
  </cellStyleXfs>
  <cellXfs count="74">
    <xf numFmtId="0" fontId="0" fillId="0" borderId="0" xfId="0"/>
    <xf numFmtId="0" fontId="4" fillId="0" borderId="0" xfId="5" applyFont="1" applyFill="1" applyBorder="1" applyAlignment="1" applyProtection="1">
      <alignment horizontal="centerContinuous" vertical="center"/>
      <protection locked="0"/>
    </xf>
    <xf numFmtId="0" fontId="4" fillId="0" borderId="0" xfId="4" applyFont="1" applyFill="1" applyBorder="1" applyAlignment="1" applyProtection="1">
      <alignment vertical="center"/>
      <protection locked="0"/>
    </xf>
    <xf numFmtId="0" fontId="4" fillId="0" borderId="1" xfId="4" applyFont="1" applyFill="1" applyBorder="1" applyAlignment="1" applyProtection="1">
      <alignment vertical="center"/>
      <protection locked="0"/>
    </xf>
    <xf numFmtId="0" fontId="4" fillId="0" borderId="0" xfId="5" applyFont="1" applyFill="1" applyBorder="1" applyAlignment="1" applyProtection="1">
      <alignment horizontal="left" vertical="center"/>
      <protection locked="0"/>
    </xf>
    <xf numFmtId="164" fontId="4" fillId="0" borderId="0" xfId="4" applyNumberFormat="1" applyFont="1" applyFill="1" applyBorder="1" applyAlignment="1" applyProtection="1">
      <alignment vertical="center"/>
      <protection locked="0"/>
    </xf>
    <xf numFmtId="1" fontId="4" fillId="0" borderId="0" xfId="4" applyNumberFormat="1" applyFont="1" applyFill="1" applyBorder="1" applyAlignment="1" applyProtection="1">
      <alignment vertical="center"/>
      <protection locked="0"/>
    </xf>
    <xf numFmtId="164" fontId="4" fillId="0" borderId="0" xfId="4" applyNumberFormat="1" applyFont="1" applyFill="1" applyBorder="1" applyAlignment="1" applyProtection="1">
      <alignment horizontal="left" vertical="center"/>
      <protection locked="0"/>
    </xf>
    <xf numFmtId="0" fontId="6" fillId="0" borderId="0" xfId="4" applyFont="1" applyFill="1" applyBorder="1" applyAlignment="1" applyProtection="1">
      <alignment horizontal="left" vertical="center"/>
      <protection locked="0"/>
    </xf>
    <xf numFmtId="165" fontId="4" fillId="0" borderId="0" xfId="4" applyNumberFormat="1" applyFont="1" applyFill="1" applyBorder="1" applyAlignment="1" applyProtection="1">
      <alignment horizontal="center" vertical="center"/>
      <protection locked="0"/>
    </xf>
    <xf numFmtId="0" fontId="8" fillId="0" borderId="0" xfId="4" applyFont="1" applyFill="1" applyBorder="1" applyAlignment="1" applyProtection="1">
      <alignment horizontal="left" vertical="center"/>
      <protection locked="0"/>
    </xf>
    <xf numFmtId="0" fontId="2" fillId="0" borderId="0" xfId="5" applyFont="1" applyFill="1" applyBorder="1" applyAlignment="1" applyProtection="1">
      <alignment vertical="center"/>
      <protection locked="0"/>
    </xf>
    <xf numFmtId="0" fontId="4" fillId="0" borderId="0" xfId="5" applyFont="1" applyFill="1" applyBorder="1" applyAlignment="1" applyProtection="1">
      <alignment vertical="center"/>
      <protection locked="0"/>
    </xf>
    <xf numFmtId="165" fontId="6" fillId="3" borderId="1" xfId="5" applyNumberFormat="1" applyFont="1" applyFill="1" applyBorder="1" applyAlignment="1" applyProtection="1">
      <alignment horizontal="center" vertical="center"/>
      <protection locked="0"/>
    </xf>
    <xf numFmtId="0" fontId="4" fillId="3" borderId="0" xfId="5" applyFont="1" applyFill="1" applyBorder="1" applyAlignment="1" applyProtection="1">
      <alignment horizontal="center" vertical="center" wrapText="1"/>
      <protection locked="0"/>
    </xf>
    <xf numFmtId="0" fontId="4" fillId="3" borderId="0" xfId="5" applyFont="1" applyFill="1" applyBorder="1" applyAlignment="1" applyProtection="1">
      <alignment horizontal="center" vertical="center"/>
      <protection locked="0"/>
    </xf>
    <xf numFmtId="0" fontId="4" fillId="3" borderId="0" xfId="5" applyNumberFormat="1" applyFont="1" applyFill="1" applyBorder="1" applyAlignment="1" applyProtection="1">
      <alignment vertical="center"/>
      <protection locked="0"/>
    </xf>
    <xf numFmtId="164" fontId="4" fillId="3" borderId="0" xfId="5" applyNumberFormat="1" applyFont="1" applyFill="1" applyBorder="1" applyAlignment="1" applyProtection="1">
      <alignment horizontal="right" vertical="center"/>
      <protection locked="0"/>
    </xf>
    <xf numFmtId="1" fontId="4" fillId="3" borderId="0" xfId="5" applyNumberFormat="1" applyFont="1" applyFill="1" applyBorder="1" applyAlignment="1" applyProtection="1">
      <alignment horizontal="right" vertical="center"/>
      <protection locked="0"/>
    </xf>
    <xf numFmtId="164" fontId="4" fillId="3" borderId="0" xfId="5" applyNumberFormat="1" applyFont="1" applyFill="1" applyBorder="1" applyAlignment="1" applyProtection="1">
      <alignment horizontal="left" vertical="center"/>
      <protection locked="0"/>
    </xf>
    <xf numFmtId="165" fontId="6" fillId="3" borderId="0" xfId="5" applyNumberFormat="1" applyFont="1" applyFill="1" applyBorder="1" applyAlignment="1" applyProtection="1">
      <alignment horizontal="left" vertical="center"/>
      <protection locked="0"/>
    </xf>
    <xf numFmtId="165" fontId="2" fillId="3" borderId="0" xfId="5" applyNumberFormat="1" applyFont="1" applyFill="1" applyBorder="1" applyAlignment="1" applyProtection="1">
      <alignment horizontal="center" vertical="center" wrapText="1"/>
      <protection locked="0"/>
    </xf>
    <xf numFmtId="166" fontId="4" fillId="3" borderId="0" xfId="2" applyNumberFormat="1" applyFont="1" applyFill="1" applyBorder="1" applyAlignment="1">
      <alignment horizontal="right" vertical="center" wrapText="1"/>
    </xf>
    <xf numFmtId="0" fontId="6" fillId="3" borderId="0" xfId="3" applyFont="1" applyFill="1" applyBorder="1" applyAlignment="1">
      <alignment horizontal="right" vertical="center" wrapText="1"/>
    </xf>
    <xf numFmtId="165" fontId="4" fillId="3" borderId="0" xfId="2" applyNumberFormat="1" applyFont="1" applyFill="1" applyBorder="1" applyAlignment="1">
      <alignment horizontal="center" vertical="center" wrapText="1"/>
    </xf>
    <xf numFmtId="166" fontId="4" fillId="3" borderId="1" xfId="2" applyNumberFormat="1" applyFont="1" applyFill="1" applyBorder="1" applyAlignment="1">
      <alignment horizontal="right" vertical="center" wrapText="1"/>
    </xf>
    <xf numFmtId="0" fontId="7" fillId="3" borderId="0" xfId="2" applyFont="1" applyFill="1" applyBorder="1" applyAlignment="1">
      <alignment wrapText="1"/>
    </xf>
    <xf numFmtId="165" fontId="4" fillId="3" borderId="1" xfId="2" applyNumberFormat="1" applyFont="1" applyFill="1" applyBorder="1" applyAlignment="1">
      <alignment horizontal="center" vertical="center" wrapText="1"/>
    </xf>
    <xf numFmtId="165" fontId="2" fillId="3" borderId="1" xfId="5" applyNumberFormat="1" applyFont="1" applyFill="1" applyBorder="1" applyAlignment="1" applyProtection="1">
      <alignment horizontal="center" vertical="center" wrapText="1"/>
      <protection locked="0"/>
    </xf>
    <xf numFmtId="164" fontId="2" fillId="3" borderId="3" xfId="5" applyNumberFormat="1" applyFont="1" applyFill="1" applyBorder="1" applyAlignment="1" applyProtection="1">
      <alignment horizontal="center" vertical="center"/>
      <protection locked="0"/>
    </xf>
    <xf numFmtId="1" fontId="3" fillId="3" borderId="3" xfId="5" applyNumberFormat="1" applyFont="1" applyFill="1" applyBorder="1" applyAlignment="1" applyProtection="1">
      <alignment horizontal="center" vertical="center"/>
      <protection locked="0"/>
    </xf>
    <xf numFmtId="165" fontId="2" fillId="3" borderId="3" xfId="5" applyNumberFormat="1" applyFont="1" applyFill="1" applyBorder="1" applyAlignment="1" applyProtection="1">
      <alignment horizontal="center" vertical="center"/>
      <protection locked="0"/>
    </xf>
    <xf numFmtId="0" fontId="2" fillId="3" borderId="1" xfId="5" applyNumberFormat="1" applyFont="1" applyFill="1" applyBorder="1" applyAlignment="1" applyProtection="1">
      <alignment horizontal="center" vertical="center"/>
      <protection locked="0"/>
    </xf>
    <xf numFmtId="164" fontId="2" fillId="3" borderId="1" xfId="5" applyNumberFormat="1" applyFont="1" applyFill="1" applyBorder="1" applyAlignment="1" applyProtection="1">
      <alignment horizontal="center" vertical="center"/>
      <protection locked="0"/>
    </xf>
    <xf numFmtId="1" fontId="2" fillId="3" borderId="1" xfId="5" applyNumberFormat="1" applyFont="1" applyFill="1" applyBorder="1" applyAlignment="1" applyProtection="1">
      <alignment horizontal="center" vertical="center"/>
      <protection locked="0"/>
    </xf>
    <xf numFmtId="0" fontId="7" fillId="3" borderId="0" xfId="1" applyFont="1" applyFill="1" applyBorder="1" applyAlignment="1">
      <alignment wrapText="1"/>
    </xf>
    <xf numFmtId="166" fontId="6" fillId="3" borderId="0" xfId="2" applyNumberFormat="1" applyFont="1" applyFill="1" applyBorder="1" applyAlignment="1">
      <alignment horizontal="right" vertical="center" wrapText="1"/>
    </xf>
    <xf numFmtId="0" fontId="2" fillId="0" borderId="0" xfId="5" applyFont="1" applyFill="1" applyBorder="1" applyAlignment="1" applyProtection="1">
      <alignment horizontal="center" vertical="center"/>
      <protection locked="0"/>
    </xf>
    <xf numFmtId="164" fontId="2" fillId="3" borderId="4" xfId="5" applyNumberFormat="1" applyFont="1" applyFill="1" applyBorder="1" applyAlignment="1" applyProtection="1">
      <alignment horizontal="center" vertical="center"/>
      <protection locked="0"/>
    </xf>
    <xf numFmtId="0" fontId="2" fillId="3" borderId="5" xfId="5" applyFont="1" applyFill="1" applyBorder="1" applyAlignment="1" applyProtection="1">
      <alignment horizontal="center" vertical="center" wrapText="1"/>
      <protection locked="0"/>
    </xf>
    <xf numFmtId="0" fontId="2" fillId="3" borderId="5" xfId="5" applyFont="1" applyFill="1" applyBorder="1" applyAlignment="1" applyProtection="1">
      <alignment horizontal="center" vertical="center"/>
      <protection locked="0"/>
    </xf>
    <xf numFmtId="0" fontId="2" fillId="3" borderId="4" xfId="5" applyFont="1" applyFill="1" applyBorder="1" applyAlignment="1" applyProtection="1">
      <alignment horizontal="center" vertical="center"/>
      <protection locked="0"/>
    </xf>
    <xf numFmtId="0" fontId="4" fillId="0" borderId="0" xfId="6" applyFont="1" applyFill="1" applyAlignment="1">
      <alignment vertical="center"/>
    </xf>
    <xf numFmtId="0" fontId="4" fillId="3" borderId="3" xfId="6" applyFont="1" applyFill="1" applyBorder="1" applyAlignment="1" applyProtection="1">
      <alignment horizontal="center" vertical="center"/>
      <protection locked="0"/>
    </xf>
    <xf numFmtId="0" fontId="4" fillId="3" borderId="0" xfId="6" applyFont="1" applyFill="1" applyAlignment="1">
      <alignment vertical="center"/>
    </xf>
    <xf numFmtId="0" fontId="4" fillId="3" borderId="0" xfId="6" applyFont="1" applyFill="1" applyBorder="1" applyAlignment="1">
      <alignment horizontal="center" vertical="center"/>
    </xf>
    <xf numFmtId="0" fontId="4" fillId="3" borderId="0" xfId="6" applyFont="1" applyFill="1" applyBorder="1" applyAlignment="1">
      <alignment horizontal="right" vertical="center" shrinkToFit="1"/>
    </xf>
    <xf numFmtId="0" fontId="4" fillId="3" borderId="0" xfId="6" applyFont="1" applyFill="1" applyBorder="1" applyAlignment="1" applyProtection="1">
      <alignment horizontal="right" vertical="center" shrinkToFit="1"/>
      <protection locked="0"/>
    </xf>
    <xf numFmtId="0" fontId="9" fillId="0" borderId="2" xfId="6" applyFont="1" applyFill="1" applyBorder="1" applyAlignment="1">
      <alignment horizontal="left" vertical="top" wrapText="1"/>
    </xf>
    <xf numFmtId="0" fontId="4" fillId="0" borderId="0" xfId="6" applyFont="1" applyFill="1" applyBorder="1" applyAlignment="1">
      <alignment vertical="center"/>
    </xf>
    <xf numFmtId="0" fontId="4" fillId="3" borderId="0" xfId="6" applyFont="1" applyFill="1" applyBorder="1" applyAlignment="1">
      <alignment vertical="center"/>
    </xf>
    <xf numFmtId="0" fontId="9" fillId="3" borderId="2" xfId="6" applyFont="1" applyFill="1" applyBorder="1" applyAlignment="1">
      <alignment horizontal="left" vertical="top" wrapText="1"/>
    </xf>
    <xf numFmtId="0" fontId="9" fillId="0" borderId="6" xfId="6" applyFont="1" applyFill="1" applyBorder="1" applyAlignment="1">
      <alignment horizontal="left" vertical="top" wrapText="1"/>
    </xf>
    <xf numFmtId="0" fontId="1" fillId="3" borderId="0" xfId="6" applyFill="1"/>
    <xf numFmtId="0" fontId="4" fillId="2" borderId="0" xfId="6" applyFont="1" applyFill="1" applyBorder="1" applyAlignment="1">
      <alignment vertical="center"/>
    </xf>
    <xf numFmtId="164" fontId="4" fillId="3" borderId="0" xfId="6" applyNumberFormat="1" applyFont="1" applyFill="1" applyBorder="1" applyAlignment="1">
      <alignment vertical="center"/>
    </xf>
    <xf numFmtId="1" fontId="4" fillId="3" borderId="0" xfId="6" applyNumberFormat="1" applyFont="1" applyFill="1" applyBorder="1" applyAlignment="1">
      <alignment vertical="center"/>
    </xf>
    <xf numFmtId="0" fontId="4" fillId="4" borderId="0" xfId="6" applyFont="1" applyFill="1" applyBorder="1" applyAlignment="1">
      <alignment vertical="center"/>
    </xf>
    <xf numFmtId="0" fontId="10" fillId="3" borderId="2" xfId="6" applyFont="1" applyFill="1" applyBorder="1" applyAlignment="1">
      <alignment horizontal="left" vertical="top" wrapText="1"/>
    </xf>
    <xf numFmtId="0" fontId="4" fillId="3" borderId="1" xfId="6" applyFont="1" applyFill="1" applyBorder="1" applyAlignment="1">
      <alignment horizontal="center" vertical="center"/>
    </xf>
    <xf numFmtId="0" fontId="4" fillId="3" borderId="1" xfId="6" applyFont="1" applyFill="1" applyBorder="1" applyAlignment="1">
      <alignment horizontal="right" vertical="center" shrinkToFit="1"/>
    </xf>
    <xf numFmtId="0" fontId="4" fillId="3" borderId="1" xfId="6" applyFont="1" applyFill="1" applyBorder="1" applyAlignment="1" applyProtection="1">
      <alignment horizontal="right" vertical="center" shrinkToFit="1"/>
      <protection locked="0"/>
    </xf>
    <xf numFmtId="0" fontId="7" fillId="3" borderId="1" xfId="1" applyFont="1" applyFill="1" applyBorder="1" applyAlignment="1">
      <alignment wrapText="1"/>
    </xf>
    <xf numFmtId="164" fontId="4" fillId="3" borderId="1" xfId="6" applyNumberFormat="1" applyFont="1" applyFill="1" applyBorder="1" applyAlignment="1">
      <alignment vertical="center"/>
    </xf>
    <xf numFmtId="0" fontId="6" fillId="3" borderId="1" xfId="3" applyFont="1" applyFill="1" applyBorder="1" applyAlignment="1">
      <alignment horizontal="right" vertical="center" wrapText="1"/>
    </xf>
    <xf numFmtId="0" fontId="4" fillId="0" borderId="0" xfId="6" applyFont="1" applyFill="1" applyBorder="1" applyAlignment="1">
      <alignment horizontal="center" vertical="center" shrinkToFit="1"/>
    </xf>
    <xf numFmtId="0" fontId="4" fillId="0" borderId="0" xfId="6" applyFont="1" applyFill="1" applyBorder="1" applyAlignment="1" applyProtection="1">
      <alignment vertical="center"/>
      <protection locked="0"/>
    </xf>
    <xf numFmtId="0" fontId="6" fillId="0" borderId="0" xfId="6" applyFont="1" applyFill="1" applyAlignment="1">
      <alignment horizontal="left" vertical="center"/>
    </xf>
    <xf numFmtId="0" fontId="6" fillId="0" borderId="0" xfId="6" applyFont="1" applyFill="1" applyBorder="1" applyAlignment="1" applyProtection="1">
      <alignment horizontal="left" vertical="center"/>
      <protection locked="0"/>
    </xf>
    <xf numFmtId="165" fontId="4" fillId="0" borderId="0" xfId="6" applyNumberFormat="1" applyFont="1" applyFill="1" applyAlignment="1">
      <alignment vertical="center"/>
    </xf>
    <xf numFmtId="164" fontId="4" fillId="0" borderId="0" xfId="6" applyNumberFormat="1" applyFont="1" applyFill="1" applyAlignment="1">
      <alignment vertical="center"/>
    </xf>
    <xf numFmtId="0" fontId="6" fillId="0" borderId="0" xfId="6" applyFont="1" applyFill="1" applyAlignment="1">
      <alignment vertical="center"/>
    </xf>
    <xf numFmtId="1" fontId="4" fillId="0" borderId="0" xfId="6" applyNumberFormat="1" applyFont="1" applyFill="1" applyAlignment="1">
      <alignment vertical="center"/>
    </xf>
    <xf numFmtId="0" fontId="4" fillId="0" borderId="3" xfId="6" applyFont="1" applyFill="1" applyBorder="1" applyAlignment="1" applyProtection="1">
      <alignment vertical="center"/>
      <protection locked="0"/>
    </xf>
  </cellXfs>
  <cellStyles count="7">
    <cellStyle name="Normal" xfId="0" builtinId="0"/>
    <cellStyle name="Normal 2" xfId="6"/>
    <cellStyle name="Normal_30Aprile" xfId="1"/>
    <cellStyle name="Normal_Sheet1" xfId="2"/>
    <cellStyle name="Normal_Sheet1_Sheet1" xfId="3"/>
    <cellStyle name="Normal_Sheet5" xfId="4"/>
    <cellStyle name="Normal_WWW-DAT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6"/>
  <sheetViews>
    <sheetView tabSelected="1" workbookViewId="0">
      <selection activeCell="R13" sqref="R13"/>
    </sheetView>
  </sheetViews>
  <sheetFormatPr defaultColWidth="9.109375" defaultRowHeight="13.2" x14ac:dyDescent="0.25"/>
  <cols>
    <col min="1" max="1" width="5.88671875" style="42" customWidth="1"/>
    <col min="2" max="2" width="2.33203125" style="42" customWidth="1"/>
    <col min="3" max="3" width="3.88671875" style="42" customWidth="1"/>
    <col min="4" max="4" width="2.33203125" style="42" customWidth="1"/>
    <col min="5" max="5" width="48.88671875" style="42" customWidth="1"/>
    <col min="6" max="6" width="21.88671875" style="42" customWidth="1"/>
    <col min="7" max="7" width="32.33203125" style="42" customWidth="1"/>
    <col min="8" max="8" width="8.6640625" style="70" customWidth="1"/>
    <col min="9" max="9" width="8.6640625" style="72" customWidth="1"/>
    <col min="10" max="10" width="1.6640625" style="70" customWidth="1"/>
    <col min="11" max="12" width="8.6640625" style="70" customWidth="1"/>
    <col min="13" max="13" width="1.6640625" style="70" customWidth="1"/>
    <col min="14" max="14" width="8.6640625" style="70" customWidth="1"/>
    <col min="15" max="15" width="9.6640625" style="70" customWidth="1"/>
    <col min="16" max="16" width="1.6640625" style="71" customWidth="1"/>
    <col min="17" max="17" width="9.109375" style="69"/>
    <col min="18" max="19" width="12.44140625" style="42" customWidth="1"/>
    <col min="20" max="256" width="9.109375" style="42"/>
    <col min="257" max="257" width="5.88671875" style="42" customWidth="1"/>
    <col min="258" max="258" width="2.33203125" style="42" customWidth="1"/>
    <col min="259" max="259" width="3.88671875" style="42" customWidth="1"/>
    <col min="260" max="260" width="2.33203125" style="42" customWidth="1"/>
    <col min="261" max="261" width="48.88671875" style="42" customWidth="1"/>
    <col min="262" max="262" width="21.88671875" style="42" customWidth="1"/>
    <col min="263" max="263" width="32.33203125" style="42" customWidth="1"/>
    <col min="264" max="265" width="8.6640625" style="42" customWidth="1"/>
    <col min="266" max="266" width="1.6640625" style="42" customWidth="1"/>
    <col min="267" max="268" width="8.6640625" style="42" customWidth="1"/>
    <col min="269" max="269" width="1.6640625" style="42" customWidth="1"/>
    <col min="270" max="270" width="8.6640625" style="42" customWidth="1"/>
    <col min="271" max="271" width="9.6640625" style="42" customWidth="1"/>
    <col min="272" max="272" width="1.6640625" style="42" customWidth="1"/>
    <col min="273" max="273" width="9.109375" style="42"/>
    <col min="274" max="275" width="12.44140625" style="42" customWidth="1"/>
    <col min="276" max="512" width="9.109375" style="42"/>
    <col min="513" max="513" width="5.88671875" style="42" customWidth="1"/>
    <col min="514" max="514" width="2.33203125" style="42" customWidth="1"/>
    <col min="515" max="515" width="3.88671875" style="42" customWidth="1"/>
    <col min="516" max="516" width="2.33203125" style="42" customWidth="1"/>
    <col min="517" max="517" width="48.88671875" style="42" customWidth="1"/>
    <col min="518" max="518" width="21.88671875" style="42" customWidth="1"/>
    <col min="519" max="519" width="32.33203125" style="42" customWidth="1"/>
    <col min="520" max="521" width="8.6640625" style="42" customWidth="1"/>
    <col min="522" max="522" width="1.6640625" style="42" customWidth="1"/>
    <col min="523" max="524" width="8.6640625" style="42" customWidth="1"/>
    <col min="525" max="525" width="1.6640625" style="42" customWidth="1"/>
    <col min="526" max="526" width="8.6640625" style="42" customWidth="1"/>
    <col min="527" max="527" width="9.6640625" style="42" customWidth="1"/>
    <col min="528" max="528" width="1.6640625" style="42" customWidth="1"/>
    <col min="529" max="529" width="9.109375" style="42"/>
    <col min="530" max="531" width="12.44140625" style="42" customWidth="1"/>
    <col min="532" max="768" width="9.109375" style="42"/>
    <col min="769" max="769" width="5.88671875" style="42" customWidth="1"/>
    <col min="770" max="770" width="2.33203125" style="42" customWidth="1"/>
    <col min="771" max="771" width="3.88671875" style="42" customWidth="1"/>
    <col min="772" max="772" width="2.33203125" style="42" customWidth="1"/>
    <col min="773" max="773" width="48.88671875" style="42" customWidth="1"/>
    <col min="774" max="774" width="21.88671875" style="42" customWidth="1"/>
    <col min="775" max="775" width="32.33203125" style="42" customWidth="1"/>
    <col min="776" max="777" width="8.6640625" style="42" customWidth="1"/>
    <col min="778" max="778" width="1.6640625" style="42" customWidth="1"/>
    <col min="779" max="780" width="8.6640625" style="42" customWidth="1"/>
    <col min="781" max="781" width="1.6640625" style="42" customWidth="1"/>
    <col min="782" max="782" width="8.6640625" style="42" customWidth="1"/>
    <col min="783" max="783" width="9.6640625" style="42" customWidth="1"/>
    <col min="784" max="784" width="1.6640625" style="42" customWidth="1"/>
    <col min="785" max="785" width="9.109375" style="42"/>
    <col min="786" max="787" width="12.44140625" style="42" customWidth="1"/>
    <col min="788" max="1024" width="9.109375" style="42"/>
    <col min="1025" max="1025" width="5.88671875" style="42" customWidth="1"/>
    <col min="1026" max="1026" width="2.33203125" style="42" customWidth="1"/>
    <col min="1027" max="1027" width="3.88671875" style="42" customWidth="1"/>
    <col min="1028" max="1028" width="2.33203125" style="42" customWidth="1"/>
    <col min="1029" max="1029" width="48.88671875" style="42" customWidth="1"/>
    <col min="1030" max="1030" width="21.88671875" style="42" customWidth="1"/>
    <col min="1031" max="1031" width="32.33203125" style="42" customWidth="1"/>
    <col min="1032" max="1033" width="8.6640625" style="42" customWidth="1"/>
    <col min="1034" max="1034" width="1.6640625" style="42" customWidth="1"/>
    <col min="1035" max="1036" width="8.6640625" style="42" customWidth="1"/>
    <col min="1037" max="1037" width="1.6640625" style="42" customWidth="1"/>
    <col min="1038" max="1038" width="8.6640625" style="42" customWidth="1"/>
    <col min="1039" max="1039" width="9.6640625" style="42" customWidth="1"/>
    <col min="1040" max="1040" width="1.6640625" style="42" customWidth="1"/>
    <col min="1041" max="1041" width="9.109375" style="42"/>
    <col min="1042" max="1043" width="12.44140625" style="42" customWidth="1"/>
    <col min="1044" max="1280" width="9.109375" style="42"/>
    <col min="1281" max="1281" width="5.88671875" style="42" customWidth="1"/>
    <col min="1282" max="1282" width="2.33203125" style="42" customWidth="1"/>
    <col min="1283" max="1283" width="3.88671875" style="42" customWidth="1"/>
    <col min="1284" max="1284" width="2.33203125" style="42" customWidth="1"/>
    <col min="1285" max="1285" width="48.88671875" style="42" customWidth="1"/>
    <col min="1286" max="1286" width="21.88671875" style="42" customWidth="1"/>
    <col min="1287" max="1287" width="32.33203125" style="42" customWidth="1"/>
    <col min="1288" max="1289" width="8.6640625" style="42" customWidth="1"/>
    <col min="1290" max="1290" width="1.6640625" style="42" customWidth="1"/>
    <col min="1291" max="1292" width="8.6640625" style="42" customWidth="1"/>
    <col min="1293" max="1293" width="1.6640625" style="42" customWidth="1"/>
    <col min="1294" max="1294" width="8.6640625" style="42" customWidth="1"/>
    <col min="1295" max="1295" width="9.6640625" style="42" customWidth="1"/>
    <col min="1296" max="1296" width="1.6640625" style="42" customWidth="1"/>
    <col min="1297" max="1297" width="9.109375" style="42"/>
    <col min="1298" max="1299" width="12.44140625" style="42" customWidth="1"/>
    <col min="1300" max="1536" width="9.109375" style="42"/>
    <col min="1537" max="1537" width="5.88671875" style="42" customWidth="1"/>
    <col min="1538" max="1538" width="2.33203125" style="42" customWidth="1"/>
    <col min="1539" max="1539" width="3.88671875" style="42" customWidth="1"/>
    <col min="1540" max="1540" width="2.33203125" style="42" customWidth="1"/>
    <col min="1541" max="1541" width="48.88671875" style="42" customWidth="1"/>
    <col min="1542" max="1542" width="21.88671875" style="42" customWidth="1"/>
    <col min="1543" max="1543" width="32.33203125" style="42" customWidth="1"/>
    <col min="1544" max="1545" width="8.6640625" style="42" customWidth="1"/>
    <col min="1546" max="1546" width="1.6640625" style="42" customWidth="1"/>
    <col min="1547" max="1548" width="8.6640625" style="42" customWidth="1"/>
    <col min="1549" max="1549" width="1.6640625" style="42" customWidth="1"/>
    <col min="1550" max="1550" width="8.6640625" style="42" customWidth="1"/>
    <col min="1551" max="1551" width="9.6640625" style="42" customWidth="1"/>
    <col min="1552" max="1552" width="1.6640625" style="42" customWidth="1"/>
    <col min="1553" max="1553" width="9.109375" style="42"/>
    <col min="1554" max="1555" width="12.44140625" style="42" customWidth="1"/>
    <col min="1556" max="1792" width="9.109375" style="42"/>
    <col min="1793" max="1793" width="5.88671875" style="42" customWidth="1"/>
    <col min="1794" max="1794" width="2.33203125" style="42" customWidth="1"/>
    <col min="1795" max="1795" width="3.88671875" style="42" customWidth="1"/>
    <col min="1796" max="1796" width="2.33203125" style="42" customWidth="1"/>
    <col min="1797" max="1797" width="48.88671875" style="42" customWidth="1"/>
    <col min="1798" max="1798" width="21.88671875" style="42" customWidth="1"/>
    <col min="1799" max="1799" width="32.33203125" style="42" customWidth="1"/>
    <col min="1800" max="1801" width="8.6640625" style="42" customWidth="1"/>
    <col min="1802" max="1802" width="1.6640625" style="42" customWidth="1"/>
    <col min="1803" max="1804" width="8.6640625" style="42" customWidth="1"/>
    <col min="1805" max="1805" width="1.6640625" style="42" customWidth="1"/>
    <col min="1806" max="1806" width="8.6640625" style="42" customWidth="1"/>
    <col min="1807" max="1807" width="9.6640625" style="42" customWidth="1"/>
    <col min="1808" max="1808" width="1.6640625" style="42" customWidth="1"/>
    <col min="1809" max="1809" width="9.109375" style="42"/>
    <col min="1810" max="1811" width="12.44140625" style="42" customWidth="1"/>
    <col min="1812" max="2048" width="9.109375" style="42"/>
    <col min="2049" max="2049" width="5.88671875" style="42" customWidth="1"/>
    <col min="2050" max="2050" width="2.33203125" style="42" customWidth="1"/>
    <col min="2051" max="2051" width="3.88671875" style="42" customWidth="1"/>
    <col min="2052" max="2052" width="2.33203125" style="42" customWidth="1"/>
    <col min="2053" max="2053" width="48.88671875" style="42" customWidth="1"/>
    <col min="2054" max="2054" width="21.88671875" style="42" customWidth="1"/>
    <col min="2055" max="2055" width="32.33203125" style="42" customWidth="1"/>
    <col min="2056" max="2057" width="8.6640625" style="42" customWidth="1"/>
    <col min="2058" max="2058" width="1.6640625" style="42" customWidth="1"/>
    <col min="2059" max="2060" width="8.6640625" style="42" customWidth="1"/>
    <col min="2061" max="2061" width="1.6640625" style="42" customWidth="1"/>
    <col min="2062" max="2062" width="8.6640625" style="42" customWidth="1"/>
    <col min="2063" max="2063" width="9.6640625" style="42" customWidth="1"/>
    <col min="2064" max="2064" width="1.6640625" style="42" customWidth="1"/>
    <col min="2065" max="2065" width="9.109375" style="42"/>
    <col min="2066" max="2067" width="12.44140625" style="42" customWidth="1"/>
    <col min="2068" max="2304" width="9.109375" style="42"/>
    <col min="2305" max="2305" width="5.88671875" style="42" customWidth="1"/>
    <col min="2306" max="2306" width="2.33203125" style="42" customWidth="1"/>
    <col min="2307" max="2307" width="3.88671875" style="42" customWidth="1"/>
    <col min="2308" max="2308" width="2.33203125" style="42" customWidth="1"/>
    <col min="2309" max="2309" width="48.88671875" style="42" customWidth="1"/>
    <col min="2310" max="2310" width="21.88671875" style="42" customWidth="1"/>
    <col min="2311" max="2311" width="32.33203125" style="42" customWidth="1"/>
    <col min="2312" max="2313" width="8.6640625" style="42" customWidth="1"/>
    <col min="2314" max="2314" width="1.6640625" style="42" customWidth="1"/>
    <col min="2315" max="2316" width="8.6640625" style="42" customWidth="1"/>
    <col min="2317" max="2317" width="1.6640625" style="42" customWidth="1"/>
    <col min="2318" max="2318" width="8.6640625" style="42" customWidth="1"/>
    <col min="2319" max="2319" width="9.6640625" style="42" customWidth="1"/>
    <col min="2320" max="2320" width="1.6640625" style="42" customWidth="1"/>
    <col min="2321" max="2321" width="9.109375" style="42"/>
    <col min="2322" max="2323" width="12.44140625" style="42" customWidth="1"/>
    <col min="2324" max="2560" width="9.109375" style="42"/>
    <col min="2561" max="2561" width="5.88671875" style="42" customWidth="1"/>
    <col min="2562" max="2562" width="2.33203125" style="42" customWidth="1"/>
    <col min="2563" max="2563" width="3.88671875" style="42" customWidth="1"/>
    <col min="2564" max="2564" width="2.33203125" style="42" customWidth="1"/>
    <col min="2565" max="2565" width="48.88671875" style="42" customWidth="1"/>
    <col min="2566" max="2566" width="21.88671875" style="42" customWidth="1"/>
    <col min="2567" max="2567" width="32.33203125" style="42" customWidth="1"/>
    <col min="2568" max="2569" width="8.6640625" style="42" customWidth="1"/>
    <col min="2570" max="2570" width="1.6640625" style="42" customWidth="1"/>
    <col min="2571" max="2572" width="8.6640625" style="42" customWidth="1"/>
    <col min="2573" max="2573" width="1.6640625" style="42" customWidth="1"/>
    <col min="2574" max="2574" width="8.6640625" style="42" customWidth="1"/>
    <col min="2575" max="2575" width="9.6640625" style="42" customWidth="1"/>
    <col min="2576" max="2576" width="1.6640625" style="42" customWidth="1"/>
    <col min="2577" max="2577" width="9.109375" style="42"/>
    <col min="2578" max="2579" width="12.44140625" style="42" customWidth="1"/>
    <col min="2580" max="2816" width="9.109375" style="42"/>
    <col min="2817" max="2817" width="5.88671875" style="42" customWidth="1"/>
    <col min="2818" max="2818" width="2.33203125" style="42" customWidth="1"/>
    <col min="2819" max="2819" width="3.88671875" style="42" customWidth="1"/>
    <col min="2820" max="2820" width="2.33203125" style="42" customWidth="1"/>
    <col min="2821" max="2821" width="48.88671875" style="42" customWidth="1"/>
    <col min="2822" max="2822" width="21.88671875" style="42" customWidth="1"/>
    <col min="2823" max="2823" width="32.33203125" style="42" customWidth="1"/>
    <col min="2824" max="2825" width="8.6640625" style="42" customWidth="1"/>
    <col min="2826" max="2826" width="1.6640625" style="42" customWidth="1"/>
    <col min="2827" max="2828" width="8.6640625" style="42" customWidth="1"/>
    <col min="2829" max="2829" width="1.6640625" style="42" customWidth="1"/>
    <col min="2830" max="2830" width="8.6640625" style="42" customWidth="1"/>
    <col min="2831" max="2831" width="9.6640625" style="42" customWidth="1"/>
    <col min="2832" max="2832" width="1.6640625" style="42" customWidth="1"/>
    <col min="2833" max="2833" width="9.109375" style="42"/>
    <col min="2834" max="2835" width="12.44140625" style="42" customWidth="1"/>
    <col min="2836" max="3072" width="9.109375" style="42"/>
    <col min="3073" max="3073" width="5.88671875" style="42" customWidth="1"/>
    <col min="3074" max="3074" width="2.33203125" style="42" customWidth="1"/>
    <col min="3075" max="3075" width="3.88671875" style="42" customWidth="1"/>
    <col min="3076" max="3076" width="2.33203125" style="42" customWidth="1"/>
    <col min="3077" max="3077" width="48.88671875" style="42" customWidth="1"/>
    <col min="3078" max="3078" width="21.88671875" style="42" customWidth="1"/>
    <col min="3079" max="3079" width="32.33203125" style="42" customWidth="1"/>
    <col min="3080" max="3081" width="8.6640625" style="42" customWidth="1"/>
    <col min="3082" max="3082" width="1.6640625" style="42" customWidth="1"/>
    <col min="3083" max="3084" width="8.6640625" style="42" customWidth="1"/>
    <col min="3085" max="3085" width="1.6640625" style="42" customWidth="1"/>
    <col min="3086" max="3086" width="8.6640625" style="42" customWidth="1"/>
    <col min="3087" max="3087" width="9.6640625" style="42" customWidth="1"/>
    <col min="3088" max="3088" width="1.6640625" style="42" customWidth="1"/>
    <col min="3089" max="3089" width="9.109375" style="42"/>
    <col min="3090" max="3091" width="12.44140625" style="42" customWidth="1"/>
    <col min="3092" max="3328" width="9.109375" style="42"/>
    <col min="3329" max="3329" width="5.88671875" style="42" customWidth="1"/>
    <col min="3330" max="3330" width="2.33203125" style="42" customWidth="1"/>
    <col min="3331" max="3331" width="3.88671875" style="42" customWidth="1"/>
    <col min="3332" max="3332" width="2.33203125" style="42" customWidth="1"/>
    <col min="3333" max="3333" width="48.88671875" style="42" customWidth="1"/>
    <col min="3334" max="3334" width="21.88671875" style="42" customWidth="1"/>
    <col min="3335" max="3335" width="32.33203125" style="42" customWidth="1"/>
    <col min="3336" max="3337" width="8.6640625" style="42" customWidth="1"/>
    <col min="3338" max="3338" width="1.6640625" style="42" customWidth="1"/>
    <col min="3339" max="3340" width="8.6640625" style="42" customWidth="1"/>
    <col min="3341" max="3341" width="1.6640625" style="42" customWidth="1"/>
    <col min="3342" max="3342" width="8.6640625" style="42" customWidth="1"/>
    <col min="3343" max="3343" width="9.6640625" style="42" customWidth="1"/>
    <col min="3344" max="3344" width="1.6640625" style="42" customWidth="1"/>
    <col min="3345" max="3345" width="9.109375" style="42"/>
    <col min="3346" max="3347" width="12.44140625" style="42" customWidth="1"/>
    <col min="3348" max="3584" width="9.109375" style="42"/>
    <col min="3585" max="3585" width="5.88671875" style="42" customWidth="1"/>
    <col min="3586" max="3586" width="2.33203125" style="42" customWidth="1"/>
    <col min="3587" max="3587" width="3.88671875" style="42" customWidth="1"/>
    <col min="3588" max="3588" width="2.33203125" style="42" customWidth="1"/>
    <col min="3589" max="3589" width="48.88671875" style="42" customWidth="1"/>
    <col min="3590" max="3590" width="21.88671875" style="42" customWidth="1"/>
    <col min="3591" max="3591" width="32.33203125" style="42" customWidth="1"/>
    <col min="3592" max="3593" width="8.6640625" style="42" customWidth="1"/>
    <col min="3594" max="3594" width="1.6640625" style="42" customWidth="1"/>
    <col min="3595" max="3596" width="8.6640625" style="42" customWidth="1"/>
    <col min="3597" max="3597" width="1.6640625" style="42" customWidth="1"/>
    <col min="3598" max="3598" width="8.6640625" style="42" customWidth="1"/>
    <col min="3599" max="3599" width="9.6640625" style="42" customWidth="1"/>
    <col min="3600" max="3600" width="1.6640625" style="42" customWidth="1"/>
    <col min="3601" max="3601" width="9.109375" style="42"/>
    <col min="3602" max="3603" width="12.44140625" style="42" customWidth="1"/>
    <col min="3604" max="3840" width="9.109375" style="42"/>
    <col min="3841" max="3841" width="5.88671875" style="42" customWidth="1"/>
    <col min="3842" max="3842" width="2.33203125" style="42" customWidth="1"/>
    <col min="3843" max="3843" width="3.88671875" style="42" customWidth="1"/>
    <col min="3844" max="3844" width="2.33203125" style="42" customWidth="1"/>
    <col min="3845" max="3845" width="48.88671875" style="42" customWidth="1"/>
    <col min="3846" max="3846" width="21.88671875" style="42" customWidth="1"/>
    <col min="3847" max="3847" width="32.33203125" style="42" customWidth="1"/>
    <col min="3848" max="3849" width="8.6640625" style="42" customWidth="1"/>
    <col min="3850" max="3850" width="1.6640625" style="42" customWidth="1"/>
    <col min="3851" max="3852" width="8.6640625" style="42" customWidth="1"/>
    <col min="3853" max="3853" width="1.6640625" style="42" customWidth="1"/>
    <col min="3854" max="3854" width="8.6640625" style="42" customWidth="1"/>
    <col min="3855" max="3855" width="9.6640625" style="42" customWidth="1"/>
    <col min="3856" max="3856" width="1.6640625" style="42" customWidth="1"/>
    <col min="3857" max="3857" width="9.109375" style="42"/>
    <col min="3858" max="3859" width="12.44140625" style="42" customWidth="1"/>
    <col min="3860" max="4096" width="9.109375" style="42"/>
    <col min="4097" max="4097" width="5.88671875" style="42" customWidth="1"/>
    <col min="4098" max="4098" width="2.33203125" style="42" customWidth="1"/>
    <col min="4099" max="4099" width="3.88671875" style="42" customWidth="1"/>
    <col min="4100" max="4100" width="2.33203125" style="42" customWidth="1"/>
    <col min="4101" max="4101" width="48.88671875" style="42" customWidth="1"/>
    <col min="4102" max="4102" width="21.88671875" style="42" customWidth="1"/>
    <col min="4103" max="4103" width="32.33203125" style="42" customWidth="1"/>
    <col min="4104" max="4105" width="8.6640625" style="42" customWidth="1"/>
    <col min="4106" max="4106" width="1.6640625" style="42" customWidth="1"/>
    <col min="4107" max="4108" width="8.6640625" style="42" customWidth="1"/>
    <col min="4109" max="4109" width="1.6640625" style="42" customWidth="1"/>
    <col min="4110" max="4110" width="8.6640625" style="42" customWidth="1"/>
    <col min="4111" max="4111" width="9.6640625" style="42" customWidth="1"/>
    <col min="4112" max="4112" width="1.6640625" style="42" customWidth="1"/>
    <col min="4113" max="4113" width="9.109375" style="42"/>
    <col min="4114" max="4115" width="12.44140625" style="42" customWidth="1"/>
    <col min="4116" max="4352" width="9.109375" style="42"/>
    <col min="4353" max="4353" width="5.88671875" style="42" customWidth="1"/>
    <col min="4354" max="4354" width="2.33203125" style="42" customWidth="1"/>
    <col min="4355" max="4355" width="3.88671875" style="42" customWidth="1"/>
    <col min="4356" max="4356" width="2.33203125" style="42" customWidth="1"/>
    <col min="4357" max="4357" width="48.88671875" style="42" customWidth="1"/>
    <col min="4358" max="4358" width="21.88671875" style="42" customWidth="1"/>
    <col min="4359" max="4359" width="32.33203125" style="42" customWidth="1"/>
    <col min="4360" max="4361" width="8.6640625" style="42" customWidth="1"/>
    <col min="4362" max="4362" width="1.6640625" style="42" customWidth="1"/>
    <col min="4363" max="4364" width="8.6640625" style="42" customWidth="1"/>
    <col min="4365" max="4365" width="1.6640625" style="42" customWidth="1"/>
    <col min="4366" max="4366" width="8.6640625" style="42" customWidth="1"/>
    <col min="4367" max="4367" width="9.6640625" style="42" customWidth="1"/>
    <col min="4368" max="4368" width="1.6640625" style="42" customWidth="1"/>
    <col min="4369" max="4369" width="9.109375" style="42"/>
    <col min="4370" max="4371" width="12.44140625" style="42" customWidth="1"/>
    <col min="4372" max="4608" width="9.109375" style="42"/>
    <col min="4609" max="4609" width="5.88671875" style="42" customWidth="1"/>
    <col min="4610" max="4610" width="2.33203125" style="42" customWidth="1"/>
    <col min="4611" max="4611" width="3.88671875" style="42" customWidth="1"/>
    <col min="4612" max="4612" width="2.33203125" style="42" customWidth="1"/>
    <col min="4613" max="4613" width="48.88671875" style="42" customWidth="1"/>
    <col min="4614" max="4614" width="21.88671875" style="42" customWidth="1"/>
    <col min="4615" max="4615" width="32.33203125" style="42" customWidth="1"/>
    <col min="4616" max="4617" width="8.6640625" style="42" customWidth="1"/>
    <col min="4618" max="4618" width="1.6640625" style="42" customWidth="1"/>
    <col min="4619" max="4620" width="8.6640625" style="42" customWidth="1"/>
    <col min="4621" max="4621" width="1.6640625" style="42" customWidth="1"/>
    <col min="4622" max="4622" width="8.6640625" style="42" customWidth="1"/>
    <col min="4623" max="4623" width="9.6640625" style="42" customWidth="1"/>
    <col min="4624" max="4624" width="1.6640625" style="42" customWidth="1"/>
    <col min="4625" max="4625" width="9.109375" style="42"/>
    <col min="4626" max="4627" width="12.44140625" style="42" customWidth="1"/>
    <col min="4628" max="4864" width="9.109375" style="42"/>
    <col min="4865" max="4865" width="5.88671875" style="42" customWidth="1"/>
    <col min="4866" max="4866" width="2.33203125" style="42" customWidth="1"/>
    <col min="4867" max="4867" width="3.88671875" style="42" customWidth="1"/>
    <col min="4868" max="4868" width="2.33203125" style="42" customWidth="1"/>
    <col min="4869" max="4869" width="48.88671875" style="42" customWidth="1"/>
    <col min="4870" max="4870" width="21.88671875" style="42" customWidth="1"/>
    <col min="4871" max="4871" width="32.33203125" style="42" customWidth="1"/>
    <col min="4872" max="4873" width="8.6640625" style="42" customWidth="1"/>
    <col min="4874" max="4874" width="1.6640625" style="42" customWidth="1"/>
    <col min="4875" max="4876" width="8.6640625" style="42" customWidth="1"/>
    <col min="4877" max="4877" width="1.6640625" style="42" customWidth="1"/>
    <col min="4878" max="4878" width="8.6640625" style="42" customWidth="1"/>
    <col min="4879" max="4879" width="9.6640625" style="42" customWidth="1"/>
    <col min="4880" max="4880" width="1.6640625" style="42" customWidth="1"/>
    <col min="4881" max="4881" width="9.109375" style="42"/>
    <col min="4882" max="4883" width="12.44140625" style="42" customWidth="1"/>
    <col min="4884" max="5120" width="9.109375" style="42"/>
    <col min="5121" max="5121" width="5.88671875" style="42" customWidth="1"/>
    <col min="5122" max="5122" width="2.33203125" style="42" customWidth="1"/>
    <col min="5123" max="5123" width="3.88671875" style="42" customWidth="1"/>
    <col min="5124" max="5124" width="2.33203125" style="42" customWidth="1"/>
    <col min="5125" max="5125" width="48.88671875" style="42" customWidth="1"/>
    <col min="5126" max="5126" width="21.88671875" style="42" customWidth="1"/>
    <col min="5127" max="5127" width="32.33203125" style="42" customWidth="1"/>
    <col min="5128" max="5129" width="8.6640625" style="42" customWidth="1"/>
    <col min="5130" max="5130" width="1.6640625" style="42" customWidth="1"/>
    <col min="5131" max="5132" width="8.6640625" style="42" customWidth="1"/>
    <col min="5133" max="5133" width="1.6640625" style="42" customWidth="1"/>
    <col min="5134" max="5134" width="8.6640625" style="42" customWidth="1"/>
    <col min="5135" max="5135" width="9.6640625" style="42" customWidth="1"/>
    <col min="5136" max="5136" width="1.6640625" style="42" customWidth="1"/>
    <col min="5137" max="5137" width="9.109375" style="42"/>
    <col min="5138" max="5139" width="12.44140625" style="42" customWidth="1"/>
    <col min="5140" max="5376" width="9.109375" style="42"/>
    <col min="5377" max="5377" width="5.88671875" style="42" customWidth="1"/>
    <col min="5378" max="5378" width="2.33203125" style="42" customWidth="1"/>
    <col min="5379" max="5379" width="3.88671875" style="42" customWidth="1"/>
    <col min="5380" max="5380" width="2.33203125" style="42" customWidth="1"/>
    <col min="5381" max="5381" width="48.88671875" style="42" customWidth="1"/>
    <col min="5382" max="5382" width="21.88671875" style="42" customWidth="1"/>
    <col min="5383" max="5383" width="32.33203125" style="42" customWidth="1"/>
    <col min="5384" max="5385" width="8.6640625" style="42" customWidth="1"/>
    <col min="5386" max="5386" width="1.6640625" style="42" customWidth="1"/>
    <col min="5387" max="5388" width="8.6640625" style="42" customWidth="1"/>
    <col min="5389" max="5389" width="1.6640625" style="42" customWidth="1"/>
    <col min="5390" max="5390" width="8.6640625" style="42" customWidth="1"/>
    <col min="5391" max="5391" width="9.6640625" style="42" customWidth="1"/>
    <col min="5392" max="5392" width="1.6640625" style="42" customWidth="1"/>
    <col min="5393" max="5393" width="9.109375" style="42"/>
    <col min="5394" max="5395" width="12.44140625" style="42" customWidth="1"/>
    <col min="5396" max="5632" width="9.109375" style="42"/>
    <col min="5633" max="5633" width="5.88671875" style="42" customWidth="1"/>
    <col min="5634" max="5634" width="2.33203125" style="42" customWidth="1"/>
    <col min="5635" max="5635" width="3.88671875" style="42" customWidth="1"/>
    <col min="5636" max="5636" width="2.33203125" style="42" customWidth="1"/>
    <col min="5637" max="5637" width="48.88671875" style="42" customWidth="1"/>
    <col min="5638" max="5638" width="21.88671875" style="42" customWidth="1"/>
    <col min="5639" max="5639" width="32.33203125" style="42" customWidth="1"/>
    <col min="5640" max="5641" width="8.6640625" style="42" customWidth="1"/>
    <col min="5642" max="5642" width="1.6640625" style="42" customWidth="1"/>
    <col min="5643" max="5644" width="8.6640625" style="42" customWidth="1"/>
    <col min="5645" max="5645" width="1.6640625" style="42" customWidth="1"/>
    <col min="5646" max="5646" width="8.6640625" style="42" customWidth="1"/>
    <col min="5647" max="5647" width="9.6640625" style="42" customWidth="1"/>
    <col min="5648" max="5648" width="1.6640625" style="42" customWidth="1"/>
    <col min="5649" max="5649" width="9.109375" style="42"/>
    <col min="5650" max="5651" width="12.44140625" style="42" customWidth="1"/>
    <col min="5652" max="5888" width="9.109375" style="42"/>
    <col min="5889" max="5889" width="5.88671875" style="42" customWidth="1"/>
    <col min="5890" max="5890" width="2.33203125" style="42" customWidth="1"/>
    <col min="5891" max="5891" width="3.88671875" style="42" customWidth="1"/>
    <col min="5892" max="5892" width="2.33203125" style="42" customWidth="1"/>
    <col min="5893" max="5893" width="48.88671875" style="42" customWidth="1"/>
    <col min="5894" max="5894" width="21.88671875" style="42" customWidth="1"/>
    <col min="5895" max="5895" width="32.33203125" style="42" customWidth="1"/>
    <col min="5896" max="5897" width="8.6640625" style="42" customWidth="1"/>
    <col min="5898" max="5898" width="1.6640625" style="42" customWidth="1"/>
    <col min="5899" max="5900" width="8.6640625" style="42" customWidth="1"/>
    <col min="5901" max="5901" width="1.6640625" style="42" customWidth="1"/>
    <col min="5902" max="5902" width="8.6640625" style="42" customWidth="1"/>
    <col min="5903" max="5903" width="9.6640625" style="42" customWidth="1"/>
    <col min="5904" max="5904" width="1.6640625" style="42" customWidth="1"/>
    <col min="5905" max="5905" width="9.109375" style="42"/>
    <col min="5906" max="5907" width="12.44140625" style="42" customWidth="1"/>
    <col min="5908" max="6144" width="9.109375" style="42"/>
    <col min="6145" max="6145" width="5.88671875" style="42" customWidth="1"/>
    <col min="6146" max="6146" width="2.33203125" style="42" customWidth="1"/>
    <col min="6147" max="6147" width="3.88671875" style="42" customWidth="1"/>
    <col min="6148" max="6148" width="2.33203125" style="42" customWidth="1"/>
    <col min="6149" max="6149" width="48.88671875" style="42" customWidth="1"/>
    <col min="6150" max="6150" width="21.88671875" style="42" customWidth="1"/>
    <col min="6151" max="6151" width="32.33203125" style="42" customWidth="1"/>
    <col min="6152" max="6153" width="8.6640625" style="42" customWidth="1"/>
    <col min="6154" max="6154" width="1.6640625" style="42" customWidth="1"/>
    <col min="6155" max="6156" width="8.6640625" style="42" customWidth="1"/>
    <col min="6157" max="6157" width="1.6640625" style="42" customWidth="1"/>
    <col min="6158" max="6158" width="8.6640625" style="42" customWidth="1"/>
    <col min="6159" max="6159" width="9.6640625" style="42" customWidth="1"/>
    <col min="6160" max="6160" width="1.6640625" style="42" customWidth="1"/>
    <col min="6161" max="6161" width="9.109375" style="42"/>
    <col min="6162" max="6163" width="12.44140625" style="42" customWidth="1"/>
    <col min="6164" max="6400" width="9.109375" style="42"/>
    <col min="6401" max="6401" width="5.88671875" style="42" customWidth="1"/>
    <col min="6402" max="6402" width="2.33203125" style="42" customWidth="1"/>
    <col min="6403" max="6403" width="3.88671875" style="42" customWidth="1"/>
    <col min="6404" max="6404" width="2.33203125" style="42" customWidth="1"/>
    <col min="6405" max="6405" width="48.88671875" style="42" customWidth="1"/>
    <col min="6406" max="6406" width="21.88671875" style="42" customWidth="1"/>
    <col min="6407" max="6407" width="32.33203125" style="42" customWidth="1"/>
    <col min="6408" max="6409" width="8.6640625" style="42" customWidth="1"/>
    <col min="6410" max="6410" width="1.6640625" style="42" customWidth="1"/>
    <col min="6411" max="6412" width="8.6640625" style="42" customWidth="1"/>
    <col min="6413" max="6413" width="1.6640625" style="42" customWidth="1"/>
    <col min="6414" max="6414" width="8.6640625" style="42" customWidth="1"/>
    <col min="6415" max="6415" width="9.6640625" style="42" customWidth="1"/>
    <col min="6416" max="6416" width="1.6640625" style="42" customWidth="1"/>
    <col min="6417" max="6417" width="9.109375" style="42"/>
    <col min="6418" max="6419" width="12.44140625" style="42" customWidth="1"/>
    <col min="6420" max="6656" width="9.109375" style="42"/>
    <col min="6657" max="6657" width="5.88671875" style="42" customWidth="1"/>
    <col min="6658" max="6658" width="2.33203125" style="42" customWidth="1"/>
    <col min="6659" max="6659" width="3.88671875" style="42" customWidth="1"/>
    <col min="6660" max="6660" width="2.33203125" style="42" customWidth="1"/>
    <col min="6661" max="6661" width="48.88671875" style="42" customWidth="1"/>
    <col min="6662" max="6662" width="21.88671875" style="42" customWidth="1"/>
    <col min="6663" max="6663" width="32.33203125" style="42" customWidth="1"/>
    <col min="6664" max="6665" width="8.6640625" style="42" customWidth="1"/>
    <col min="6666" max="6666" width="1.6640625" style="42" customWidth="1"/>
    <col min="6667" max="6668" width="8.6640625" style="42" customWidth="1"/>
    <col min="6669" max="6669" width="1.6640625" style="42" customWidth="1"/>
    <col min="6670" max="6670" width="8.6640625" style="42" customWidth="1"/>
    <col min="6671" max="6671" width="9.6640625" style="42" customWidth="1"/>
    <col min="6672" max="6672" width="1.6640625" style="42" customWidth="1"/>
    <col min="6673" max="6673" width="9.109375" style="42"/>
    <col min="6674" max="6675" width="12.44140625" style="42" customWidth="1"/>
    <col min="6676" max="6912" width="9.109375" style="42"/>
    <col min="6913" max="6913" width="5.88671875" style="42" customWidth="1"/>
    <col min="6914" max="6914" width="2.33203125" style="42" customWidth="1"/>
    <col min="6915" max="6915" width="3.88671875" style="42" customWidth="1"/>
    <col min="6916" max="6916" width="2.33203125" style="42" customWidth="1"/>
    <col min="6917" max="6917" width="48.88671875" style="42" customWidth="1"/>
    <col min="6918" max="6918" width="21.88671875" style="42" customWidth="1"/>
    <col min="6919" max="6919" width="32.33203125" style="42" customWidth="1"/>
    <col min="6920" max="6921" width="8.6640625" style="42" customWidth="1"/>
    <col min="6922" max="6922" width="1.6640625" style="42" customWidth="1"/>
    <col min="6923" max="6924" width="8.6640625" style="42" customWidth="1"/>
    <col min="6925" max="6925" width="1.6640625" style="42" customWidth="1"/>
    <col min="6926" max="6926" width="8.6640625" style="42" customWidth="1"/>
    <col min="6927" max="6927" width="9.6640625" style="42" customWidth="1"/>
    <col min="6928" max="6928" width="1.6640625" style="42" customWidth="1"/>
    <col min="6929" max="6929" width="9.109375" style="42"/>
    <col min="6930" max="6931" width="12.44140625" style="42" customWidth="1"/>
    <col min="6932" max="7168" width="9.109375" style="42"/>
    <col min="7169" max="7169" width="5.88671875" style="42" customWidth="1"/>
    <col min="7170" max="7170" width="2.33203125" style="42" customWidth="1"/>
    <col min="7171" max="7171" width="3.88671875" style="42" customWidth="1"/>
    <col min="7172" max="7172" width="2.33203125" style="42" customWidth="1"/>
    <col min="7173" max="7173" width="48.88671875" style="42" customWidth="1"/>
    <col min="7174" max="7174" width="21.88671875" style="42" customWidth="1"/>
    <col min="7175" max="7175" width="32.33203125" style="42" customWidth="1"/>
    <col min="7176" max="7177" width="8.6640625" style="42" customWidth="1"/>
    <col min="7178" max="7178" width="1.6640625" style="42" customWidth="1"/>
    <col min="7179" max="7180" width="8.6640625" style="42" customWidth="1"/>
    <col min="7181" max="7181" width="1.6640625" style="42" customWidth="1"/>
    <col min="7182" max="7182" width="8.6640625" style="42" customWidth="1"/>
    <col min="7183" max="7183" width="9.6640625" style="42" customWidth="1"/>
    <col min="7184" max="7184" width="1.6640625" style="42" customWidth="1"/>
    <col min="7185" max="7185" width="9.109375" style="42"/>
    <col min="7186" max="7187" width="12.44140625" style="42" customWidth="1"/>
    <col min="7188" max="7424" width="9.109375" style="42"/>
    <col min="7425" max="7425" width="5.88671875" style="42" customWidth="1"/>
    <col min="7426" max="7426" width="2.33203125" style="42" customWidth="1"/>
    <col min="7427" max="7427" width="3.88671875" style="42" customWidth="1"/>
    <col min="7428" max="7428" width="2.33203125" style="42" customWidth="1"/>
    <col min="7429" max="7429" width="48.88671875" style="42" customWidth="1"/>
    <col min="7430" max="7430" width="21.88671875" style="42" customWidth="1"/>
    <col min="7431" max="7431" width="32.33203125" style="42" customWidth="1"/>
    <col min="7432" max="7433" width="8.6640625" style="42" customWidth="1"/>
    <col min="7434" max="7434" width="1.6640625" style="42" customWidth="1"/>
    <col min="7435" max="7436" width="8.6640625" style="42" customWidth="1"/>
    <col min="7437" max="7437" width="1.6640625" style="42" customWidth="1"/>
    <col min="7438" max="7438" width="8.6640625" style="42" customWidth="1"/>
    <col min="7439" max="7439" width="9.6640625" style="42" customWidth="1"/>
    <col min="7440" max="7440" width="1.6640625" style="42" customWidth="1"/>
    <col min="7441" max="7441" width="9.109375" style="42"/>
    <col min="7442" max="7443" width="12.44140625" style="42" customWidth="1"/>
    <col min="7444" max="7680" width="9.109375" style="42"/>
    <col min="7681" max="7681" width="5.88671875" style="42" customWidth="1"/>
    <col min="7682" max="7682" width="2.33203125" style="42" customWidth="1"/>
    <col min="7683" max="7683" width="3.88671875" style="42" customWidth="1"/>
    <col min="7684" max="7684" width="2.33203125" style="42" customWidth="1"/>
    <col min="7685" max="7685" width="48.88671875" style="42" customWidth="1"/>
    <col min="7686" max="7686" width="21.88671875" style="42" customWidth="1"/>
    <col min="7687" max="7687" width="32.33203125" style="42" customWidth="1"/>
    <col min="7688" max="7689" width="8.6640625" style="42" customWidth="1"/>
    <col min="7690" max="7690" width="1.6640625" style="42" customWidth="1"/>
    <col min="7691" max="7692" width="8.6640625" style="42" customWidth="1"/>
    <col min="7693" max="7693" width="1.6640625" style="42" customWidth="1"/>
    <col min="7694" max="7694" width="8.6640625" style="42" customWidth="1"/>
    <col min="7695" max="7695" width="9.6640625" style="42" customWidth="1"/>
    <col min="7696" max="7696" width="1.6640625" style="42" customWidth="1"/>
    <col min="7697" max="7697" width="9.109375" style="42"/>
    <col min="7698" max="7699" width="12.44140625" style="42" customWidth="1"/>
    <col min="7700" max="7936" width="9.109375" style="42"/>
    <col min="7937" max="7937" width="5.88671875" style="42" customWidth="1"/>
    <col min="7938" max="7938" width="2.33203125" style="42" customWidth="1"/>
    <col min="7939" max="7939" width="3.88671875" style="42" customWidth="1"/>
    <col min="7940" max="7940" width="2.33203125" style="42" customWidth="1"/>
    <col min="7941" max="7941" width="48.88671875" style="42" customWidth="1"/>
    <col min="7942" max="7942" width="21.88671875" style="42" customWidth="1"/>
    <col min="7943" max="7943" width="32.33203125" style="42" customWidth="1"/>
    <col min="7944" max="7945" width="8.6640625" style="42" customWidth="1"/>
    <col min="7946" max="7946" width="1.6640625" style="42" customWidth="1"/>
    <col min="7947" max="7948" width="8.6640625" style="42" customWidth="1"/>
    <col min="7949" max="7949" width="1.6640625" style="42" customWidth="1"/>
    <col min="7950" max="7950" width="8.6640625" style="42" customWidth="1"/>
    <col min="7951" max="7951" width="9.6640625" style="42" customWidth="1"/>
    <col min="7952" max="7952" width="1.6640625" style="42" customWidth="1"/>
    <col min="7953" max="7953" width="9.109375" style="42"/>
    <col min="7954" max="7955" width="12.44140625" style="42" customWidth="1"/>
    <col min="7956" max="8192" width="9.109375" style="42"/>
    <col min="8193" max="8193" width="5.88671875" style="42" customWidth="1"/>
    <col min="8194" max="8194" width="2.33203125" style="42" customWidth="1"/>
    <col min="8195" max="8195" width="3.88671875" style="42" customWidth="1"/>
    <col min="8196" max="8196" width="2.33203125" style="42" customWidth="1"/>
    <col min="8197" max="8197" width="48.88671875" style="42" customWidth="1"/>
    <col min="8198" max="8198" width="21.88671875" style="42" customWidth="1"/>
    <col min="8199" max="8199" width="32.33203125" style="42" customWidth="1"/>
    <col min="8200" max="8201" width="8.6640625" style="42" customWidth="1"/>
    <col min="8202" max="8202" width="1.6640625" style="42" customWidth="1"/>
    <col min="8203" max="8204" width="8.6640625" style="42" customWidth="1"/>
    <col min="8205" max="8205" width="1.6640625" style="42" customWidth="1"/>
    <col min="8206" max="8206" width="8.6640625" style="42" customWidth="1"/>
    <col min="8207" max="8207" width="9.6640625" style="42" customWidth="1"/>
    <col min="8208" max="8208" width="1.6640625" style="42" customWidth="1"/>
    <col min="8209" max="8209" width="9.109375" style="42"/>
    <col min="8210" max="8211" width="12.44140625" style="42" customWidth="1"/>
    <col min="8212" max="8448" width="9.109375" style="42"/>
    <col min="8449" max="8449" width="5.88671875" style="42" customWidth="1"/>
    <col min="8450" max="8450" width="2.33203125" style="42" customWidth="1"/>
    <col min="8451" max="8451" width="3.88671875" style="42" customWidth="1"/>
    <col min="8452" max="8452" width="2.33203125" style="42" customWidth="1"/>
    <col min="8453" max="8453" width="48.88671875" style="42" customWidth="1"/>
    <col min="8454" max="8454" width="21.88671875" style="42" customWidth="1"/>
    <col min="8455" max="8455" width="32.33203125" style="42" customWidth="1"/>
    <col min="8456" max="8457" width="8.6640625" style="42" customWidth="1"/>
    <col min="8458" max="8458" width="1.6640625" style="42" customWidth="1"/>
    <col min="8459" max="8460" width="8.6640625" style="42" customWidth="1"/>
    <col min="8461" max="8461" width="1.6640625" style="42" customWidth="1"/>
    <col min="8462" max="8462" width="8.6640625" style="42" customWidth="1"/>
    <col min="8463" max="8463" width="9.6640625" style="42" customWidth="1"/>
    <col min="8464" max="8464" width="1.6640625" style="42" customWidth="1"/>
    <col min="8465" max="8465" width="9.109375" style="42"/>
    <col min="8466" max="8467" width="12.44140625" style="42" customWidth="1"/>
    <col min="8468" max="8704" width="9.109375" style="42"/>
    <col min="8705" max="8705" width="5.88671875" style="42" customWidth="1"/>
    <col min="8706" max="8706" width="2.33203125" style="42" customWidth="1"/>
    <col min="8707" max="8707" width="3.88671875" style="42" customWidth="1"/>
    <col min="8708" max="8708" width="2.33203125" style="42" customWidth="1"/>
    <col min="8709" max="8709" width="48.88671875" style="42" customWidth="1"/>
    <col min="8710" max="8710" width="21.88671875" style="42" customWidth="1"/>
    <col min="8711" max="8711" width="32.33203125" style="42" customWidth="1"/>
    <col min="8712" max="8713" width="8.6640625" style="42" customWidth="1"/>
    <col min="8714" max="8714" width="1.6640625" style="42" customWidth="1"/>
    <col min="8715" max="8716" width="8.6640625" style="42" customWidth="1"/>
    <col min="8717" max="8717" width="1.6640625" style="42" customWidth="1"/>
    <col min="8718" max="8718" width="8.6640625" style="42" customWidth="1"/>
    <col min="8719" max="8719" width="9.6640625" style="42" customWidth="1"/>
    <col min="8720" max="8720" width="1.6640625" style="42" customWidth="1"/>
    <col min="8721" max="8721" width="9.109375" style="42"/>
    <col min="8722" max="8723" width="12.44140625" style="42" customWidth="1"/>
    <col min="8724" max="8960" width="9.109375" style="42"/>
    <col min="8961" max="8961" width="5.88671875" style="42" customWidth="1"/>
    <col min="8962" max="8962" width="2.33203125" style="42" customWidth="1"/>
    <col min="8963" max="8963" width="3.88671875" style="42" customWidth="1"/>
    <col min="8964" max="8964" width="2.33203125" style="42" customWidth="1"/>
    <col min="8965" max="8965" width="48.88671875" style="42" customWidth="1"/>
    <col min="8966" max="8966" width="21.88671875" style="42" customWidth="1"/>
    <col min="8967" max="8967" width="32.33203125" style="42" customWidth="1"/>
    <col min="8968" max="8969" width="8.6640625" style="42" customWidth="1"/>
    <col min="8970" max="8970" width="1.6640625" style="42" customWidth="1"/>
    <col min="8971" max="8972" width="8.6640625" style="42" customWidth="1"/>
    <col min="8973" max="8973" width="1.6640625" style="42" customWidth="1"/>
    <col min="8974" max="8974" width="8.6640625" style="42" customWidth="1"/>
    <col min="8975" max="8975" width="9.6640625" style="42" customWidth="1"/>
    <col min="8976" max="8976" width="1.6640625" style="42" customWidth="1"/>
    <col min="8977" max="8977" width="9.109375" style="42"/>
    <col min="8978" max="8979" width="12.44140625" style="42" customWidth="1"/>
    <col min="8980" max="9216" width="9.109375" style="42"/>
    <col min="9217" max="9217" width="5.88671875" style="42" customWidth="1"/>
    <col min="9218" max="9218" width="2.33203125" style="42" customWidth="1"/>
    <col min="9219" max="9219" width="3.88671875" style="42" customWidth="1"/>
    <col min="9220" max="9220" width="2.33203125" style="42" customWidth="1"/>
    <col min="9221" max="9221" width="48.88671875" style="42" customWidth="1"/>
    <col min="9222" max="9222" width="21.88671875" style="42" customWidth="1"/>
    <col min="9223" max="9223" width="32.33203125" style="42" customWidth="1"/>
    <col min="9224" max="9225" width="8.6640625" style="42" customWidth="1"/>
    <col min="9226" max="9226" width="1.6640625" style="42" customWidth="1"/>
    <col min="9227" max="9228" width="8.6640625" style="42" customWidth="1"/>
    <col min="9229" max="9229" width="1.6640625" style="42" customWidth="1"/>
    <col min="9230" max="9230" width="8.6640625" style="42" customWidth="1"/>
    <col min="9231" max="9231" width="9.6640625" style="42" customWidth="1"/>
    <col min="9232" max="9232" width="1.6640625" style="42" customWidth="1"/>
    <col min="9233" max="9233" width="9.109375" style="42"/>
    <col min="9234" max="9235" width="12.44140625" style="42" customWidth="1"/>
    <col min="9236" max="9472" width="9.109375" style="42"/>
    <col min="9473" max="9473" width="5.88671875" style="42" customWidth="1"/>
    <col min="9474" max="9474" width="2.33203125" style="42" customWidth="1"/>
    <col min="9475" max="9475" width="3.88671875" style="42" customWidth="1"/>
    <col min="9476" max="9476" width="2.33203125" style="42" customWidth="1"/>
    <col min="9477" max="9477" width="48.88671875" style="42" customWidth="1"/>
    <col min="9478" max="9478" width="21.88671875" style="42" customWidth="1"/>
    <col min="9479" max="9479" width="32.33203125" style="42" customWidth="1"/>
    <col min="9480" max="9481" width="8.6640625" style="42" customWidth="1"/>
    <col min="9482" max="9482" width="1.6640625" style="42" customWidth="1"/>
    <col min="9483" max="9484" width="8.6640625" style="42" customWidth="1"/>
    <col min="9485" max="9485" width="1.6640625" style="42" customWidth="1"/>
    <col min="9486" max="9486" width="8.6640625" style="42" customWidth="1"/>
    <col min="9487" max="9487" width="9.6640625" style="42" customWidth="1"/>
    <col min="9488" max="9488" width="1.6640625" style="42" customWidth="1"/>
    <col min="9489" max="9489" width="9.109375" style="42"/>
    <col min="9490" max="9491" width="12.44140625" style="42" customWidth="1"/>
    <col min="9492" max="9728" width="9.109375" style="42"/>
    <col min="9729" max="9729" width="5.88671875" style="42" customWidth="1"/>
    <col min="9730" max="9730" width="2.33203125" style="42" customWidth="1"/>
    <col min="9731" max="9731" width="3.88671875" style="42" customWidth="1"/>
    <col min="9732" max="9732" width="2.33203125" style="42" customWidth="1"/>
    <col min="9733" max="9733" width="48.88671875" style="42" customWidth="1"/>
    <col min="9734" max="9734" width="21.88671875" style="42" customWidth="1"/>
    <col min="9735" max="9735" width="32.33203125" style="42" customWidth="1"/>
    <col min="9736" max="9737" width="8.6640625" style="42" customWidth="1"/>
    <col min="9738" max="9738" width="1.6640625" style="42" customWidth="1"/>
    <col min="9739" max="9740" width="8.6640625" style="42" customWidth="1"/>
    <col min="9741" max="9741" width="1.6640625" style="42" customWidth="1"/>
    <col min="9742" max="9742" width="8.6640625" style="42" customWidth="1"/>
    <col min="9743" max="9743" width="9.6640625" style="42" customWidth="1"/>
    <col min="9744" max="9744" width="1.6640625" style="42" customWidth="1"/>
    <col min="9745" max="9745" width="9.109375" style="42"/>
    <col min="9746" max="9747" width="12.44140625" style="42" customWidth="1"/>
    <col min="9748" max="9984" width="9.109375" style="42"/>
    <col min="9985" max="9985" width="5.88671875" style="42" customWidth="1"/>
    <col min="9986" max="9986" width="2.33203125" style="42" customWidth="1"/>
    <col min="9987" max="9987" width="3.88671875" style="42" customWidth="1"/>
    <col min="9988" max="9988" width="2.33203125" style="42" customWidth="1"/>
    <col min="9989" max="9989" width="48.88671875" style="42" customWidth="1"/>
    <col min="9990" max="9990" width="21.88671875" style="42" customWidth="1"/>
    <col min="9991" max="9991" width="32.33203125" style="42" customWidth="1"/>
    <col min="9992" max="9993" width="8.6640625" style="42" customWidth="1"/>
    <col min="9994" max="9994" width="1.6640625" style="42" customWidth="1"/>
    <col min="9995" max="9996" width="8.6640625" style="42" customWidth="1"/>
    <col min="9997" max="9997" width="1.6640625" style="42" customWidth="1"/>
    <col min="9998" max="9998" width="8.6640625" style="42" customWidth="1"/>
    <col min="9999" max="9999" width="9.6640625" style="42" customWidth="1"/>
    <col min="10000" max="10000" width="1.6640625" style="42" customWidth="1"/>
    <col min="10001" max="10001" width="9.109375" style="42"/>
    <col min="10002" max="10003" width="12.44140625" style="42" customWidth="1"/>
    <col min="10004" max="10240" width="9.109375" style="42"/>
    <col min="10241" max="10241" width="5.88671875" style="42" customWidth="1"/>
    <col min="10242" max="10242" width="2.33203125" style="42" customWidth="1"/>
    <col min="10243" max="10243" width="3.88671875" style="42" customWidth="1"/>
    <col min="10244" max="10244" width="2.33203125" style="42" customWidth="1"/>
    <col min="10245" max="10245" width="48.88671875" style="42" customWidth="1"/>
    <col min="10246" max="10246" width="21.88671875" style="42" customWidth="1"/>
    <col min="10247" max="10247" width="32.33203125" style="42" customWidth="1"/>
    <col min="10248" max="10249" width="8.6640625" style="42" customWidth="1"/>
    <col min="10250" max="10250" width="1.6640625" style="42" customWidth="1"/>
    <col min="10251" max="10252" width="8.6640625" style="42" customWidth="1"/>
    <col min="10253" max="10253" width="1.6640625" style="42" customWidth="1"/>
    <col min="10254" max="10254" width="8.6640625" style="42" customWidth="1"/>
    <col min="10255" max="10255" width="9.6640625" style="42" customWidth="1"/>
    <col min="10256" max="10256" width="1.6640625" style="42" customWidth="1"/>
    <col min="10257" max="10257" width="9.109375" style="42"/>
    <col min="10258" max="10259" width="12.44140625" style="42" customWidth="1"/>
    <col min="10260" max="10496" width="9.109375" style="42"/>
    <col min="10497" max="10497" width="5.88671875" style="42" customWidth="1"/>
    <col min="10498" max="10498" width="2.33203125" style="42" customWidth="1"/>
    <col min="10499" max="10499" width="3.88671875" style="42" customWidth="1"/>
    <col min="10500" max="10500" width="2.33203125" style="42" customWidth="1"/>
    <col min="10501" max="10501" width="48.88671875" style="42" customWidth="1"/>
    <col min="10502" max="10502" width="21.88671875" style="42" customWidth="1"/>
    <col min="10503" max="10503" width="32.33203125" style="42" customWidth="1"/>
    <col min="10504" max="10505" width="8.6640625" style="42" customWidth="1"/>
    <col min="10506" max="10506" width="1.6640625" style="42" customWidth="1"/>
    <col min="10507" max="10508" width="8.6640625" style="42" customWidth="1"/>
    <col min="10509" max="10509" width="1.6640625" style="42" customWidth="1"/>
    <col min="10510" max="10510" width="8.6640625" style="42" customWidth="1"/>
    <col min="10511" max="10511" width="9.6640625" style="42" customWidth="1"/>
    <col min="10512" max="10512" width="1.6640625" style="42" customWidth="1"/>
    <col min="10513" max="10513" width="9.109375" style="42"/>
    <col min="10514" max="10515" width="12.44140625" style="42" customWidth="1"/>
    <col min="10516" max="10752" width="9.109375" style="42"/>
    <col min="10753" max="10753" width="5.88671875" style="42" customWidth="1"/>
    <col min="10754" max="10754" width="2.33203125" style="42" customWidth="1"/>
    <col min="10755" max="10755" width="3.88671875" style="42" customWidth="1"/>
    <col min="10756" max="10756" width="2.33203125" style="42" customWidth="1"/>
    <col min="10757" max="10757" width="48.88671875" style="42" customWidth="1"/>
    <col min="10758" max="10758" width="21.88671875" style="42" customWidth="1"/>
    <col min="10759" max="10759" width="32.33203125" style="42" customWidth="1"/>
    <col min="10760" max="10761" width="8.6640625" style="42" customWidth="1"/>
    <col min="10762" max="10762" width="1.6640625" style="42" customWidth="1"/>
    <col min="10763" max="10764" width="8.6640625" style="42" customWidth="1"/>
    <col min="10765" max="10765" width="1.6640625" style="42" customWidth="1"/>
    <col min="10766" max="10766" width="8.6640625" style="42" customWidth="1"/>
    <col min="10767" max="10767" width="9.6640625" style="42" customWidth="1"/>
    <col min="10768" max="10768" width="1.6640625" style="42" customWidth="1"/>
    <col min="10769" max="10769" width="9.109375" style="42"/>
    <col min="10770" max="10771" width="12.44140625" style="42" customWidth="1"/>
    <col min="10772" max="11008" width="9.109375" style="42"/>
    <col min="11009" max="11009" width="5.88671875" style="42" customWidth="1"/>
    <col min="11010" max="11010" width="2.33203125" style="42" customWidth="1"/>
    <col min="11011" max="11011" width="3.88671875" style="42" customWidth="1"/>
    <col min="11012" max="11012" width="2.33203125" style="42" customWidth="1"/>
    <col min="11013" max="11013" width="48.88671875" style="42" customWidth="1"/>
    <col min="11014" max="11014" width="21.88671875" style="42" customWidth="1"/>
    <col min="11015" max="11015" width="32.33203125" style="42" customWidth="1"/>
    <col min="11016" max="11017" width="8.6640625" style="42" customWidth="1"/>
    <col min="11018" max="11018" width="1.6640625" style="42" customWidth="1"/>
    <col min="11019" max="11020" width="8.6640625" style="42" customWidth="1"/>
    <col min="11021" max="11021" width="1.6640625" style="42" customWidth="1"/>
    <col min="11022" max="11022" width="8.6640625" style="42" customWidth="1"/>
    <col min="11023" max="11023" width="9.6640625" style="42" customWidth="1"/>
    <col min="11024" max="11024" width="1.6640625" style="42" customWidth="1"/>
    <col min="11025" max="11025" width="9.109375" style="42"/>
    <col min="11026" max="11027" width="12.44140625" style="42" customWidth="1"/>
    <col min="11028" max="11264" width="9.109375" style="42"/>
    <col min="11265" max="11265" width="5.88671875" style="42" customWidth="1"/>
    <col min="11266" max="11266" width="2.33203125" style="42" customWidth="1"/>
    <col min="11267" max="11267" width="3.88671875" style="42" customWidth="1"/>
    <col min="11268" max="11268" width="2.33203125" style="42" customWidth="1"/>
    <col min="11269" max="11269" width="48.88671875" style="42" customWidth="1"/>
    <col min="11270" max="11270" width="21.88671875" style="42" customWidth="1"/>
    <col min="11271" max="11271" width="32.33203125" style="42" customWidth="1"/>
    <col min="11272" max="11273" width="8.6640625" style="42" customWidth="1"/>
    <col min="11274" max="11274" width="1.6640625" style="42" customWidth="1"/>
    <col min="11275" max="11276" width="8.6640625" style="42" customWidth="1"/>
    <col min="11277" max="11277" width="1.6640625" style="42" customWidth="1"/>
    <col min="11278" max="11278" width="8.6640625" style="42" customWidth="1"/>
    <col min="11279" max="11279" width="9.6640625" style="42" customWidth="1"/>
    <col min="11280" max="11280" width="1.6640625" style="42" customWidth="1"/>
    <col min="11281" max="11281" width="9.109375" style="42"/>
    <col min="11282" max="11283" width="12.44140625" style="42" customWidth="1"/>
    <col min="11284" max="11520" width="9.109375" style="42"/>
    <col min="11521" max="11521" width="5.88671875" style="42" customWidth="1"/>
    <col min="11522" max="11522" width="2.33203125" style="42" customWidth="1"/>
    <col min="11523" max="11523" width="3.88671875" style="42" customWidth="1"/>
    <col min="11524" max="11524" width="2.33203125" style="42" customWidth="1"/>
    <col min="11525" max="11525" width="48.88671875" style="42" customWidth="1"/>
    <col min="11526" max="11526" width="21.88671875" style="42" customWidth="1"/>
    <col min="11527" max="11527" width="32.33203125" style="42" customWidth="1"/>
    <col min="11528" max="11529" width="8.6640625" style="42" customWidth="1"/>
    <col min="11530" max="11530" width="1.6640625" style="42" customWidth="1"/>
    <col min="11531" max="11532" width="8.6640625" style="42" customWidth="1"/>
    <col min="11533" max="11533" width="1.6640625" style="42" customWidth="1"/>
    <col min="11534" max="11534" width="8.6640625" style="42" customWidth="1"/>
    <col min="11535" max="11535" width="9.6640625" style="42" customWidth="1"/>
    <col min="11536" max="11536" width="1.6640625" style="42" customWidth="1"/>
    <col min="11537" max="11537" width="9.109375" style="42"/>
    <col min="11538" max="11539" width="12.44140625" style="42" customWidth="1"/>
    <col min="11540" max="11776" width="9.109375" style="42"/>
    <col min="11777" max="11777" width="5.88671875" style="42" customWidth="1"/>
    <col min="11778" max="11778" width="2.33203125" style="42" customWidth="1"/>
    <col min="11779" max="11779" width="3.88671875" style="42" customWidth="1"/>
    <col min="11780" max="11780" width="2.33203125" style="42" customWidth="1"/>
    <col min="11781" max="11781" width="48.88671875" style="42" customWidth="1"/>
    <col min="11782" max="11782" width="21.88671875" style="42" customWidth="1"/>
    <col min="11783" max="11783" width="32.33203125" style="42" customWidth="1"/>
    <col min="11784" max="11785" width="8.6640625" style="42" customWidth="1"/>
    <col min="11786" max="11786" width="1.6640625" style="42" customWidth="1"/>
    <col min="11787" max="11788" width="8.6640625" style="42" customWidth="1"/>
    <col min="11789" max="11789" width="1.6640625" style="42" customWidth="1"/>
    <col min="11790" max="11790" width="8.6640625" style="42" customWidth="1"/>
    <col min="11791" max="11791" width="9.6640625" style="42" customWidth="1"/>
    <col min="11792" max="11792" width="1.6640625" style="42" customWidth="1"/>
    <col min="11793" max="11793" width="9.109375" style="42"/>
    <col min="11794" max="11795" width="12.44140625" style="42" customWidth="1"/>
    <col min="11796" max="12032" width="9.109375" style="42"/>
    <col min="12033" max="12033" width="5.88671875" style="42" customWidth="1"/>
    <col min="12034" max="12034" width="2.33203125" style="42" customWidth="1"/>
    <col min="12035" max="12035" width="3.88671875" style="42" customWidth="1"/>
    <col min="12036" max="12036" width="2.33203125" style="42" customWidth="1"/>
    <col min="12037" max="12037" width="48.88671875" style="42" customWidth="1"/>
    <col min="12038" max="12038" width="21.88671875" style="42" customWidth="1"/>
    <col min="12039" max="12039" width="32.33203125" style="42" customWidth="1"/>
    <col min="12040" max="12041" width="8.6640625" style="42" customWidth="1"/>
    <col min="12042" max="12042" width="1.6640625" style="42" customWidth="1"/>
    <col min="12043" max="12044" width="8.6640625" style="42" customWidth="1"/>
    <col min="12045" max="12045" width="1.6640625" style="42" customWidth="1"/>
    <col min="12046" max="12046" width="8.6640625" style="42" customWidth="1"/>
    <col min="12047" max="12047" width="9.6640625" style="42" customWidth="1"/>
    <col min="12048" max="12048" width="1.6640625" style="42" customWidth="1"/>
    <col min="12049" max="12049" width="9.109375" style="42"/>
    <col min="12050" max="12051" width="12.44140625" style="42" customWidth="1"/>
    <col min="12052" max="12288" width="9.109375" style="42"/>
    <col min="12289" max="12289" width="5.88671875" style="42" customWidth="1"/>
    <col min="12290" max="12290" width="2.33203125" style="42" customWidth="1"/>
    <col min="12291" max="12291" width="3.88671875" style="42" customWidth="1"/>
    <col min="12292" max="12292" width="2.33203125" style="42" customWidth="1"/>
    <col min="12293" max="12293" width="48.88671875" style="42" customWidth="1"/>
    <col min="12294" max="12294" width="21.88671875" style="42" customWidth="1"/>
    <col min="12295" max="12295" width="32.33203125" style="42" customWidth="1"/>
    <col min="12296" max="12297" width="8.6640625" style="42" customWidth="1"/>
    <col min="12298" max="12298" width="1.6640625" style="42" customWidth="1"/>
    <col min="12299" max="12300" width="8.6640625" style="42" customWidth="1"/>
    <col min="12301" max="12301" width="1.6640625" style="42" customWidth="1"/>
    <col min="12302" max="12302" width="8.6640625" style="42" customWidth="1"/>
    <col min="12303" max="12303" width="9.6640625" style="42" customWidth="1"/>
    <col min="12304" max="12304" width="1.6640625" style="42" customWidth="1"/>
    <col min="12305" max="12305" width="9.109375" style="42"/>
    <col min="12306" max="12307" width="12.44140625" style="42" customWidth="1"/>
    <col min="12308" max="12544" width="9.109375" style="42"/>
    <col min="12545" max="12545" width="5.88671875" style="42" customWidth="1"/>
    <col min="12546" max="12546" width="2.33203125" style="42" customWidth="1"/>
    <col min="12547" max="12547" width="3.88671875" style="42" customWidth="1"/>
    <col min="12548" max="12548" width="2.33203125" style="42" customWidth="1"/>
    <col min="12549" max="12549" width="48.88671875" style="42" customWidth="1"/>
    <col min="12550" max="12550" width="21.88671875" style="42" customWidth="1"/>
    <col min="12551" max="12551" width="32.33203125" style="42" customWidth="1"/>
    <col min="12552" max="12553" width="8.6640625" style="42" customWidth="1"/>
    <col min="12554" max="12554" width="1.6640625" style="42" customWidth="1"/>
    <col min="12555" max="12556" width="8.6640625" style="42" customWidth="1"/>
    <col min="12557" max="12557" width="1.6640625" style="42" customWidth="1"/>
    <col min="12558" max="12558" width="8.6640625" style="42" customWidth="1"/>
    <col min="12559" max="12559" width="9.6640625" style="42" customWidth="1"/>
    <col min="12560" max="12560" width="1.6640625" style="42" customWidth="1"/>
    <col min="12561" max="12561" width="9.109375" style="42"/>
    <col min="12562" max="12563" width="12.44140625" style="42" customWidth="1"/>
    <col min="12564" max="12800" width="9.109375" style="42"/>
    <col min="12801" max="12801" width="5.88671875" style="42" customWidth="1"/>
    <col min="12802" max="12802" width="2.33203125" style="42" customWidth="1"/>
    <col min="12803" max="12803" width="3.88671875" style="42" customWidth="1"/>
    <col min="12804" max="12804" width="2.33203125" style="42" customWidth="1"/>
    <col min="12805" max="12805" width="48.88671875" style="42" customWidth="1"/>
    <col min="12806" max="12806" width="21.88671875" style="42" customWidth="1"/>
    <col min="12807" max="12807" width="32.33203125" style="42" customWidth="1"/>
    <col min="12808" max="12809" width="8.6640625" style="42" customWidth="1"/>
    <col min="12810" max="12810" width="1.6640625" style="42" customWidth="1"/>
    <col min="12811" max="12812" width="8.6640625" style="42" customWidth="1"/>
    <col min="12813" max="12813" width="1.6640625" style="42" customWidth="1"/>
    <col min="12814" max="12814" width="8.6640625" style="42" customWidth="1"/>
    <col min="12815" max="12815" width="9.6640625" style="42" customWidth="1"/>
    <col min="12816" max="12816" width="1.6640625" style="42" customWidth="1"/>
    <col min="12817" max="12817" width="9.109375" style="42"/>
    <col min="12818" max="12819" width="12.44140625" style="42" customWidth="1"/>
    <col min="12820" max="13056" width="9.109375" style="42"/>
    <col min="13057" max="13057" width="5.88671875" style="42" customWidth="1"/>
    <col min="13058" max="13058" width="2.33203125" style="42" customWidth="1"/>
    <col min="13059" max="13059" width="3.88671875" style="42" customWidth="1"/>
    <col min="13060" max="13060" width="2.33203125" style="42" customWidth="1"/>
    <col min="13061" max="13061" width="48.88671875" style="42" customWidth="1"/>
    <col min="13062" max="13062" width="21.88671875" style="42" customWidth="1"/>
    <col min="13063" max="13063" width="32.33203125" style="42" customWidth="1"/>
    <col min="13064" max="13065" width="8.6640625" style="42" customWidth="1"/>
    <col min="13066" max="13066" width="1.6640625" style="42" customWidth="1"/>
    <col min="13067" max="13068" width="8.6640625" style="42" customWidth="1"/>
    <col min="13069" max="13069" width="1.6640625" style="42" customWidth="1"/>
    <col min="13070" max="13070" width="8.6640625" style="42" customWidth="1"/>
    <col min="13071" max="13071" width="9.6640625" style="42" customWidth="1"/>
    <col min="13072" max="13072" width="1.6640625" style="42" customWidth="1"/>
    <col min="13073" max="13073" width="9.109375" style="42"/>
    <col min="13074" max="13075" width="12.44140625" style="42" customWidth="1"/>
    <col min="13076" max="13312" width="9.109375" style="42"/>
    <col min="13313" max="13313" width="5.88671875" style="42" customWidth="1"/>
    <col min="13314" max="13314" width="2.33203125" style="42" customWidth="1"/>
    <col min="13315" max="13315" width="3.88671875" style="42" customWidth="1"/>
    <col min="13316" max="13316" width="2.33203125" style="42" customWidth="1"/>
    <col min="13317" max="13317" width="48.88671875" style="42" customWidth="1"/>
    <col min="13318" max="13318" width="21.88671875" style="42" customWidth="1"/>
    <col min="13319" max="13319" width="32.33203125" style="42" customWidth="1"/>
    <col min="13320" max="13321" width="8.6640625" style="42" customWidth="1"/>
    <col min="13322" max="13322" width="1.6640625" style="42" customWidth="1"/>
    <col min="13323" max="13324" width="8.6640625" style="42" customWidth="1"/>
    <col min="13325" max="13325" width="1.6640625" style="42" customWidth="1"/>
    <col min="13326" max="13326" width="8.6640625" style="42" customWidth="1"/>
    <col min="13327" max="13327" width="9.6640625" style="42" customWidth="1"/>
    <col min="13328" max="13328" width="1.6640625" style="42" customWidth="1"/>
    <col min="13329" max="13329" width="9.109375" style="42"/>
    <col min="13330" max="13331" width="12.44140625" style="42" customWidth="1"/>
    <col min="13332" max="13568" width="9.109375" style="42"/>
    <col min="13569" max="13569" width="5.88671875" style="42" customWidth="1"/>
    <col min="13570" max="13570" width="2.33203125" style="42" customWidth="1"/>
    <col min="13571" max="13571" width="3.88671875" style="42" customWidth="1"/>
    <col min="13572" max="13572" width="2.33203125" style="42" customWidth="1"/>
    <col min="13573" max="13573" width="48.88671875" style="42" customWidth="1"/>
    <col min="13574" max="13574" width="21.88671875" style="42" customWidth="1"/>
    <col min="13575" max="13575" width="32.33203125" style="42" customWidth="1"/>
    <col min="13576" max="13577" width="8.6640625" style="42" customWidth="1"/>
    <col min="13578" max="13578" width="1.6640625" style="42" customWidth="1"/>
    <col min="13579" max="13580" width="8.6640625" style="42" customWidth="1"/>
    <col min="13581" max="13581" width="1.6640625" style="42" customWidth="1"/>
    <col min="13582" max="13582" width="8.6640625" style="42" customWidth="1"/>
    <col min="13583" max="13583" width="9.6640625" style="42" customWidth="1"/>
    <col min="13584" max="13584" width="1.6640625" style="42" customWidth="1"/>
    <col min="13585" max="13585" width="9.109375" style="42"/>
    <col min="13586" max="13587" width="12.44140625" style="42" customWidth="1"/>
    <col min="13588" max="13824" width="9.109375" style="42"/>
    <col min="13825" max="13825" width="5.88671875" style="42" customWidth="1"/>
    <col min="13826" max="13826" width="2.33203125" style="42" customWidth="1"/>
    <col min="13827" max="13827" width="3.88671875" style="42" customWidth="1"/>
    <col min="13828" max="13828" width="2.33203125" style="42" customWidth="1"/>
    <col min="13829" max="13829" width="48.88671875" style="42" customWidth="1"/>
    <col min="13830" max="13830" width="21.88671875" style="42" customWidth="1"/>
    <col min="13831" max="13831" width="32.33203125" style="42" customWidth="1"/>
    <col min="13832" max="13833" width="8.6640625" style="42" customWidth="1"/>
    <col min="13834" max="13834" width="1.6640625" style="42" customWidth="1"/>
    <col min="13835" max="13836" width="8.6640625" style="42" customWidth="1"/>
    <col min="13837" max="13837" width="1.6640625" style="42" customWidth="1"/>
    <col min="13838" max="13838" width="8.6640625" style="42" customWidth="1"/>
    <col min="13839" max="13839" width="9.6640625" style="42" customWidth="1"/>
    <col min="13840" max="13840" width="1.6640625" style="42" customWidth="1"/>
    <col min="13841" max="13841" width="9.109375" style="42"/>
    <col min="13842" max="13843" width="12.44140625" style="42" customWidth="1"/>
    <col min="13844" max="14080" width="9.109375" style="42"/>
    <col min="14081" max="14081" width="5.88671875" style="42" customWidth="1"/>
    <col min="14082" max="14082" width="2.33203125" style="42" customWidth="1"/>
    <col min="14083" max="14083" width="3.88671875" style="42" customWidth="1"/>
    <col min="14084" max="14084" width="2.33203125" style="42" customWidth="1"/>
    <col min="14085" max="14085" width="48.88671875" style="42" customWidth="1"/>
    <col min="14086" max="14086" width="21.88671875" style="42" customWidth="1"/>
    <col min="14087" max="14087" width="32.33203125" style="42" customWidth="1"/>
    <col min="14088" max="14089" width="8.6640625" style="42" customWidth="1"/>
    <col min="14090" max="14090" width="1.6640625" style="42" customWidth="1"/>
    <col min="14091" max="14092" width="8.6640625" style="42" customWidth="1"/>
    <col min="14093" max="14093" width="1.6640625" style="42" customWidth="1"/>
    <col min="14094" max="14094" width="8.6640625" style="42" customWidth="1"/>
    <col min="14095" max="14095" width="9.6640625" style="42" customWidth="1"/>
    <col min="14096" max="14096" width="1.6640625" style="42" customWidth="1"/>
    <col min="14097" max="14097" width="9.109375" style="42"/>
    <col min="14098" max="14099" width="12.44140625" style="42" customWidth="1"/>
    <col min="14100" max="14336" width="9.109375" style="42"/>
    <col min="14337" max="14337" width="5.88671875" style="42" customWidth="1"/>
    <col min="14338" max="14338" width="2.33203125" style="42" customWidth="1"/>
    <col min="14339" max="14339" width="3.88671875" style="42" customWidth="1"/>
    <col min="14340" max="14340" width="2.33203125" style="42" customWidth="1"/>
    <col min="14341" max="14341" width="48.88671875" style="42" customWidth="1"/>
    <col min="14342" max="14342" width="21.88671875" style="42" customWidth="1"/>
    <col min="14343" max="14343" width="32.33203125" style="42" customWidth="1"/>
    <col min="14344" max="14345" width="8.6640625" style="42" customWidth="1"/>
    <col min="14346" max="14346" width="1.6640625" style="42" customWidth="1"/>
    <col min="14347" max="14348" width="8.6640625" style="42" customWidth="1"/>
    <col min="14349" max="14349" width="1.6640625" style="42" customWidth="1"/>
    <col min="14350" max="14350" width="8.6640625" style="42" customWidth="1"/>
    <col min="14351" max="14351" width="9.6640625" style="42" customWidth="1"/>
    <col min="14352" max="14352" width="1.6640625" style="42" customWidth="1"/>
    <col min="14353" max="14353" width="9.109375" style="42"/>
    <col min="14354" max="14355" width="12.44140625" style="42" customWidth="1"/>
    <col min="14356" max="14592" width="9.109375" style="42"/>
    <col min="14593" max="14593" width="5.88671875" style="42" customWidth="1"/>
    <col min="14594" max="14594" width="2.33203125" style="42" customWidth="1"/>
    <col min="14595" max="14595" width="3.88671875" style="42" customWidth="1"/>
    <col min="14596" max="14596" width="2.33203125" style="42" customWidth="1"/>
    <col min="14597" max="14597" width="48.88671875" style="42" customWidth="1"/>
    <col min="14598" max="14598" width="21.88671875" style="42" customWidth="1"/>
    <col min="14599" max="14599" width="32.33203125" style="42" customWidth="1"/>
    <col min="14600" max="14601" width="8.6640625" style="42" customWidth="1"/>
    <col min="14602" max="14602" width="1.6640625" style="42" customWidth="1"/>
    <col min="14603" max="14604" width="8.6640625" style="42" customWidth="1"/>
    <col min="14605" max="14605" width="1.6640625" style="42" customWidth="1"/>
    <col min="14606" max="14606" width="8.6640625" style="42" customWidth="1"/>
    <col min="14607" max="14607" width="9.6640625" style="42" customWidth="1"/>
    <col min="14608" max="14608" width="1.6640625" style="42" customWidth="1"/>
    <col min="14609" max="14609" width="9.109375" style="42"/>
    <col min="14610" max="14611" width="12.44140625" style="42" customWidth="1"/>
    <col min="14612" max="14848" width="9.109375" style="42"/>
    <col min="14849" max="14849" width="5.88671875" style="42" customWidth="1"/>
    <col min="14850" max="14850" width="2.33203125" style="42" customWidth="1"/>
    <col min="14851" max="14851" width="3.88671875" style="42" customWidth="1"/>
    <col min="14852" max="14852" width="2.33203125" style="42" customWidth="1"/>
    <col min="14853" max="14853" width="48.88671875" style="42" customWidth="1"/>
    <col min="14854" max="14854" width="21.88671875" style="42" customWidth="1"/>
    <col min="14855" max="14855" width="32.33203125" style="42" customWidth="1"/>
    <col min="14856" max="14857" width="8.6640625" style="42" customWidth="1"/>
    <col min="14858" max="14858" width="1.6640625" style="42" customWidth="1"/>
    <col min="14859" max="14860" width="8.6640625" style="42" customWidth="1"/>
    <col min="14861" max="14861" width="1.6640625" style="42" customWidth="1"/>
    <col min="14862" max="14862" width="8.6640625" style="42" customWidth="1"/>
    <col min="14863" max="14863" width="9.6640625" style="42" customWidth="1"/>
    <col min="14864" max="14864" width="1.6640625" style="42" customWidth="1"/>
    <col min="14865" max="14865" width="9.109375" style="42"/>
    <col min="14866" max="14867" width="12.44140625" style="42" customWidth="1"/>
    <col min="14868" max="15104" width="9.109375" style="42"/>
    <col min="15105" max="15105" width="5.88671875" style="42" customWidth="1"/>
    <col min="15106" max="15106" width="2.33203125" style="42" customWidth="1"/>
    <col min="15107" max="15107" width="3.88671875" style="42" customWidth="1"/>
    <col min="15108" max="15108" width="2.33203125" style="42" customWidth="1"/>
    <col min="15109" max="15109" width="48.88671875" style="42" customWidth="1"/>
    <col min="15110" max="15110" width="21.88671875" style="42" customWidth="1"/>
    <col min="15111" max="15111" width="32.33203125" style="42" customWidth="1"/>
    <col min="15112" max="15113" width="8.6640625" style="42" customWidth="1"/>
    <col min="15114" max="15114" width="1.6640625" style="42" customWidth="1"/>
    <col min="15115" max="15116" width="8.6640625" style="42" customWidth="1"/>
    <col min="15117" max="15117" width="1.6640625" style="42" customWidth="1"/>
    <col min="15118" max="15118" width="8.6640625" style="42" customWidth="1"/>
    <col min="15119" max="15119" width="9.6640625" style="42" customWidth="1"/>
    <col min="15120" max="15120" width="1.6640625" style="42" customWidth="1"/>
    <col min="15121" max="15121" width="9.109375" style="42"/>
    <col min="15122" max="15123" width="12.44140625" style="42" customWidth="1"/>
    <col min="15124" max="15360" width="9.109375" style="42"/>
    <col min="15361" max="15361" width="5.88671875" style="42" customWidth="1"/>
    <col min="15362" max="15362" width="2.33203125" style="42" customWidth="1"/>
    <col min="15363" max="15363" width="3.88671875" style="42" customWidth="1"/>
    <col min="15364" max="15364" width="2.33203125" style="42" customWidth="1"/>
    <col min="15365" max="15365" width="48.88671875" style="42" customWidth="1"/>
    <col min="15366" max="15366" width="21.88671875" style="42" customWidth="1"/>
    <col min="15367" max="15367" width="32.33203125" style="42" customWidth="1"/>
    <col min="15368" max="15369" width="8.6640625" style="42" customWidth="1"/>
    <col min="15370" max="15370" width="1.6640625" style="42" customWidth="1"/>
    <col min="15371" max="15372" width="8.6640625" style="42" customWidth="1"/>
    <col min="15373" max="15373" width="1.6640625" style="42" customWidth="1"/>
    <col min="15374" max="15374" width="8.6640625" style="42" customWidth="1"/>
    <col min="15375" max="15375" width="9.6640625" style="42" customWidth="1"/>
    <col min="15376" max="15376" width="1.6640625" style="42" customWidth="1"/>
    <col min="15377" max="15377" width="9.109375" style="42"/>
    <col min="15378" max="15379" width="12.44140625" style="42" customWidth="1"/>
    <col min="15380" max="15616" width="9.109375" style="42"/>
    <col min="15617" max="15617" width="5.88671875" style="42" customWidth="1"/>
    <col min="15618" max="15618" width="2.33203125" style="42" customWidth="1"/>
    <col min="15619" max="15619" width="3.88671875" style="42" customWidth="1"/>
    <col min="15620" max="15620" width="2.33203125" style="42" customWidth="1"/>
    <col min="15621" max="15621" width="48.88671875" style="42" customWidth="1"/>
    <col min="15622" max="15622" width="21.88671875" style="42" customWidth="1"/>
    <col min="15623" max="15623" width="32.33203125" style="42" customWidth="1"/>
    <col min="15624" max="15625" width="8.6640625" style="42" customWidth="1"/>
    <col min="15626" max="15626" width="1.6640625" style="42" customWidth="1"/>
    <col min="15627" max="15628" width="8.6640625" style="42" customWidth="1"/>
    <col min="15629" max="15629" width="1.6640625" style="42" customWidth="1"/>
    <col min="15630" max="15630" width="8.6640625" style="42" customWidth="1"/>
    <col min="15631" max="15631" width="9.6640625" style="42" customWidth="1"/>
    <col min="15632" max="15632" width="1.6640625" style="42" customWidth="1"/>
    <col min="15633" max="15633" width="9.109375" style="42"/>
    <col min="15634" max="15635" width="12.44140625" style="42" customWidth="1"/>
    <col min="15636" max="15872" width="9.109375" style="42"/>
    <col min="15873" max="15873" width="5.88671875" style="42" customWidth="1"/>
    <col min="15874" max="15874" width="2.33203125" style="42" customWidth="1"/>
    <col min="15875" max="15875" width="3.88671875" style="42" customWidth="1"/>
    <col min="15876" max="15876" width="2.33203125" style="42" customWidth="1"/>
    <col min="15877" max="15877" width="48.88671875" style="42" customWidth="1"/>
    <col min="15878" max="15878" width="21.88671875" style="42" customWidth="1"/>
    <col min="15879" max="15879" width="32.33203125" style="42" customWidth="1"/>
    <col min="15880" max="15881" width="8.6640625" style="42" customWidth="1"/>
    <col min="15882" max="15882" width="1.6640625" style="42" customWidth="1"/>
    <col min="15883" max="15884" width="8.6640625" style="42" customWidth="1"/>
    <col min="15885" max="15885" width="1.6640625" style="42" customWidth="1"/>
    <col min="15886" max="15886" width="8.6640625" style="42" customWidth="1"/>
    <col min="15887" max="15887" width="9.6640625" style="42" customWidth="1"/>
    <col min="15888" max="15888" width="1.6640625" style="42" customWidth="1"/>
    <col min="15889" max="15889" width="9.109375" style="42"/>
    <col min="15890" max="15891" width="12.44140625" style="42" customWidth="1"/>
    <col min="15892" max="16128" width="9.109375" style="42"/>
    <col min="16129" max="16129" width="5.88671875" style="42" customWidth="1"/>
    <col min="16130" max="16130" width="2.33203125" style="42" customWidth="1"/>
    <col min="16131" max="16131" width="3.88671875" style="42" customWidth="1"/>
    <col min="16132" max="16132" width="2.33203125" style="42" customWidth="1"/>
    <col min="16133" max="16133" width="48.88671875" style="42" customWidth="1"/>
    <col min="16134" max="16134" width="21.88671875" style="42" customWidth="1"/>
    <col min="16135" max="16135" width="32.33203125" style="42" customWidth="1"/>
    <col min="16136" max="16137" width="8.6640625" style="42" customWidth="1"/>
    <col min="16138" max="16138" width="1.6640625" style="42" customWidth="1"/>
    <col min="16139" max="16140" width="8.6640625" style="42" customWidth="1"/>
    <col min="16141" max="16141" width="1.6640625" style="42" customWidth="1"/>
    <col min="16142" max="16142" width="8.6640625" style="42" customWidth="1"/>
    <col min="16143" max="16143" width="9.6640625" style="42" customWidth="1"/>
    <col min="16144" max="16144" width="1.6640625" style="42" customWidth="1"/>
    <col min="16145" max="16145" width="9.109375" style="42"/>
    <col min="16146" max="16147" width="12.44140625" style="42" customWidth="1"/>
    <col min="16148" max="16384" width="9.109375" style="42"/>
  </cols>
  <sheetData>
    <row r="1" spans="1:19" ht="13.8" x14ac:dyDescent="0.25">
      <c r="A1" s="37" t="s">
        <v>170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9" ht="11.4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6.9" customHeight="1" thickBot="1" x14ac:dyDescent="0.3">
      <c r="A3" s="2"/>
      <c r="B3" s="2"/>
      <c r="C3" s="2"/>
      <c r="D3" s="3"/>
      <c r="E3" s="4"/>
      <c r="F3" s="2"/>
      <c r="G3" s="2"/>
      <c r="H3" s="5"/>
      <c r="I3" s="6"/>
      <c r="J3" s="7"/>
      <c r="K3" s="5"/>
      <c r="L3" s="5"/>
      <c r="M3" s="7"/>
      <c r="N3" s="5"/>
      <c r="O3" s="5"/>
      <c r="P3" s="8"/>
      <c r="Q3" s="9"/>
    </row>
    <row r="4" spans="1:19" ht="13.8" x14ac:dyDescent="0.25">
      <c r="A4" s="41" t="s">
        <v>1</v>
      </c>
      <c r="B4" s="41"/>
      <c r="C4" s="41"/>
      <c r="D4" s="41"/>
      <c r="E4" s="43"/>
      <c r="F4" s="43"/>
      <c r="G4" s="43"/>
      <c r="H4" s="38" t="s">
        <v>2</v>
      </c>
      <c r="I4" s="38"/>
      <c r="J4" s="29"/>
      <c r="K4" s="38" t="s">
        <v>3</v>
      </c>
      <c r="L4" s="38"/>
      <c r="M4" s="29"/>
      <c r="N4" s="38" t="s">
        <v>4</v>
      </c>
      <c r="O4" s="38"/>
      <c r="P4" s="30"/>
      <c r="Q4" s="31"/>
    </row>
    <row r="5" spans="1:19" ht="25.8" thickBot="1" x14ac:dyDescent="0.3">
      <c r="A5" s="39" t="s">
        <v>5</v>
      </c>
      <c r="B5" s="39"/>
      <c r="C5" s="40" t="s">
        <v>6</v>
      </c>
      <c r="D5" s="40"/>
      <c r="E5" s="32" t="s">
        <v>7</v>
      </c>
      <c r="F5" s="32" t="s">
        <v>8</v>
      </c>
      <c r="G5" s="32" t="s">
        <v>9</v>
      </c>
      <c r="H5" s="33" t="s">
        <v>10</v>
      </c>
      <c r="I5" s="34" t="s">
        <v>11</v>
      </c>
      <c r="J5" s="33"/>
      <c r="K5" s="33" t="s">
        <v>10</v>
      </c>
      <c r="L5" s="33" t="s">
        <v>11</v>
      </c>
      <c r="M5" s="33"/>
      <c r="N5" s="33" t="s">
        <v>12</v>
      </c>
      <c r="O5" s="33" t="s">
        <v>11</v>
      </c>
      <c r="P5" s="13"/>
      <c r="Q5" s="28" t="s">
        <v>13</v>
      </c>
    </row>
    <row r="6" spans="1:19" ht="6.9" customHeight="1" x14ac:dyDescent="0.25">
      <c r="A6" s="44"/>
      <c r="B6" s="14"/>
      <c r="C6" s="15"/>
      <c r="D6" s="15"/>
      <c r="E6" s="16"/>
      <c r="F6" s="16"/>
      <c r="G6" s="16"/>
      <c r="H6" s="17"/>
      <c r="I6" s="18"/>
      <c r="J6" s="19"/>
      <c r="K6" s="17"/>
      <c r="L6" s="17"/>
      <c r="M6" s="19"/>
      <c r="N6" s="17"/>
      <c r="O6" s="17"/>
      <c r="P6" s="20"/>
      <c r="Q6" s="21"/>
    </row>
    <row r="7" spans="1:19" s="49" customFormat="1" ht="12.75" customHeight="1" x14ac:dyDescent="0.25">
      <c r="A7" s="45">
        <v>1</v>
      </c>
      <c r="B7" s="46"/>
      <c r="C7" s="45">
        <v>36</v>
      </c>
      <c r="D7" s="47"/>
      <c r="E7" s="35" t="s">
        <v>16</v>
      </c>
      <c r="F7" s="35" t="s">
        <v>17</v>
      </c>
      <c r="G7" s="35" t="s">
        <v>102</v>
      </c>
      <c r="H7" s="22">
        <v>343712.58774974599</v>
      </c>
      <c r="I7" s="22">
        <v>400563.48271889403</v>
      </c>
      <c r="J7" s="22"/>
      <c r="K7" s="22">
        <v>281627.53887033701</v>
      </c>
      <c r="L7" s="22">
        <v>405978.13041738898</v>
      </c>
      <c r="M7" s="22"/>
      <c r="N7" s="22">
        <v>58000</v>
      </c>
      <c r="O7" s="22">
        <v>82000</v>
      </c>
      <c r="P7" s="23"/>
      <c r="Q7" s="24">
        <f t="shared" ref="Q7:Q70" si="0">+AVERAGE(H7/I7,K7/L7,N7/O7)*100</f>
        <v>75.303034181237521</v>
      </c>
      <c r="R7" s="48"/>
    </row>
    <row r="8" spans="1:19" s="49" customFormat="1" ht="12.75" customHeight="1" x14ac:dyDescent="0.25">
      <c r="A8" s="45">
        <v>2</v>
      </c>
      <c r="B8" s="46"/>
      <c r="C8" s="45">
        <v>75</v>
      </c>
      <c r="D8" s="47"/>
      <c r="E8" s="35" t="s">
        <v>19</v>
      </c>
      <c r="F8" s="35" t="s">
        <v>20</v>
      </c>
      <c r="G8" s="35" t="s">
        <v>122</v>
      </c>
      <c r="H8" s="22">
        <v>300383.70011303498</v>
      </c>
      <c r="I8" s="22">
        <v>468872.40125702001</v>
      </c>
      <c r="J8" s="22"/>
      <c r="K8" s="22">
        <v>65856.588412333207</v>
      </c>
      <c r="L8" s="22">
        <v>272512.849964883</v>
      </c>
      <c r="M8" s="22"/>
      <c r="N8" s="22">
        <v>236479.76000136501</v>
      </c>
      <c r="O8" s="22">
        <v>369124</v>
      </c>
      <c r="P8" s="23"/>
      <c r="Q8" s="24">
        <f t="shared" si="0"/>
        <v>50.765556708596016</v>
      </c>
      <c r="R8" s="48"/>
    </row>
    <row r="9" spans="1:19" s="49" customFormat="1" ht="12.75" customHeight="1" x14ac:dyDescent="0.25">
      <c r="A9" s="45">
        <v>3</v>
      </c>
      <c r="B9" s="46"/>
      <c r="C9" s="45">
        <v>15</v>
      </c>
      <c r="D9" s="47"/>
      <c r="E9" s="35" t="s">
        <v>18</v>
      </c>
      <c r="F9" s="35" t="s">
        <v>17</v>
      </c>
      <c r="G9" s="35" t="s">
        <v>103</v>
      </c>
      <c r="H9" s="22">
        <v>254533.30605513501</v>
      </c>
      <c r="I9" s="22">
        <v>283144.03850486397</v>
      </c>
      <c r="J9" s="22"/>
      <c r="K9" s="22">
        <v>243689.57044939301</v>
      </c>
      <c r="L9" s="22">
        <v>312293.44349913299</v>
      </c>
      <c r="M9" s="22"/>
      <c r="N9" s="22">
        <v>65623.600765677693</v>
      </c>
      <c r="O9" s="22">
        <v>73000</v>
      </c>
      <c r="P9" s="50"/>
      <c r="Q9" s="24">
        <f t="shared" si="0"/>
        <v>85.940975795310976</v>
      </c>
      <c r="R9" s="48"/>
    </row>
    <row r="10" spans="1:19" s="49" customFormat="1" ht="12.75" customHeight="1" x14ac:dyDescent="0.25">
      <c r="A10" s="45">
        <v>4</v>
      </c>
      <c r="B10" s="46"/>
      <c r="C10" s="45">
        <v>45</v>
      </c>
      <c r="D10" s="47"/>
      <c r="E10" s="35" t="s">
        <v>155</v>
      </c>
      <c r="F10" s="35" t="s">
        <v>20</v>
      </c>
      <c r="G10" s="35" t="s">
        <v>25</v>
      </c>
      <c r="H10" s="22">
        <v>240304.56527528801</v>
      </c>
      <c r="I10" s="22">
        <v>325868.99509704398</v>
      </c>
      <c r="J10" s="22"/>
      <c r="K10" s="22">
        <v>44550.708661149802</v>
      </c>
      <c r="L10" s="22">
        <v>86573.159373825096</v>
      </c>
      <c r="M10" s="22"/>
      <c r="N10" s="22">
        <v>55272</v>
      </c>
      <c r="O10" s="22">
        <v>74953</v>
      </c>
      <c r="P10" s="23"/>
      <c r="Q10" s="24">
        <f t="shared" si="0"/>
        <v>66.315029440220869</v>
      </c>
      <c r="R10" s="48"/>
    </row>
    <row r="11" spans="1:19" s="49" customFormat="1" ht="12.75" customHeight="1" x14ac:dyDescent="0.25">
      <c r="A11" s="45">
        <v>5</v>
      </c>
      <c r="B11" s="46"/>
      <c r="C11" s="45">
        <v>38</v>
      </c>
      <c r="D11" s="47"/>
      <c r="E11" s="35" t="s">
        <v>21</v>
      </c>
      <c r="F11" s="35" t="s">
        <v>22</v>
      </c>
      <c r="G11" s="35" t="s">
        <v>103</v>
      </c>
      <c r="H11" s="22">
        <v>233692.021571669</v>
      </c>
      <c r="I11" s="22">
        <v>256326.909823678</v>
      </c>
      <c r="J11" s="22"/>
      <c r="K11" s="22">
        <v>128675.115275905</v>
      </c>
      <c r="L11" s="22">
        <v>189388.86267107099</v>
      </c>
      <c r="M11" s="22"/>
      <c r="N11" s="22">
        <v>68422</v>
      </c>
      <c r="O11" s="22">
        <v>104460</v>
      </c>
      <c r="P11" s="23"/>
      <c r="Q11" s="24">
        <f t="shared" si="0"/>
        <v>74.870825132806686</v>
      </c>
      <c r="R11" s="48"/>
    </row>
    <row r="12" spans="1:19" s="49" customFormat="1" ht="12.75" customHeight="1" x14ac:dyDescent="0.25">
      <c r="A12" s="45">
        <v>6</v>
      </c>
      <c r="B12" s="46"/>
      <c r="C12" s="45">
        <v>58</v>
      </c>
      <c r="D12" s="47"/>
      <c r="E12" s="35" t="s">
        <v>28</v>
      </c>
      <c r="F12" s="35" t="s">
        <v>29</v>
      </c>
      <c r="G12" s="35" t="s">
        <v>122</v>
      </c>
      <c r="H12" s="22">
        <v>224190.760662919</v>
      </c>
      <c r="I12" s="22">
        <v>524566.06365926296</v>
      </c>
      <c r="J12" s="22"/>
      <c r="K12" s="22">
        <v>226903.455754411</v>
      </c>
      <c r="L12" s="22">
        <v>278255.07314771099</v>
      </c>
      <c r="M12" s="22"/>
      <c r="N12" s="22">
        <v>365000</v>
      </c>
      <c r="O12" s="22">
        <v>656000</v>
      </c>
      <c r="P12" s="23"/>
      <c r="Q12" s="24">
        <f t="shared" si="0"/>
        <v>59.974566389944442</v>
      </c>
      <c r="R12" s="48"/>
    </row>
    <row r="13" spans="1:19" s="49" customFormat="1" ht="12.75" customHeight="1" x14ac:dyDescent="0.25">
      <c r="A13" s="45">
        <v>7</v>
      </c>
      <c r="B13" s="46"/>
      <c r="C13" s="45">
        <v>16</v>
      </c>
      <c r="D13" s="47"/>
      <c r="E13" s="35" t="s">
        <v>78</v>
      </c>
      <c r="F13" s="35" t="s">
        <v>17</v>
      </c>
      <c r="G13" s="35" t="s">
        <v>133</v>
      </c>
      <c r="H13" s="22">
        <v>185973.77210007099</v>
      </c>
      <c r="I13" s="22">
        <v>187329.749103943</v>
      </c>
      <c r="J13" s="22"/>
      <c r="K13" s="22">
        <v>32414.988665155401</v>
      </c>
      <c r="L13" s="22">
        <v>32660.3547139619</v>
      </c>
      <c r="M13" s="22"/>
      <c r="N13" s="22">
        <v>37468</v>
      </c>
      <c r="O13" s="22">
        <v>63877</v>
      </c>
      <c r="P13" s="23"/>
      <c r="Q13" s="24">
        <f t="shared" si="0"/>
        <v>85.72712323792878</v>
      </c>
      <c r="R13" s="48"/>
      <c r="S13" s="48"/>
    </row>
    <row r="14" spans="1:19" s="49" customFormat="1" ht="12.75" customHeight="1" x14ac:dyDescent="0.25">
      <c r="A14" s="45">
        <v>8</v>
      </c>
      <c r="B14" s="46"/>
      <c r="C14" s="45">
        <v>51</v>
      </c>
      <c r="D14" s="47"/>
      <c r="E14" s="35" t="s">
        <v>27</v>
      </c>
      <c r="F14" s="35" t="s">
        <v>15</v>
      </c>
      <c r="G14" s="35" t="s">
        <v>103</v>
      </c>
      <c r="H14" s="22">
        <v>181006.37051073799</v>
      </c>
      <c r="I14" s="22">
        <v>253863</v>
      </c>
      <c r="J14" s="22"/>
      <c r="K14" s="22">
        <v>75548.760688978102</v>
      </c>
      <c r="L14" s="22">
        <v>158767</v>
      </c>
      <c r="M14" s="22"/>
      <c r="N14" s="22">
        <v>34652.192744991902</v>
      </c>
      <c r="O14" s="22">
        <v>48600</v>
      </c>
      <c r="P14" s="50"/>
      <c r="Q14" s="24">
        <f t="shared" si="0"/>
        <v>63.395430355187464</v>
      </c>
      <c r="R14" s="48"/>
    </row>
    <row r="15" spans="1:19" s="49" customFormat="1" ht="12.75" customHeight="1" x14ac:dyDescent="0.25">
      <c r="A15" s="45">
        <v>9</v>
      </c>
      <c r="B15" s="46"/>
      <c r="C15" s="45">
        <v>59</v>
      </c>
      <c r="D15" s="47"/>
      <c r="E15" s="35" t="s">
        <v>44</v>
      </c>
      <c r="F15" s="35" t="s">
        <v>29</v>
      </c>
      <c r="G15" s="35" t="s">
        <v>122</v>
      </c>
      <c r="H15" s="22">
        <v>169114.60089673501</v>
      </c>
      <c r="I15" s="22">
        <v>322439.89008472598</v>
      </c>
      <c r="J15" s="22"/>
      <c r="K15" s="22">
        <v>168192.54365266601</v>
      </c>
      <c r="L15" s="22">
        <v>197453.987730061</v>
      </c>
      <c r="M15" s="22"/>
      <c r="N15" s="22">
        <v>124020</v>
      </c>
      <c r="O15" s="22">
        <v>298683</v>
      </c>
      <c r="P15" s="23"/>
      <c r="Q15" s="24">
        <f t="shared" si="0"/>
        <v>59.717106968246028</v>
      </c>
      <c r="R15" s="48"/>
      <c r="S15" s="48"/>
    </row>
    <row r="16" spans="1:19" s="50" customFormat="1" ht="12.75" customHeight="1" x14ac:dyDescent="0.25">
      <c r="A16" s="45">
        <v>10</v>
      </c>
      <c r="B16" s="46"/>
      <c r="C16" s="45">
        <v>88</v>
      </c>
      <c r="D16" s="47"/>
      <c r="E16" s="35" t="s">
        <v>23</v>
      </c>
      <c r="F16" s="35" t="s">
        <v>15</v>
      </c>
      <c r="G16" s="35" t="s">
        <v>103</v>
      </c>
      <c r="H16" s="22">
        <v>168053.36806094099</v>
      </c>
      <c r="I16" s="22">
        <v>346196</v>
      </c>
      <c r="J16" s="22"/>
      <c r="K16" s="22">
        <v>85701.452373074499</v>
      </c>
      <c r="L16" s="22">
        <v>279332</v>
      </c>
      <c r="M16" s="22"/>
      <c r="N16" s="22">
        <v>34465.415927182403</v>
      </c>
      <c r="O16" s="22">
        <v>71000</v>
      </c>
      <c r="P16" s="23"/>
      <c r="Q16" s="24">
        <f t="shared" si="0"/>
        <v>42.588845329847111</v>
      </c>
      <c r="R16" s="51"/>
      <c r="S16" s="51"/>
    </row>
    <row r="17" spans="1:19" s="49" customFormat="1" ht="12.75" customHeight="1" x14ac:dyDescent="0.25">
      <c r="A17" s="45">
        <v>11</v>
      </c>
      <c r="B17" s="46"/>
      <c r="C17" s="45">
        <v>18</v>
      </c>
      <c r="D17" s="47"/>
      <c r="E17" s="35" t="s">
        <v>36</v>
      </c>
      <c r="F17" s="35" t="s">
        <v>37</v>
      </c>
      <c r="G17" s="35" t="s">
        <v>123</v>
      </c>
      <c r="H17" s="22">
        <v>162269.57126918301</v>
      </c>
      <c r="I17" s="22">
        <v>202375.24776</v>
      </c>
      <c r="J17" s="22"/>
      <c r="K17" s="22">
        <v>40265.495548791099</v>
      </c>
      <c r="L17" s="22">
        <v>47623.398480000003</v>
      </c>
      <c r="M17" s="22"/>
      <c r="N17" s="22">
        <v>148999</v>
      </c>
      <c r="O17" s="22">
        <v>172603</v>
      </c>
      <c r="P17" s="23"/>
      <c r="Q17" s="24">
        <f t="shared" si="0"/>
        <v>83.685673892987296</v>
      </c>
      <c r="R17" s="48"/>
      <c r="S17" s="48"/>
    </row>
    <row r="18" spans="1:19" s="49" customFormat="1" ht="12.75" customHeight="1" x14ac:dyDescent="0.25">
      <c r="A18" s="45">
        <v>12</v>
      </c>
      <c r="B18" s="46"/>
      <c r="C18" s="45">
        <v>81</v>
      </c>
      <c r="D18" s="47"/>
      <c r="E18" s="35" t="s">
        <v>93</v>
      </c>
      <c r="F18" s="35" t="s">
        <v>15</v>
      </c>
      <c r="G18" s="35" t="s">
        <v>118</v>
      </c>
      <c r="H18" s="22">
        <v>153545.352145071</v>
      </c>
      <c r="I18" s="22">
        <v>365725</v>
      </c>
      <c r="J18" s="22"/>
      <c r="K18" s="22">
        <v>167534</v>
      </c>
      <c r="L18" s="22">
        <v>265595</v>
      </c>
      <c r="M18" s="22"/>
      <c r="N18" s="22">
        <v>55418.651946542697</v>
      </c>
      <c r="O18" s="22">
        <v>132000</v>
      </c>
      <c r="P18" s="23"/>
      <c r="Q18" s="24">
        <f t="shared" si="0"/>
        <v>49.015467393949322</v>
      </c>
      <c r="R18" s="48"/>
      <c r="S18" s="48"/>
    </row>
    <row r="19" spans="1:19" s="49" customFormat="1" ht="12.75" customHeight="1" x14ac:dyDescent="0.25">
      <c r="A19" s="45">
        <v>13</v>
      </c>
      <c r="B19" s="46"/>
      <c r="C19" s="45">
        <v>8</v>
      </c>
      <c r="D19" s="47"/>
      <c r="E19" s="35" t="s">
        <v>129</v>
      </c>
      <c r="F19" s="35" t="s">
        <v>50</v>
      </c>
      <c r="G19" s="35" t="s">
        <v>105</v>
      </c>
      <c r="H19" s="22">
        <v>144890.98994072701</v>
      </c>
      <c r="I19" s="22">
        <v>157336.53391897201</v>
      </c>
      <c r="J19" s="22"/>
      <c r="K19" s="22">
        <v>33036.484393130697</v>
      </c>
      <c r="L19" s="22">
        <v>35358.4597522232</v>
      </c>
      <c r="M19" s="22"/>
      <c r="N19" s="22">
        <v>279000</v>
      </c>
      <c r="O19" s="22">
        <v>300000</v>
      </c>
      <c r="P19" s="23"/>
      <c r="Q19" s="24">
        <f t="shared" si="0"/>
        <v>92.840966363880696</v>
      </c>
      <c r="R19" s="48"/>
    </row>
    <row r="20" spans="1:19" s="49" customFormat="1" ht="12.75" customHeight="1" x14ac:dyDescent="0.25">
      <c r="A20" s="45">
        <v>14</v>
      </c>
      <c r="B20" s="46"/>
      <c r="C20" s="45">
        <v>33</v>
      </c>
      <c r="D20" s="47"/>
      <c r="E20" s="35" t="s">
        <v>41</v>
      </c>
      <c r="F20" s="35" t="s">
        <v>20</v>
      </c>
      <c r="G20" s="35" t="s">
        <v>122</v>
      </c>
      <c r="H20" s="22">
        <v>143279.62414055699</v>
      </c>
      <c r="I20" s="22">
        <v>184338.18212348301</v>
      </c>
      <c r="J20" s="22"/>
      <c r="K20" s="22">
        <v>124832.19987972701</v>
      </c>
      <c r="L20" s="22">
        <v>143250.77739920901</v>
      </c>
      <c r="M20" s="22"/>
      <c r="N20" s="22">
        <v>147219</v>
      </c>
      <c r="O20" s="22">
        <v>211915</v>
      </c>
      <c r="P20" s="23"/>
      <c r="Q20" s="24">
        <f t="shared" si="0"/>
        <v>78.11323540691086</v>
      </c>
      <c r="R20" s="52"/>
      <c r="S20" s="48"/>
    </row>
    <row r="21" spans="1:19" s="49" customFormat="1" ht="12.75" customHeight="1" x14ac:dyDescent="0.25">
      <c r="A21" s="45">
        <v>15</v>
      </c>
      <c r="B21" s="46"/>
      <c r="C21" s="45">
        <v>12</v>
      </c>
      <c r="D21" s="47"/>
      <c r="E21" s="35" t="s">
        <v>24</v>
      </c>
      <c r="F21" s="35" t="s">
        <v>17</v>
      </c>
      <c r="G21" s="35" t="s">
        <v>25</v>
      </c>
      <c r="H21" s="22">
        <v>143258.92134036901</v>
      </c>
      <c r="I21" s="22">
        <v>160501.06729580901</v>
      </c>
      <c r="J21" s="22"/>
      <c r="K21" s="22">
        <v>42960.383525445999</v>
      </c>
      <c r="L21" s="22">
        <v>50533.503066774698</v>
      </c>
      <c r="M21" s="22"/>
      <c r="N21" s="22">
        <v>98318</v>
      </c>
      <c r="O21" s="22">
        <v>111556</v>
      </c>
      <c r="P21" s="23"/>
      <c r="Q21" s="24">
        <f t="shared" si="0"/>
        <v>87.468093867101075</v>
      </c>
      <c r="R21" s="48"/>
      <c r="S21" s="48"/>
    </row>
    <row r="22" spans="1:19" s="49" customFormat="1" ht="12.75" customHeight="1" x14ac:dyDescent="0.25">
      <c r="A22" s="45">
        <v>16</v>
      </c>
      <c r="B22" s="46"/>
      <c r="C22" s="45">
        <v>65</v>
      </c>
      <c r="D22" s="47"/>
      <c r="E22" s="35" t="s">
        <v>14</v>
      </c>
      <c r="F22" s="35" t="s">
        <v>15</v>
      </c>
      <c r="G22" s="35" t="s">
        <v>128</v>
      </c>
      <c r="H22" s="22">
        <v>134636.54433062501</v>
      </c>
      <c r="I22" s="22">
        <v>309129</v>
      </c>
      <c r="J22" s="22"/>
      <c r="K22" s="22">
        <v>74848.302382908805</v>
      </c>
      <c r="L22" s="22">
        <v>121616</v>
      </c>
      <c r="M22" s="22"/>
      <c r="N22" s="22">
        <v>186000</v>
      </c>
      <c r="O22" s="22">
        <v>283000</v>
      </c>
      <c r="P22" s="23"/>
      <c r="Q22" s="24">
        <f t="shared" si="0"/>
        <v>56.94089284533689</v>
      </c>
      <c r="R22" s="48"/>
    </row>
    <row r="23" spans="1:19" s="49" customFormat="1" ht="12.75" customHeight="1" x14ac:dyDescent="0.25">
      <c r="A23" s="45">
        <v>17</v>
      </c>
      <c r="B23" s="46"/>
      <c r="C23" s="45">
        <v>46</v>
      </c>
      <c r="D23" s="47"/>
      <c r="E23" s="35" t="s">
        <v>40</v>
      </c>
      <c r="F23" s="35" t="s">
        <v>29</v>
      </c>
      <c r="G23" s="35" t="s">
        <v>128</v>
      </c>
      <c r="H23" s="22">
        <v>133890.759879191</v>
      </c>
      <c r="I23" s="22">
        <v>160799.86109503399</v>
      </c>
      <c r="J23" s="22"/>
      <c r="K23" s="22">
        <v>78227.630869947097</v>
      </c>
      <c r="L23" s="22">
        <v>98767.840152236007</v>
      </c>
      <c r="M23" s="22"/>
      <c r="N23" s="22">
        <v>136440</v>
      </c>
      <c r="O23" s="22">
        <v>379000</v>
      </c>
      <c r="P23" s="23"/>
      <c r="Q23" s="24">
        <f t="shared" si="0"/>
        <v>66.156338337969629</v>
      </c>
      <c r="R23" s="48"/>
    </row>
    <row r="24" spans="1:19" s="49" customFormat="1" ht="12.75" customHeight="1" x14ac:dyDescent="0.25">
      <c r="A24" s="45">
        <v>18</v>
      </c>
      <c r="B24" s="46"/>
      <c r="C24" s="45">
        <v>52</v>
      </c>
      <c r="D24" s="47"/>
      <c r="E24" s="35" t="s">
        <v>34</v>
      </c>
      <c r="F24" s="35" t="s">
        <v>31</v>
      </c>
      <c r="G24" s="35" t="s">
        <v>35</v>
      </c>
      <c r="H24" s="22">
        <v>133459.221868122</v>
      </c>
      <c r="I24" s="22">
        <v>189402.33569956501</v>
      </c>
      <c r="J24" s="22"/>
      <c r="K24" s="22">
        <v>53848.513449740502</v>
      </c>
      <c r="L24" s="22">
        <v>86283.624351109</v>
      </c>
      <c r="M24" s="22"/>
      <c r="N24" s="22">
        <v>38987</v>
      </c>
      <c r="O24" s="22">
        <v>69272</v>
      </c>
      <c r="P24" s="23"/>
      <c r="Q24" s="24">
        <f t="shared" si="0"/>
        <v>63.051037194620022</v>
      </c>
      <c r="R24" s="48"/>
      <c r="S24" s="48"/>
    </row>
    <row r="25" spans="1:19" s="49" customFormat="1" ht="12.75" customHeight="1" x14ac:dyDescent="0.25">
      <c r="A25" s="45">
        <v>19</v>
      </c>
      <c r="B25" s="46"/>
      <c r="C25" s="45">
        <v>68</v>
      </c>
      <c r="D25" s="47"/>
      <c r="E25" s="35" t="s">
        <v>144</v>
      </c>
      <c r="F25" s="35" t="s">
        <v>15</v>
      </c>
      <c r="G25" s="35" t="s">
        <v>108</v>
      </c>
      <c r="H25" s="22">
        <v>122997.955616037</v>
      </c>
      <c r="I25" s="22">
        <v>188030</v>
      </c>
      <c r="J25" s="22"/>
      <c r="K25" s="22">
        <v>30181.1696049989</v>
      </c>
      <c r="L25" s="22">
        <v>85977</v>
      </c>
      <c r="M25" s="22"/>
      <c r="N25" s="22">
        <v>64105.725949963402</v>
      </c>
      <c r="O25" s="22">
        <v>98000</v>
      </c>
      <c r="P25" s="23"/>
      <c r="Q25" s="24">
        <f t="shared" si="0"/>
        <v>55.310594540787648</v>
      </c>
      <c r="R25" s="48"/>
    </row>
    <row r="26" spans="1:19" s="49" customFormat="1" ht="12.75" customHeight="1" x14ac:dyDescent="0.25">
      <c r="A26" s="45">
        <v>20</v>
      </c>
      <c r="B26" s="46"/>
      <c r="C26" s="45">
        <v>40</v>
      </c>
      <c r="D26" s="47"/>
      <c r="E26" s="35" t="s">
        <v>52</v>
      </c>
      <c r="F26" s="35" t="s">
        <v>20</v>
      </c>
      <c r="G26" s="35" t="s">
        <v>122</v>
      </c>
      <c r="H26" s="22">
        <v>122275.689771901</v>
      </c>
      <c r="I26" s="22">
        <v>171096.525319604</v>
      </c>
      <c r="J26" s="22"/>
      <c r="K26" s="22">
        <v>87179.568934856507</v>
      </c>
      <c r="L26" s="22">
        <v>104352.263496182</v>
      </c>
      <c r="M26" s="22"/>
      <c r="N26" s="22">
        <v>79480</v>
      </c>
      <c r="O26" s="22">
        <v>138911</v>
      </c>
      <c r="P26" s="23"/>
      <c r="Q26" s="24">
        <f t="shared" si="0"/>
        <v>70.741978632188875</v>
      </c>
      <c r="R26" s="48"/>
    </row>
    <row r="27" spans="1:19" s="49" customFormat="1" ht="12.75" customHeight="1" x14ac:dyDescent="0.25">
      <c r="A27" s="45">
        <v>21</v>
      </c>
      <c r="B27" s="46"/>
      <c r="C27" s="45">
        <v>24</v>
      </c>
      <c r="D27" s="47"/>
      <c r="E27" s="35" t="s">
        <v>51</v>
      </c>
      <c r="F27" s="35" t="s">
        <v>49</v>
      </c>
      <c r="G27" s="35" t="s">
        <v>35</v>
      </c>
      <c r="H27" s="22">
        <v>121509.66370383</v>
      </c>
      <c r="I27" s="22">
        <v>148434.324997894</v>
      </c>
      <c r="J27" s="22"/>
      <c r="K27" s="22">
        <v>36873.790703161903</v>
      </c>
      <c r="L27" s="22">
        <v>41382.5778669184</v>
      </c>
      <c r="M27" s="22"/>
      <c r="N27" s="22">
        <v>24256</v>
      </c>
      <c r="O27" s="22">
        <v>34078</v>
      </c>
      <c r="P27" s="23"/>
      <c r="Q27" s="24">
        <f t="shared" si="0"/>
        <v>80.714467853741425</v>
      </c>
      <c r="R27" s="48"/>
    </row>
    <row r="28" spans="1:19" s="49" customFormat="1" ht="12.75" customHeight="1" x14ac:dyDescent="0.25">
      <c r="A28" s="45">
        <v>22</v>
      </c>
      <c r="B28" s="46"/>
      <c r="C28" s="45">
        <v>6</v>
      </c>
      <c r="D28" s="47"/>
      <c r="E28" s="35" t="s">
        <v>32</v>
      </c>
      <c r="F28" s="35" t="s">
        <v>33</v>
      </c>
      <c r="G28" s="35" t="s">
        <v>123</v>
      </c>
      <c r="H28" s="22">
        <v>120407.478196859</v>
      </c>
      <c r="I28" s="22">
        <v>139214.59053038</v>
      </c>
      <c r="J28" s="22"/>
      <c r="K28" s="22">
        <v>92170.447578172898</v>
      </c>
      <c r="L28" s="22">
        <v>93438.585734723107</v>
      </c>
      <c r="M28" s="22"/>
      <c r="N28" s="22">
        <v>298334</v>
      </c>
      <c r="O28" s="22">
        <v>308000</v>
      </c>
      <c r="P28" s="23"/>
      <c r="Q28" s="24">
        <f t="shared" si="0"/>
        <v>93.998352941343484</v>
      </c>
      <c r="R28" s="48"/>
    </row>
    <row r="29" spans="1:19" s="49" customFormat="1" ht="12.75" customHeight="1" x14ac:dyDescent="0.25">
      <c r="A29" s="45">
        <v>23</v>
      </c>
      <c r="B29" s="46"/>
      <c r="C29" s="45">
        <v>67</v>
      </c>
      <c r="D29" s="47"/>
      <c r="E29" s="35" t="s">
        <v>47</v>
      </c>
      <c r="F29" s="35" t="s">
        <v>29</v>
      </c>
      <c r="G29" s="35" t="s">
        <v>122</v>
      </c>
      <c r="H29" s="22">
        <v>118907.849123598</v>
      </c>
      <c r="I29" s="22">
        <v>239271.811312114</v>
      </c>
      <c r="J29" s="22"/>
      <c r="K29" s="22">
        <v>98966.493629070304</v>
      </c>
      <c r="L29" s="22">
        <v>115007.07881075999</v>
      </c>
      <c r="M29" s="22"/>
      <c r="N29" s="22">
        <v>42349</v>
      </c>
      <c r="O29" s="22">
        <v>134682</v>
      </c>
      <c r="P29" s="23"/>
      <c r="Q29" s="24">
        <f t="shared" si="0"/>
        <v>55.730646829542572</v>
      </c>
      <c r="R29" s="48"/>
    </row>
    <row r="30" spans="1:19" s="49" customFormat="1" ht="12.75" customHeight="1" x14ac:dyDescent="0.25">
      <c r="A30" s="45">
        <v>24</v>
      </c>
      <c r="B30" s="46"/>
      <c r="C30" s="45">
        <v>37</v>
      </c>
      <c r="D30" s="47"/>
      <c r="E30" s="35" t="s">
        <v>100</v>
      </c>
      <c r="F30" s="35" t="s">
        <v>29</v>
      </c>
      <c r="G30" s="35" t="s">
        <v>46</v>
      </c>
      <c r="H30" s="22">
        <v>117977.00741612499</v>
      </c>
      <c r="I30" s="22">
        <v>144590.10762537201</v>
      </c>
      <c r="J30" s="22"/>
      <c r="K30" s="22">
        <v>42197.970740915502</v>
      </c>
      <c r="L30" s="22">
        <v>46703.633789523403</v>
      </c>
      <c r="M30" s="22"/>
      <c r="N30" s="22">
        <v>61627</v>
      </c>
      <c r="O30" s="22">
        <v>116998</v>
      </c>
      <c r="P30" s="23"/>
      <c r="Q30" s="24">
        <f t="shared" si="0"/>
        <v>74.873435700578682</v>
      </c>
      <c r="R30" s="48"/>
      <c r="S30" s="48"/>
    </row>
    <row r="31" spans="1:19" s="49" customFormat="1" ht="12.75" customHeight="1" x14ac:dyDescent="0.25">
      <c r="A31" s="45">
        <v>25</v>
      </c>
      <c r="B31" s="46"/>
      <c r="C31" s="45">
        <v>39</v>
      </c>
      <c r="D31" s="47"/>
      <c r="E31" s="35" t="s">
        <v>67</v>
      </c>
      <c r="F31" s="35" t="s">
        <v>15</v>
      </c>
      <c r="G31" s="35" t="s">
        <v>46</v>
      </c>
      <c r="H31" s="22">
        <v>115837</v>
      </c>
      <c r="I31" s="22">
        <v>152954</v>
      </c>
      <c r="J31" s="22"/>
      <c r="K31" s="22">
        <v>58295</v>
      </c>
      <c r="L31" s="22">
        <v>81581</v>
      </c>
      <c r="M31" s="22"/>
      <c r="N31" s="22">
        <v>101155.718581337</v>
      </c>
      <c r="O31" s="22">
        <v>135100</v>
      </c>
      <c r="P31" s="23"/>
      <c r="Q31" s="24">
        <f t="shared" si="0"/>
        <v>74.021505104013002</v>
      </c>
      <c r="R31" s="48"/>
      <c r="S31" s="48"/>
    </row>
    <row r="32" spans="1:19" s="49" customFormat="1" ht="12.75" customHeight="1" x14ac:dyDescent="0.25">
      <c r="A32" s="45">
        <v>26</v>
      </c>
      <c r="B32" s="46"/>
      <c r="C32" s="45">
        <v>56</v>
      </c>
      <c r="D32" s="47"/>
      <c r="E32" s="35" t="s">
        <v>138</v>
      </c>
      <c r="F32" s="35" t="s">
        <v>15</v>
      </c>
      <c r="G32" s="35" t="s">
        <v>139</v>
      </c>
      <c r="H32" s="22">
        <v>115397</v>
      </c>
      <c r="I32" s="22">
        <v>162648</v>
      </c>
      <c r="J32" s="22"/>
      <c r="K32" s="22">
        <v>91521</v>
      </c>
      <c r="L32" s="22">
        <v>232887</v>
      </c>
      <c r="M32" s="22"/>
      <c r="N32" s="22">
        <v>459394.259382224</v>
      </c>
      <c r="O32" s="22">
        <v>647500</v>
      </c>
      <c r="P32" s="23"/>
      <c r="Q32" s="24">
        <f t="shared" si="0"/>
        <v>60.398766262097645</v>
      </c>
      <c r="R32" s="48"/>
      <c r="S32" s="48"/>
    </row>
    <row r="33" spans="1:65" s="49" customFormat="1" ht="12.75" customHeight="1" x14ac:dyDescent="0.25">
      <c r="A33" s="45">
        <v>27</v>
      </c>
      <c r="B33" s="46"/>
      <c r="C33" s="45">
        <v>86</v>
      </c>
      <c r="D33" s="47"/>
      <c r="E33" s="35" t="s">
        <v>95</v>
      </c>
      <c r="F33" s="35" t="s">
        <v>15</v>
      </c>
      <c r="G33" s="35" t="s">
        <v>124</v>
      </c>
      <c r="H33" s="22">
        <v>114647.86920708</v>
      </c>
      <c r="I33" s="22">
        <v>258848</v>
      </c>
      <c r="J33" s="22"/>
      <c r="K33" s="22">
        <v>54434</v>
      </c>
      <c r="L33" s="22">
        <v>110360</v>
      </c>
      <c r="M33" s="22"/>
      <c r="N33" s="22">
        <v>53000</v>
      </c>
      <c r="O33" s="22">
        <v>131000</v>
      </c>
      <c r="P33" s="23"/>
      <c r="Q33" s="24">
        <f t="shared" si="0"/>
        <v>44.691208597869341</v>
      </c>
      <c r="R33" s="48"/>
    </row>
    <row r="34" spans="1:65" s="49" customFormat="1" ht="12.75" customHeight="1" x14ac:dyDescent="0.25">
      <c r="A34" s="45">
        <v>28</v>
      </c>
      <c r="B34" s="46"/>
      <c r="C34" s="45">
        <v>54</v>
      </c>
      <c r="D34" s="47"/>
      <c r="E34" s="35" t="s">
        <v>130</v>
      </c>
      <c r="F34" s="35" t="s">
        <v>29</v>
      </c>
      <c r="G34" s="35" t="s">
        <v>25</v>
      </c>
      <c r="H34" s="22">
        <v>112359.610357468</v>
      </c>
      <c r="I34" s="22">
        <v>166447.21776963599</v>
      </c>
      <c r="J34" s="22"/>
      <c r="K34" s="22">
        <v>59786.845431284797</v>
      </c>
      <c r="L34" s="22">
        <v>89259.084473808398</v>
      </c>
      <c r="M34" s="22"/>
      <c r="N34" s="22">
        <v>115448</v>
      </c>
      <c r="O34" s="22">
        <v>216369</v>
      </c>
      <c r="P34" s="23"/>
      <c r="Q34" s="24">
        <f t="shared" si="0"/>
        <v>62.614296683823532</v>
      </c>
      <c r="R34" s="48"/>
    </row>
    <row r="35" spans="1:65" s="49" customFormat="1" ht="12.75" customHeight="1" x14ac:dyDescent="0.25">
      <c r="A35" s="45">
        <v>29</v>
      </c>
      <c r="B35" s="46"/>
      <c r="C35" s="45">
        <v>29</v>
      </c>
      <c r="D35" s="47"/>
      <c r="E35" s="35" t="s">
        <v>145</v>
      </c>
      <c r="F35" s="35" t="s">
        <v>33</v>
      </c>
      <c r="G35" s="35" t="s">
        <v>102</v>
      </c>
      <c r="H35" s="22">
        <v>111197.143142909</v>
      </c>
      <c r="I35" s="22">
        <v>129113.42467998</v>
      </c>
      <c r="J35" s="22"/>
      <c r="K35" s="22">
        <v>150277.32433657799</v>
      </c>
      <c r="L35" s="22">
        <v>229711.64891318799</v>
      </c>
      <c r="M35" s="22"/>
      <c r="N35" s="22">
        <v>136075.30479596899</v>
      </c>
      <c r="O35" s="22">
        <v>158000</v>
      </c>
      <c r="P35" s="23"/>
      <c r="Q35" s="24">
        <f t="shared" si="0"/>
        <v>79.222401807471954</v>
      </c>
    </row>
    <row r="36" spans="1:65" s="49" customFormat="1" ht="12.75" customHeight="1" x14ac:dyDescent="0.25">
      <c r="A36" s="45">
        <v>30</v>
      </c>
      <c r="B36" s="46"/>
      <c r="C36" s="45">
        <v>93</v>
      </c>
      <c r="D36" s="47"/>
      <c r="E36" s="35" t="s">
        <v>43</v>
      </c>
      <c r="F36" s="35" t="s">
        <v>22</v>
      </c>
      <c r="G36" s="35" t="s">
        <v>35</v>
      </c>
      <c r="H36" s="22">
        <v>107145.424019122</v>
      </c>
      <c r="I36" s="22">
        <v>324214.56377375801</v>
      </c>
      <c r="J36" s="22"/>
      <c r="K36" s="22">
        <v>37758.662885429003</v>
      </c>
      <c r="L36" s="22">
        <v>81378.008494572903</v>
      </c>
      <c r="M36" s="22"/>
      <c r="N36" s="22">
        <v>34381</v>
      </c>
      <c r="O36" s="22">
        <v>165790</v>
      </c>
      <c r="P36" s="23"/>
      <c r="Q36" s="24">
        <f t="shared" si="0"/>
        <v>33.394823136371969</v>
      </c>
      <c r="R36" s="48"/>
      <c r="S36" s="48"/>
    </row>
    <row r="37" spans="1:65" s="49" customFormat="1" ht="12.75" customHeight="1" x14ac:dyDescent="0.25">
      <c r="A37" s="45">
        <v>31</v>
      </c>
      <c r="B37" s="46"/>
      <c r="C37" s="45">
        <v>9</v>
      </c>
      <c r="D37" s="47"/>
      <c r="E37" s="35" t="s">
        <v>59</v>
      </c>
      <c r="F37" s="35" t="s">
        <v>60</v>
      </c>
      <c r="G37" s="35" t="s">
        <v>120</v>
      </c>
      <c r="H37" s="22">
        <v>106644.202978118</v>
      </c>
      <c r="I37" s="22">
        <v>110609.167296363</v>
      </c>
      <c r="J37" s="22"/>
      <c r="K37" s="22">
        <v>171646.99751252</v>
      </c>
      <c r="L37" s="22">
        <v>175576.36635600799</v>
      </c>
      <c r="M37" s="22"/>
      <c r="N37" s="22">
        <v>824062.912193864</v>
      </c>
      <c r="O37" s="22">
        <v>987613</v>
      </c>
      <c r="P37" s="23"/>
      <c r="Q37" s="24">
        <f t="shared" si="0"/>
        <v>92.539072140260089</v>
      </c>
    </row>
    <row r="38" spans="1:65" s="49" customFormat="1" ht="12.75" customHeight="1" x14ac:dyDescent="0.25">
      <c r="A38" s="45">
        <v>32</v>
      </c>
      <c r="B38" s="46"/>
      <c r="C38" s="45">
        <v>60</v>
      </c>
      <c r="D38" s="47"/>
      <c r="E38" s="35" t="s">
        <v>30</v>
      </c>
      <c r="F38" s="35" t="s">
        <v>31</v>
      </c>
      <c r="G38" s="35" t="s">
        <v>103</v>
      </c>
      <c r="H38" s="22">
        <v>106041.87605295</v>
      </c>
      <c r="I38" s="22">
        <v>135625.143118846</v>
      </c>
      <c r="J38" s="22"/>
      <c r="K38" s="22">
        <v>59621.2845579602</v>
      </c>
      <c r="L38" s="22">
        <v>89440.773949976399</v>
      </c>
      <c r="M38" s="22"/>
      <c r="N38" s="22">
        <v>10374</v>
      </c>
      <c r="O38" s="22">
        <v>30950</v>
      </c>
      <c r="P38" s="23"/>
      <c r="Q38" s="24">
        <f t="shared" si="0"/>
        <v>59.455375499704829</v>
      </c>
      <c r="S38" s="48"/>
    </row>
    <row r="39" spans="1:65" s="50" customFormat="1" ht="12.75" customHeight="1" x14ac:dyDescent="0.25">
      <c r="A39" s="45">
        <v>33</v>
      </c>
      <c r="B39" s="46"/>
      <c r="C39" s="45">
        <v>26</v>
      </c>
      <c r="D39" s="47"/>
      <c r="E39" s="35" t="s">
        <v>156</v>
      </c>
      <c r="F39" s="35" t="s">
        <v>20</v>
      </c>
      <c r="G39" s="35" t="s">
        <v>46</v>
      </c>
      <c r="H39" s="22">
        <v>105447.809364694</v>
      </c>
      <c r="I39" s="22">
        <v>125235.48364673099</v>
      </c>
      <c r="J39" s="22"/>
      <c r="K39" s="22">
        <v>13760.281239305001</v>
      </c>
      <c r="L39" s="22">
        <v>18908.4404501838</v>
      </c>
      <c r="M39" s="22"/>
      <c r="N39" s="22">
        <v>42330.5201819215</v>
      </c>
      <c r="O39" s="22">
        <v>50274</v>
      </c>
      <c r="P39" s="23"/>
      <c r="Q39" s="24">
        <f t="shared" si="0"/>
        <v>80.390824753442573</v>
      </c>
    </row>
    <row r="40" spans="1:65" s="49" customFormat="1" ht="12.75" customHeight="1" x14ac:dyDescent="0.25">
      <c r="A40" s="45">
        <v>34</v>
      </c>
      <c r="B40" s="46"/>
      <c r="C40" s="45">
        <v>35</v>
      </c>
      <c r="D40" s="47"/>
      <c r="E40" s="35" t="s">
        <v>48</v>
      </c>
      <c r="F40" s="35" t="s">
        <v>49</v>
      </c>
      <c r="G40" s="35" t="s">
        <v>25</v>
      </c>
      <c r="H40" s="22">
        <v>100094.252480671</v>
      </c>
      <c r="I40" s="22">
        <v>130578.200137394</v>
      </c>
      <c r="J40" s="22"/>
      <c r="K40" s="22">
        <v>42457.527135441203</v>
      </c>
      <c r="L40" s="22">
        <v>57448.0887210949</v>
      </c>
      <c r="M40" s="22"/>
      <c r="N40" s="22">
        <v>94833</v>
      </c>
      <c r="O40" s="22">
        <v>120138</v>
      </c>
      <c r="P40" s="23"/>
      <c r="Q40" s="24">
        <f t="shared" si="0"/>
        <v>76.499088495805495</v>
      </c>
      <c r="S40" s="48"/>
    </row>
    <row r="41" spans="1:65" s="49" customFormat="1" ht="12.75" customHeight="1" x14ac:dyDescent="0.25">
      <c r="A41" s="45">
        <v>35</v>
      </c>
      <c r="B41" s="46"/>
      <c r="C41" s="45">
        <v>1</v>
      </c>
      <c r="D41" s="47"/>
      <c r="E41" s="35" t="s">
        <v>61</v>
      </c>
      <c r="F41" s="35" t="s">
        <v>17</v>
      </c>
      <c r="G41" s="35" t="s">
        <v>102</v>
      </c>
      <c r="H41" s="22">
        <v>91177.7324813007</v>
      </c>
      <c r="I41" s="22">
        <v>91261.011418330803</v>
      </c>
      <c r="J41" s="22"/>
      <c r="K41" s="22">
        <v>41954.161876009901</v>
      </c>
      <c r="L41" s="22">
        <v>42357.647686358199</v>
      </c>
      <c r="M41" s="22"/>
      <c r="N41" s="22">
        <v>47171</v>
      </c>
      <c r="O41" s="22">
        <v>47458</v>
      </c>
      <c r="P41" s="23"/>
      <c r="Q41" s="24">
        <f t="shared" si="0"/>
        <v>99.450477400005255</v>
      </c>
      <c r="S41" s="48"/>
    </row>
    <row r="42" spans="1:65" s="49" customFormat="1" ht="12.75" customHeight="1" x14ac:dyDescent="0.25">
      <c r="A42" s="45">
        <v>36</v>
      </c>
      <c r="B42" s="46"/>
      <c r="C42" s="45">
        <v>2</v>
      </c>
      <c r="D42" s="47"/>
      <c r="E42" s="35" t="s">
        <v>115</v>
      </c>
      <c r="F42" s="26" t="s">
        <v>132</v>
      </c>
      <c r="G42" s="26" t="s">
        <v>116</v>
      </c>
      <c r="H42" s="22">
        <v>88435.233492615094</v>
      </c>
      <c r="I42" s="22">
        <v>91393</v>
      </c>
      <c r="J42" s="36"/>
      <c r="K42" s="22">
        <v>29868</v>
      </c>
      <c r="L42" s="22">
        <v>29953</v>
      </c>
      <c r="M42" s="22"/>
      <c r="N42" s="22">
        <v>83216.768027801896</v>
      </c>
      <c r="O42" s="22">
        <v>86000</v>
      </c>
      <c r="P42" s="23"/>
      <c r="Q42" s="24">
        <f t="shared" si="0"/>
        <v>97.747863195925561</v>
      </c>
      <c r="R42" s="48"/>
      <c r="S42" s="48"/>
    </row>
    <row r="43" spans="1:65" s="49" customFormat="1" ht="12.75" customHeight="1" x14ac:dyDescent="0.25">
      <c r="A43" s="45">
        <v>37</v>
      </c>
      <c r="B43" s="46"/>
      <c r="C43" s="45">
        <v>28</v>
      </c>
      <c r="D43" s="47"/>
      <c r="E43" s="35" t="s">
        <v>98</v>
      </c>
      <c r="F43" s="35" t="s">
        <v>17</v>
      </c>
      <c r="G43" s="35" t="s">
        <v>122</v>
      </c>
      <c r="H43" s="22">
        <v>87365.421393983299</v>
      </c>
      <c r="I43" s="22">
        <v>110914.815662926</v>
      </c>
      <c r="J43" s="22"/>
      <c r="K43" s="22">
        <v>119864.322793771</v>
      </c>
      <c r="L43" s="22">
        <v>130264.275601699</v>
      </c>
      <c r="M43" s="22"/>
      <c r="N43" s="22">
        <v>133929</v>
      </c>
      <c r="O43" s="22">
        <v>198545</v>
      </c>
      <c r="P43" s="50"/>
      <c r="Q43" s="24">
        <f t="shared" si="0"/>
        <v>79.413179570674743</v>
      </c>
    </row>
    <row r="44" spans="1:65" s="54" customFormat="1" ht="12.75" customHeight="1" x14ac:dyDescent="0.25">
      <c r="A44" s="45">
        <v>38</v>
      </c>
      <c r="B44" s="46"/>
      <c r="C44" s="45">
        <v>85</v>
      </c>
      <c r="D44" s="47"/>
      <c r="E44" s="35" t="s">
        <v>94</v>
      </c>
      <c r="F44" s="35" t="s">
        <v>20</v>
      </c>
      <c r="G44" s="35" t="s">
        <v>157</v>
      </c>
      <c r="H44" s="22">
        <v>87356.985891101896</v>
      </c>
      <c r="I44" s="22">
        <v>107843.37622404601</v>
      </c>
      <c r="J44" s="22"/>
      <c r="K44" s="22">
        <v>33596.456972878703</v>
      </c>
      <c r="L44" s="22">
        <v>62728.384966104597</v>
      </c>
      <c r="M44" s="22"/>
      <c r="N44" s="22">
        <v>2657</v>
      </c>
      <c r="O44" s="22">
        <v>43993</v>
      </c>
      <c r="P44" s="23"/>
      <c r="Q44" s="24">
        <f t="shared" si="0"/>
        <v>46.867262562552796</v>
      </c>
      <c r="R44" s="53"/>
      <c r="S44" s="51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</row>
    <row r="45" spans="1:65" s="49" customFormat="1" ht="12.75" customHeight="1" x14ac:dyDescent="0.25">
      <c r="A45" s="45">
        <v>39</v>
      </c>
      <c r="B45" s="46"/>
      <c r="C45" s="45">
        <v>71</v>
      </c>
      <c r="D45" s="47"/>
      <c r="E45" s="35" t="s">
        <v>89</v>
      </c>
      <c r="F45" s="35" t="s">
        <v>90</v>
      </c>
      <c r="G45" s="35" t="s">
        <v>121</v>
      </c>
      <c r="H45" s="22">
        <v>84716.789316498194</v>
      </c>
      <c r="I45" s="22">
        <v>304057.369253418</v>
      </c>
      <c r="J45" s="22"/>
      <c r="K45" s="22">
        <v>136064.46670711899</v>
      </c>
      <c r="L45" s="22">
        <v>221464.15053406099</v>
      </c>
      <c r="M45" s="22"/>
      <c r="N45" s="22">
        <v>215542</v>
      </c>
      <c r="O45" s="22">
        <v>308746</v>
      </c>
      <c r="P45" s="23"/>
      <c r="Q45" s="24">
        <f t="shared" si="0"/>
        <v>53.037594116048851</v>
      </c>
      <c r="R45" s="44"/>
      <c r="S45" s="51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</row>
    <row r="46" spans="1:65" s="49" customFormat="1" ht="12.75" customHeight="1" x14ac:dyDescent="0.25">
      <c r="A46" s="45">
        <v>40</v>
      </c>
      <c r="B46" s="46"/>
      <c r="C46" s="45">
        <v>77</v>
      </c>
      <c r="D46" s="47"/>
      <c r="E46" s="35" t="s">
        <v>136</v>
      </c>
      <c r="F46" s="35" t="s">
        <v>56</v>
      </c>
      <c r="G46" s="35" t="s">
        <v>73</v>
      </c>
      <c r="H46" s="22">
        <v>84418.769817938199</v>
      </c>
      <c r="I46" s="22">
        <v>109043.9</v>
      </c>
      <c r="J46" s="22"/>
      <c r="K46" s="22">
        <v>22800.429290809901</v>
      </c>
      <c r="L46" s="22">
        <v>34668</v>
      </c>
      <c r="M46" s="22"/>
      <c r="N46" s="22">
        <v>8091</v>
      </c>
      <c r="O46" s="22">
        <v>100550</v>
      </c>
      <c r="P46" s="23" t="s">
        <v>26</v>
      </c>
      <c r="Q46" s="24">
        <f t="shared" si="0"/>
        <v>50.410638398304251</v>
      </c>
      <c r="R46" s="50"/>
      <c r="S46" s="51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</row>
    <row r="47" spans="1:65" s="49" customFormat="1" ht="12.75" customHeight="1" x14ac:dyDescent="0.25">
      <c r="A47" s="45">
        <v>41</v>
      </c>
      <c r="B47" s="46"/>
      <c r="C47" s="45">
        <v>42</v>
      </c>
      <c r="D47" s="47"/>
      <c r="E47" s="35" t="s">
        <v>58</v>
      </c>
      <c r="F47" s="35" t="s">
        <v>33</v>
      </c>
      <c r="G47" s="35" t="s">
        <v>46</v>
      </c>
      <c r="H47" s="22">
        <v>83259.227491051497</v>
      </c>
      <c r="I47" s="22">
        <v>145563</v>
      </c>
      <c r="J47" s="22"/>
      <c r="K47" s="22">
        <v>52293.217109826597</v>
      </c>
      <c r="L47" s="22">
        <v>53166</v>
      </c>
      <c r="M47" s="22"/>
      <c r="N47" s="22">
        <v>66482</v>
      </c>
      <c r="O47" s="22">
        <v>125161</v>
      </c>
      <c r="P47" s="23"/>
      <c r="Q47" s="24">
        <f t="shared" si="0"/>
        <v>69.557879052413625</v>
      </c>
      <c r="R47" s="51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</row>
    <row r="48" spans="1:65" s="49" customFormat="1" ht="12.75" customHeight="1" x14ac:dyDescent="0.25">
      <c r="A48" s="45">
        <v>42</v>
      </c>
      <c r="B48" s="46"/>
      <c r="C48" s="45">
        <v>92</v>
      </c>
      <c r="D48" s="47"/>
      <c r="E48" s="35" t="s">
        <v>140</v>
      </c>
      <c r="F48" s="35" t="s">
        <v>20</v>
      </c>
      <c r="G48" s="35" t="s">
        <v>25</v>
      </c>
      <c r="H48" s="22">
        <v>82632.565135639394</v>
      </c>
      <c r="I48" s="22">
        <v>201274.407578232</v>
      </c>
      <c r="J48" s="22"/>
      <c r="K48" s="22">
        <v>19737.574803762102</v>
      </c>
      <c r="L48" s="22">
        <v>107107.912657204</v>
      </c>
      <c r="M48" s="22"/>
      <c r="N48" s="22">
        <v>116000</v>
      </c>
      <c r="O48" s="22">
        <v>282550</v>
      </c>
      <c r="P48" s="23"/>
      <c r="Q48" s="24">
        <f t="shared" si="0"/>
        <v>33.512369280353944</v>
      </c>
      <c r="R48" s="50"/>
      <c r="S48" s="51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</row>
    <row r="49" spans="1:65" s="49" customFormat="1" ht="12.75" customHeight="1" x14ac:dyDescent="0.25">
      <c r="A49" s="45">
        <v>43</v>
      </c>
      <c r="B49" s="46"/>
      <c r="C49" s="45">
        <v>90</v>
      </c>
      <c r="D49" s="47"/>
      <c r="E49" s="35" t="s">
        <v>54</v>
      </c>
      <c r="F49" s="35" t="s">
        <v>15</v>
      </c>
      <c r="G49" s="35" t="s">
        <v>122</v>
      </c>
      <c r="H49" s="22">
        <v>79978.939001791805</v>
      </c>
      <c r="I49" s="22">
        <v>256540</v>
      </c>
      <c r="J49" s="22"/>
      <c r="K49" s="22">
        <v>62792</v>
      </c>
      <c r="L49" s="22">
        <v>160338</v>
      </c>
      <c r="M49" s="22"/>
      <c r="N49" s="22">
        <v>99000</v>
      </c>
      <c r="O49" s="22">
        <v>199000</v>
      </c>
      <c r="P49" s="23"/>
      <c r="Q49" s="24">
        <f t="shared" si="0"/>
        <v>40.029008190966003</v>
      </c>
      <c r="R49" s="50"/>
      <c r="S49" s="51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</row>
    <row r="50" spans="1:65" s="54" customFormat="1" ht="12.75" customHeight="1" x14ac:dyDescent="0.25">
      <c r="A50" s="45">
        <v>44</v>
      </c>
      <c r="B50" s="46"/>
      <c r="C50" s="45">
        <v>20</v>
      </c>
      <c r="D50" s="47"/>
      <c r="E50" s="35" t="s">
        <v>38</v>
      </c>
      <c r="F50" s="35" t="s">
        <v>39</v>
      </c>
      <c r="G50" s="35" t="s">
        <v>104</v>
      </c>
      <c r="H50" s="22">
        <v>77897.292353622499</v>
      </c>
      <c r="I50" s="22">
        <v>79561.828080000007</v>
      </c>
      <c r="J50" s="22"/>
      <c r="K50" s="22">
        <v>61365.729599999999</v>
      </c>
      <c r="L50" s="22">
        <v>66294.693360000005</v>
      </c>
      <c r="M50" s="22"/>
      <c r="N50" s="22">
        <v>120232</v>
      </c>
      <c r="O50" s="22">
        <v>209000</v>
      </c>
      <c r="P50" s="23"/>
      <c r="Q50" s="24">
        <f t="shared" si="0"/>
        <v>82.666738199802481</v>
      </c>
      <c r="R50" s="51"/>
      <c r="S50" s="51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</row>
    <row r="51" spans="1:65" s="50" customFormat="1" ht="12.75" customHeight="1" x14ac:dyDescent="0.25">
      <c r="A51" s="45">
        <v>45</v>
      </c>
      <c r="B51" s="46"/>
      <c r="C51" s="45">
        <v>87</v>
      </c>
      <c r="D51" s="47"/>
      <c r="E51" s="35" t="s">
        <v>119</v>
      </c>
      <c r="F51" s="35" t="s">
        <v>56</v>
      </c>
      <c r="G51" s="35" t="s">
        <v>124</v>
      </c>
      <c r="H51" s="22">
        <v>77593.903458700297</v>
      </c>
      <c r="I51" s="22">
        <v>119823.57255226999</v>
      </c>
      <c r="J51" s="22"/>
      <c r="K51" s="22">
        <v>1555.2199282044301</v>
      </c>
      <c r="L51" s="22">
        <v>53812.984422922898</v>
      </c>
      <c r="M51" s="22"/>
      <c r="N51" s="22">
        <v>35168.766989486103</v>
      </c>
      <c r="O51" s="22">
        <v>54309</v>
      </c>
      <c r="P51" s="23"/>
      <c r="Q51" s="24">
        <f t="shared" si="0"/>
        <v>44.134544295803941</v>
      </c>
      <c r="R51" s="51"/>
    </row>
    <row r="52" spans="1:65" s="49" customFormat="1" ht="12.75" customHeight="1" x14ac:dyDescent="0.25">
      <c r="A52" s="45">
        <v>46</v>
      </c>
      <c r="B52" s="46"/>
      <c r="C52" s="45">
        <v>14</v>
      </c>
      <c r="D52" s="47"/>
      <c r="E52" s="35" t="s">
        <v>158</v>
      </c>
      <c r="F52" s="35" t="s">
        <v>17</v>
      </c>
      <c r="G52" s="35" t="s">
        <v>106</v>
      </c>
      <c r="H52" s="22">
        <v>75862.951825044802</v>
      </c>
      <c r="I52" s="22">
        <v>93386</v>
      </c>
      <c r="J52" s="22"/>
      <c r="K52" s="22">
        <v>13448.299472443599</v>
      </c>
      <c r="L52" s="22">
        <v>14900</v>
      </c>
      <c r="M52" s="22"/>
      <c r="N52" s="22">
        <v>70438</v>
      </c>
      <c r="O52" s="22">
        <v>80820</v>
      </c>
      <c r="P52" s="23"/>
      <c r="Q52" s="24">
        <f t="shared" si="0"/>
        <v>86.215702347686047</v>
      </c>
      <c r="R52" s="51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</row>
    <row r="53" spans="1:65" s="50" customFormat="1" ht="12.75" customHeight="1" x14ac:dyDescent="0.25">
      <c r="A53" s="45">
        <v>47</v>
      </c>
      <c r="B53" s="46"/>
      <c r="C53" s="45">
        <v>82</v>
      </c>
      <c r="D53" s="47"/>
      <c r="E53" s="35" t="s">
        <v>45</v>
      </c>
      <c r="F53" s="35" t="s">
        <v>15</v>
      </c>
      <c r="G53" s="35" t="s">
        <v>46</v>
      </c>
      <c r="H53" s="22">
        <v>74988.488008965302</v>
      </c>
      <c r="I53" s="22">
        <v>159422</v>
      </c>
      <c r="J53" s="22"/>
      <c r="K53" s="22">
        <v>28318</v>
      </c>
      <c r="L53" s="22">
        <v>53647</v>
      </c>
      <c r="M53" s="22"/>
      <c r="N53" s="22">
        <v>43462</v>
      </c>
      <c r="O53" s="22">
        <v>92400</v>
      </c>
      <c r="Q53" s="24">
        <f t="shared" si="0"/>
        <v>48.953442943632894</v>
      </c>
    </row>
    <row r="54" spans="1:65" s="49" customFormat="1" ht="12.75" customHeight="1" x14ac:dyDescent="0.25">
      <c r="A54" s="45">
        <v>48</v>
      </c>
      <c r="B54" s="46"/>
      <c r="C54" s="45">
        <v>66</v>
      </c>
      <c r="D54" s="47"/>
      <c r="E54" s="35" t="s">
        <v>131</v>
      </c>
      <c r="F54" s="35" t="s">
        <v>132</v>
      </c>
      <c r="G54" s="35" t="s">
        <v>46</v>
      </c>
      <c r="H54" s="22">
        <v>74582.850315963704</v>
      </c>
      <c r="I54" s="22">
        <v>101787.6</v>
      </c>
      <c r="J54" s="22"/>
      <c r="K54" s="22">
        <v>3513.4907371776499</v>
      </c>
      <c r="L54" s="22">
        <v>15787.4</v>
      </c>
      <c r="M54" s="22"/>
      <c r="N54" s="22">
        <v>12383.140680591599</v>
      </c>
      <c r="O54" s="22">
        <v>16900</v>
      </c>
      <c r="P54" s="23"/>
      <c r="Q54" s="24">
        <f t="shared" si="0"/>
        <v>56.267024795601493</v>
      </c>
      <c r="R54" s="51"/>
      <c r="S54" s="51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</row>
    <row r="55" spans="1:65" s="49" customFormat="1" ht="12.75" customHeight="1" x14ac:dyDescent="0.25">
      <c r="A55" s="45">
        <v>49</v>
      </c>
      <c r="B55" s="46"/>
      <c r="C55" s="45">
        <v>47</v>
      </c>
      <c r="D55" s="47"/>
      <c r="E55" s="35" t="s">
        <v>69</v>
      </c>
      <c r="F55" s="35" t="s">
        <v>29</v>
      </c>
      <c r="G55" s="35" t="s">
        <v>106</v>
      </c>
      <c r="H55" s="22">
        <v>71922.372337989495</v>
      </c>
      <c r="I55" s="22">
        <v>99102.358598580293</v>
      </c>
      <c r="J55" s="22"/>
      <c r="K55" s="22">
        <v>52574.327512977798</v>
      </c>
      <c r="L55" s="22">
        <v>73944.077394997599</v>
      </c>
      <c r="M55" s="22"/>
      <c r="N55" s="22">
        <v>66565</v>
      </c>
      <c r="O55" s="22">
        <v>122404</v>
      </c>
      <c r="P55" s="23"/>
      <c r="Q55" s="24">
        <f t="shared" si="0"/>
        <v>66.01844582266871</v>
      </c>
      <c r="R55" s="50"/>
      <c r="S55" s="51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</row>
    <row r="56" spans="1:65" s="49" customFormat="1" ht="12.75" customHeight="1" x14ac:dyDescent="0.25">
      <c r="A56" s="45">
        <v>50</v>
      </c>
      <c r="B56" s="46"/>
      <c r="C56" s="45">
        <v>57</v>
      </c>
      <c r="D56" s="47"/>
      <c r="E56" s="35" t="s">
        <v>159</v>
      </c>
      <c r="F56" s="35" t="s">
        <v>22</v>
      </c>
      <c r="G56" s="35" t="s">
        <v>127</v>
      </c>
      <c r="H56" s="22">
        <v>71735.423123099303</v>
      </c>
      <c r="I56" s="22">
        <v>131896.03847034599</v>
      </c>
      <c r="J56" s="22"/>
      <c r="K56" s="22">
        <v>54184.7569608306</v>
      </c>
      <c r="L56" s="22">
        <v>75161.632845681903</v>
      </c>
      <c r="M56" s="22"/>
      <c r="N56" s="22">
        <v>72700.7865853658</v>
      </c>
      <c r="O56" s="22">
        <v>133671</v>
      </c>
      <c r="P56" s="23"/>
      <c r="Q56" s="24">
        <f t="shared" si="0"/>
        <v>60.28889480580267</v>
      </c>
      <c r="R56" s="50"/>
      <c r="S56" s="51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</row>
    <row r="57" spans="1:65" s="50" customFormat="1" ht="12.75" customHeight="1" x14ac:dyDescent="0.25">
      <c r="A57" s="45">
        <v>51</v>
      </c>
      <c r="B57" s="46"/>
      <c r="C57" s="45">
        <v>74</v>
      </c>
      <c r="D57" s="47"/>
      <c r="E57" s="35" t="s">
        <v>117</v>
      </c>
      <c r="F57" s="35" t="s">
        <v>22</v>
      </c>
      <c r="G57" s="35" t="s">
        <v>35</v>
      </c>
      <c r="H57" s="22">
        <v>71437.176534483006</v>
      </c>
      <c r="I57" s="22">
        <v>175981.22280741899</v>
      </c>
      <c r="J57" s="22"/>
      <c r="K57" s="22">
        <v>42015.794838669397</v>
      </c>
      <c r="L57" s="22">
        <v>71491.269466729602</v>
      </c>
      <c r="M57" s="22"/>
      <c r="N57" s="22">
        <v>85340</v>
      </c>
      <c r="O57" s="22">
        <v>160301</v>
      </c>
      <c r="Q57" s="24">
        <f t="shared" si="0"/>
        <v>50.867169529499087</v>
      </c>
      <c r="R57" s="51"/>
    </row>
    <row r="58" spans="1:65" s="49" customFormat="1" ht="12.75" customHeight="1" x14ac:dyDescent="0.25">
      <c r="A58" s="45">
        <v>52</v>
      </c>
      <c r="B58" s="46"/>
      <c r="C58" s="45">
        <v>72</v>
      </c>
      <c r="D58" s="47"/>
      <c r="E58" s="35" t="s">
        <v>99</v>
      </c>
      <c r="F58" s="35" t="s">
        <v>22</v>
      </c>
      <c r="G58" s="35" t="s">
        <v>25</v>
      </c>
      <c r="H58" s="22">
        <v>69489.351957865802</v>
      </c>
      <c r="I58" s="22">
        <v>110593.084497367</v>
      </c>
      <c r="J58" s="22"/>
      <c r="K58" s="22">
        <v>27336.007550731501</v>
      </c>
      <c r="L58" s="22">
        <v>48821.378008494597</v>
      </c>
      <c r="M58" s="22"/>
      <c r="N58" s="22">
        <v>58826</v>
      </c>
      <c r="O58" s="22">
        <v>150711</v>
      </c>
      <c r="P58" s="23"/>
      <c r="Q58" s="24">
        <f t="shared" si="0"/>
        <v>52.619187136102262</v>
      </c>
      <c r="R58" s="51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</row>
    <row r="59" spans="1:65" s="49" customFormat="1" ht="12.75" customHeight="1" x14ac:dyDescent="0.25">
      <c r="A59" s="45">
        <v>53</v>
      </c>
      <c r="B59" s="46"/>
      <c r="C59" s="45">
        <v>25</v>
      </c>
      <c r="D59" s="47"/>
      <c r="E59" s="35" t="s">
        <v>70</v>
      </c>
      <c r="F59" s="35" t="s">
        <v>33</v>
      </c>
      <c r="G59" s="35" t="s">
        <v>46</v>
      </c>
      <c r="H59" s="22">
        <v>68940.759184799506</v>
      </c>
      <c r="I59" s="22">
        <v>79777.484251168498</v>
      </c>
      <c r="J59" s="22"/>
      <c r="K59" s="22">
        <v>57448.395667279801</v>
      </c>
      <c r="L59" s="22">
        <v>58089.106887390102</v>
      </c>
      <c r="M59" s="22"/>
      <c r="N59" s="22">
        <v>53315</v>
      </c>
      <c r="O59" s="22">
        <v>94442</v>
      </c>
      <c r="P59" s="23"/>
      <c r="Q59" s="24">
        <f t="shared" si="0"/>
        <v>80.588656325197761</v>
      </c>
      <c r="R59" s="50"/>
      <c r="S59" s="51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</row>
    <row r="60" spans="1:65" s="49" customFormat="1" ht="12.75" customHeight="1" x14ac:dyDescent="0.25">
      <c r="A60" s="45">
        <v>54</v>
      </c>
      <c r="B60" s="46"/>
      <c r="C60" s="45">
        <v>69</v>
      </c>
      <c r="D60" s="47"/>
      <c r="E60" s="35" t="s">
        <v>66</v>
      </c>
      <c r="F60" s="35" t="s">
        <v>15</v>
      </c>
      <c r="G60" s="35" t="s">
        <v>124</v>
      </c>
      <c r="H60" s="22">
        <v>68771.857129066499</v>
      </c>
      <c r="I60" s="22">
        <v>123382</v>
      </c>
      <c r="J60" s="22"/>
      <c r="K60" s="22">
        <v>42597</v>
      </c>
      <c r="L60" s="22">
        <v>79591</v>
      </c>
      <c r="M60" s="22"/>
      <c r="N60" s="22">
        <v>195420.832126653</v>
      </c>
      <c r="O60" s="22">
        <v>350600</v>
      </c>
      <c r="Q60" s="24">
        <f t="shared" si="0"/>
        <v>54.999270741126949</v>
      </c>
      <c r="R60" s="51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</row>
    <row r="61" spans="1:65" s="49" customFormat="1" ht="12.75" customHeight="1" x14ac:dyDescent="0.25">
      <c r="A61" s="45">
        <v>55</v>
      </c>
      <c r="B61" s="46"/>
      <c r="C61" s="45">
        <v>91</v>
      </c>
      <c r="D61" s="47"/>
      <c r="E61" s="35" t="s">
        <v>42</v>
      </c>
      <c r="F61" s="35" t="s">
        <v>20</v>
      </c>
      <c r="G61" s="35" t="s">
        <v>160</v>
      </c>
      <c r="H61" s="22">
        <v>68378.372505053107</v>
      </c>
      <c r="I61" s="22">
        <v>149253.542704291</v>
      </c>
      <c r="J61" s="22"/>
      <c r="K61" s="22">
        <v>57510.806222178398</v>
      </c>
      <c r="L61" s="22">
        <v>145190.520282704</v>
      </c>
      <c r="M61" s="22"/>
      <c r="N61" s="22">
        <v>15985.147120166899</v>
      </c>
      <c r="O61" s="22">
        <v>77477</v>
      </c>
      <c r="P61" s="23"/>
      <c r="Q61" s="24">
        <f t="shared" si="0"/>
        <v>35.35208872669007</v>
      </c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</row>
    <row r="62" spans="1:65" s="49" customFormat="1" ht="12.75" customHeight="1" x14ac:dyDescent="0.25">
      <c r="A62" s="45">
        <v>56</v>
      </c>
      <c r="B62" s="46"/>
      <c r="C62" s="45">
        <v>98</v>
      </c>
      <c r="D62" s="47"/>
      <c r="E62" s="35" t="s">
        <v>135</v>
      </c>
      <c r="F62" s="35" t="s">
        <v>56</v>
      </c>
      <c r="G62" s="35" t="s">
        <v>102</v>
      </c>
      <c r="H62" s="22">
        <v>67282.420400000003</v>
      </c>
      <c r="I62" s="22">
        <v>173408.3</v>
      </c>
      <c r="J62" s="22"/>
      <c r="K62" s="22">
        <v>21348.284</v>
      </c>
      <c r="L62" s="22">
        <v>81482</v>
      </c>
      <c r="M62" s="22"/>
      <c r="N62" s="22">
        <v>12738.18</v>
      </c>
      <c r="O62" s="22">
        <v>97986</v>
      </c>
      <c r="P62" s="23" t="s">
        <v>26</v>
      </c>
      <c r="Q62" s="24">
        <f t="shared" si="0"/>
        <v>26.000000000000007</v>
      </c>
      <c r="R62" s="51"/>
      <c r="S62" s="51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</row>
    <row r="63" spans="1:65" s="49" customFormat="1" ht="12.75" customHeight="1" x14ac:dyDescent="0.25">
      <c r="A63" s="45">
        <v>57</v>
      </c>
      <c r="B63" s="46"/>
      <c r="C63" s="45">
        <v>4</v>
      </c>
      <c r="D63" s="47"/>
      <c r="E63" s="35" t="s">
        <v>147</v>
      </c>
      <c r="F63" s="35" t="s">
        <v>17</v>
      </c>
      <c r="G63" s="35" t="s">
        <v>73</v>
      </c>
      <c r="H63" s="22">
        <v>65930</v>
      </c>
      <c r="I63" s="22">
        <v>69400</v>
      </c>
      <c r="J63" s="22"/>
      <c r="K63" s="22">
        <v>27260.16</v>
      </c>
      <c r="L63" s="22">
        <v>29312</v>
      </c>
      <c r="M63" s="22"/>
      <c r="N63" s="22">
        <v>134848.88999999998</v>
      </c>
      <c r="O63" s="22">
        <v>136211</v>
      </c>
      <c r="P63" s="23" t="s">
        <v>26</v>
      </c>
      <c r="Q63" s="24">
        <f t="shared" si="0"/>
        <v>95.666666666666657</v>
      </c>
      <c r="R63" s="51"/>
      <c r="S63" s="51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</row>
    <row r="64" spans="1:65" s="49" customFormat="1" ht="12.75" customHeight="1" x14ac:dyDescent="0.25">
      <c r="A64" s="45">
        <v>58</v>
      </c>
      <c r="B64" s="46"/>
      <c r="C64" s="45">
        <v>70</v>
      </c>
      <c r="D64" s="47"/>
      <c r="E64" s="35" t="s">
        <v>146</v>
      </c>
      <c r="F64" s="35" t="s">
        <v>75</v>
      </c>
      <c r="G64" s="35" t="s">
        <v>35</v>
      </c>
      <c r="H64" s="22">
        <v>64539.908965692302</v>
      </c>
      <c r="I64" s="22">
        <v>122463.130090249</v>
      </c>
      <c r="J64" s="22"/>
      <c r="K64" s="22">
        <v>21112.140155900299</v>
      </c>
      <c r="L64" s="22">
        <v>35793.779424249398</v>
      </c>
      <c r="M64" s="22"/>
      <c r="N64" s="22">
        <v>6324.18024116776</v>
      </c>
      <c r="O64" s="22">
        <v>12000</v>
      </c>
      <c r="P64" s="23"/>
      <c r="Q64" s="24">
        <f t="shared" si="0"/>
        <v>54.795237112529207</v>
      </c>
      <c r="R64" s="51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</row>
    <row r="65" spans="1:65" s="49" customFormat="1" ht="12.75" customHeight="1" x14ac:dyDescent="0.25">
      <c r="A65" s="45">
        <v>59</v>
      </c>
      <c r="B65" s="46"/>
      <c r="C65" s="45">
        <v>95</v>
      </c>
      <c r="D65" s="47"/>
      <c r="E65" s="35" t="s">
        <v>161</v>
      </c>
      <c r="F65" s="35" t="s">
        <v>57</v>
      </c>
      <c r="G65" s="35" t="s">
        <v>103</v>
      </c>
      <c r="H65" s="22">
        <v>61605.535129495998</v>
      </c>
      <c r="I65" s="22">
        <v>111863.136283593</v>
      </c>
      <c r="J65" s="22"/>
      <c r="K65" s="22">
        <v>21975.071538480199</v>
      </c>
      <c r="L65" s="22">
        <v>83424.058024463695</v>
      </c>
      <c r="M65" s="22"/>
      <c r="N65" s="22">
        <v>2763</v>
      </c>
      <c r="O65" s="22">
        <v>20525</v>
      </c>
      <c r="P65" s="23"/>
      <c r="Q65" s="24">
        <f t="shared" si="0"/>
        <v>31.625093475591822</v>
      </c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</row>
    <row r="66" spans="1:65" s="49" customFormat="1" ht="12.75" customHeight="1" x14ac:dyDescent="0.25">
      <c r="A66" s="45">
        <v>60</v>
      </c>
      <c r="B66" s="46"/>
      <c r="C66" s="45">
        <v>21</v>
      </c>
      <c r="D66" s="47"/>
      <c r="E66" s="35" t="s">
        <v>68</v>
      </c>
      <c r="F66" s="35" t="s">
        <v>17</v>
      </c>
      <c r="G66" s="35" t="s">
        <v>123</v>
      </c>
      <c r="H66" s="22">
        <v>61545.4802659411</v>
      </c>
      <c r="I66" s="22">
        <v>68423.675243215606</v>
      </c>
      <c r="J66" s="22"/>
      <c r="K66" s="22">
        <v>46621.167628752803</v>
      </c>
      <c r="L66" s="22">
        <v>61120.149353247099</v>
      </c>
      <c r="M66" s="22"/>
      <c r="N66" s="22">
        <v>128000</v>
      </c>
      <c r="O66" s="22">
        <v>158000</v>
      </c>
      <c r="P66" s="23"/>
      <c r="Q66" s="24">
        <f t="shared" si="0"/>
        <v>82.412733013012357</v>
      </c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</row>
    <row r="67" spans="1:65" s="49" customFormat="1" ht="12.75" customHeight="1" x14ac:dyDescent="0.25">
      <c r="A67" s="45">
        <v>61</v>
      </c>
      <c r="B67" s="46"/>
      <c r="C67" s="45">
        <v>84</v>
      </c>
      <c r="D67" s="47"/>
      <c r="E67" s="35" t="s">
        <v>74</v>
      </c>
      <c r="F67" s="35" t="s">
        <v>17</v>
      </c>
      <c r="G67" s="35" t="s">
        <v>46</v>
      </c>
      <c r="H67" s="22">
        <v>61119.852524567301</v>
      </c>
      <c r="I67" s="22">
        <v>74329.237071172596</v>
      </c>
      <c r="J67" s="36"/>
      <c r="K67" s="22">
        <v>1230.83077743699</v>
      </c>
      <c r="L67" s="22">
        <v>41100.146686224798</v>
      </c>
      <c r="M67" s="22"/>
      <c r="N67" s="22">
        <v>53547</v>
      </c>
      <c r="O67" s="22">
        <v>95490</v>
      </c>
      <c r="P67" s="23"/>
      <c r="Q67" s="24">
        <f t="shared" si="0"/>
        <v>47.099762830648046</v>
      </c>
      <c r="R67" s="51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</row>
    <row r="68" spans="1:65" s="49" customFormat="1" ht="12.75" customHeight="1" x14ac:dyDescent="0.25">
      <c r="A68" s="45">
        <v>62</v>
      </c>
      <c r="B68" s="46"/>
      <c r="C68" s="45">
        <v>100</v>
      </c>
      <c r="D68" s="47"/>
      <c r="E68" s="35" t="s">
        <v>162</v>
      </c>
      <c r="F68" s="35" t="s">
        <v>56</v>
      </c>
      <c r="G68" s="35" t="s">
        <v>35</v>
      </c>
      <c r="H68" s="55">
        <v>60000.119861697996</v>
      </c>
      <c r="I68" s="56">
        <v>585298.50172877498</v>
      </c>
      <c r="J68" s="55"/>
      <c r="K68" s="55">
        <v>45002.927294786103</v>
      </c>
      <c r="L68" s="55">
        <v>343796.236018228</v>
      </c>
      <c r="M68" s="55"/>
      <c r="N68" s="55">
        <v>16535.1826</v>
      </c>
      <c r="O68" s="55">
        <v>913546</v>
      </c>
      <c r="P68" s="23" t="s">
        <v>26</v>
      </c>
      <c r="Q68" s="24">
        <f t="shared" si="0"/>
        <v>8.3837333249318036</v>
      </c>
      <c r="R68" s="50"/>
      <c r="S68" s="51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</row>
    <row r="69" spans="1:65" ht="13.95" customHeight="1" x14ac:dyDescent="0.25">
      <c r="A69" s="45">
        <v>63</v>
      </c>
      <c r="B69" s="44"/>
      <c r="C69" s="45">
        <v>96</v>
      </c>
      <c r="D69" s="44"/>
      <c r="E69" s="35" t="s">
        <v>163</v>
      </c>
      <c r="F69" s="35" t="s">
        <v>15</v>
      </c>
      <c r="G69" s="35" t="s">
        <v>105</v>
      </c>
      <c r="H69" s="22">
        <v>59552.879797118403</v>
      </c>
      <c r="I69" s="22">
        <v>219295</v>
      </c>
      <c r="J69" s="22"/>
      <c r="K69" s="22">
        <v>122140</v>
      </c>
      <c r="L69" s="22">
        <v>514405</v>
      </c>
      <c r="M69" s="22"/>
      <c r="N69" s="22">
        <v>700000</v>
      </c>
      <c r="O69" s="22">
        <v>2200000</v>
      </c>
      <c r="P69" s="23"/>
      <c r="Q69" s="24">
        <f t="shared" si="0"/>
        <v>27.572878030739979</v>
      </c>
      <c r="R69" s="50"/>
      <c r="S69" s="51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</row>
    <row r="70" spans="1:65" s="49" customFormat="1" ht="12.75" customHeight="1" x14ac:dyDescent="0.25">
      <c r="A70" s="45">
        <v>64</v>
      </c>
      <c r="B70" s="46"/>
      <c r="C70" s="45">
        <v>11</v>
      </c>
      <c r="D70" s="47"/>
      <c r="E70" s="35" t="s">
        <v>111</v>
      </c>
      <c r="F70" s="35" t="s">
        <v>33</v>
      </c>
      <c r="G70" s="35" t="s">
        <v>112</v>
      </c>
      <c r="H70" s="22">
        <v>59201.842180703301</v>
      </c>
      <c r="I70" s="22">
        <v>60723.298555793997</v>
      </c>
      <c r="J70" s="22"/>
      <c r="K70" s="22">
        <v>27763.384607306001</v>
      </c>
      <c r="L70" s="22">
        <v>28789.561733086699</v>
      </c>
      <c r="M70" s="22"/>
      <c r="N70" s="22">
        <v>57055</v>
      </c>
      <c r="O70" s="22">
        <v>77055</v>
      </c>
      <c r="P70" s="23"/>
      <c r="Q70" s="24">
        <f t="shared" si="0"/>
        <v>89.324850183530145</v>
      </c>
      <c r="R70" s="50"/>
      <c r="S70" s="51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</row>
    <row r="71" spans="1:65" s="49" customFormat="1" ht="13.5" customHeight="1" x14ac:dyDescent="0.25">
      <c r="A71" s="45">
        <v>65</v>
      </c>
      <c r="B71" s="46"/>
      <c r="C71" s="45">
        <v>31</v>
      </c>
      <c r="D71" s="47"/>
      <c r="E71" s="35" t="s">
        <v>97</v>
      </c>
      <c r="F71" s="35" t="s">
        <v>22</v>
      </c>
      <c r="G71" s="35" t="s">
        <v>107</v>
      </c>
      <c r="H71" s="22">
        <v>57743.677721898202</v>
      </c>
      <c r="I71" s="22">
        <v>88471.490725898795</v>
      </c>
      <c r="J71" s="22"/>
      <c r="K71" s="22">
        <v>49946.908919301597</v>
      </c>
      <c r="L71" s="22">
        <v>55245.398773006098</v>
      </c>
      <c r="M71" s="22"/>
      <c r="N71" s="22">
        <v>124932</v>
      </c>
      <c r="O71" s="22">
        <v>156088</v>
      </c>
      <c r="P71" s="23"/>
      <c r="Q71" s="24">
        <f t="shared" ref="Q71:Q106" si="1">+AVERAGE(H71/I71,K71/L71,N71/O71)*100</f>
        <v>78.572252721642641</v>
      </c>
      <c r="R71" s="50"/>
      <c r="S71" s="51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</row>
    <row r="72" spans="1:65" s="49" customFormat="1" ht="12.75" customHeight="1" x14ac:dyDescent="0.25">
      <c r="A72" s="45">
        <v>66</v>
      </c>
      <c r="B72" s="46"/>
      <c r="C72" s="45">
        <v>89</v>
      </c>
      <c r="D72" s="47"/>
      <c r="E72" s="35" t="s">
        <v>77</v>
      </c>
      <c r="F72" s="35" t="s">
        <v>15</v>
      </c>
      <c r="G72" s="35" t="s">
        <v>127</v>
      </c>
      <c r="H72" s="22">
        <v>56600.654305928299</v>
      </c>
      <c r="I72" s="22">
        <v>134211</v>
      </c>
      <c r="J72" s="22"/>
      <c r="K72" s="22">
        <v>27020</v>
      </c>
      <c r="L72" s="22">
        <v>66501</v>
      </c>
      <c r="M72" s="22"/>
      <c r="N72" s="22">
        <v>101214.930470847</v>
      </c>
      <c r="O72" s="22">
        <v>240000</v>
      </c>
      <c r="P72" s="50"/>
      <c r="Q72" s="24">
        <f t="shared" si="1"/>
        <v>41.658914449247142</v>
      </c>
      <c r="R72" s="51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</row>
    <row r="73" spans="1:65" s="57" customFormat="1" ht="12.75" customHeight="1" x14ac:dyDescent="0.25">
      <c r="A73" s="45">
        <v>67</v>
      </c>
      <c r="B73" s="46"/>
      <c r="C73" s="45">
        <v>73</v>
      </c>
      <c r="D73" s="47"/>
      <c r="E73" s="35" t="s">
        <v>137</v>
      </c>
      <c r="F73" s="35" t="s">
        <v>56</v>
      </c>
      <c r="G73" s="35" t="s">
        <v>106</v>
      </c>
      <c r="H73" s="22">
        <v>56240.941990011503</v>
      </c>
      <c r="I73" s="22">
        <v>121444.487130234</v>
      </c>
      <c r="J73" s="22"/>
      <c r="K73" s="22">
        <v>32787.784813872298</v>
      </c>
      <c r="L73" s="22">
        <v>59226.489909451397</v>
      </c>
      <c r="M73" s="22"/>
      <c r="N73" s="22">
        <v>86024.774999999994</v>
      </c>
      <c r="O73" s="22">
        <v>158425</v>
      </c>
      <c r="P73" s="23" t="s">
        <v>26</v>
      </c>
      <c r="Q73" s="24">
        <f t="shared" si="1"/>
        <v>51.990000000000038</v>
      </c>
      <c r="R73" s="51"/>
      <c r="S73" s="51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</row>
    <row r="74" spans="1:65" s="49" customFormat="1" ht="12.75" customHeight="1" x14ac:dyDescent="0.25">
      <c r="A74" s="45">
        <v>68</v>
      </c>
      <c r="B74" s="46"/>
      <c r="C74" s="45">
        <v>63</v>
      </c>
      <c r="D74" s="47"/>
      <c r="E74" s="35" t="s">
        <v>143</v>
      </c>
      <c r="F74" s="35" t="s">
        <v>15</v>
      </c>
      <c r="G74" s="35" t="s">
        <v>120</v>
      </c>
      <c r="H74" s="22">
        <v>56080.484972231301</v>
      </c>
      <c r="I74" s="22">
        <v>127963</v>
      </c>
      <c r="J74" s="22"/>
      <c r="K74" s="22">
        <v>56545</v>
      </c>
      <c r="L74" s="22">
        <v>70848</v>
      </c>
      <c r="M74" s="22"/>
      <c r="N74" s="22">
        <v>53700</v>
      </c>
      <c r="O74" s="22">
        <v>107400</v>
      </c>
      <c r="P74" s="23"/>
      <c r="Q74" s="24">
        <f t="shared" si="1"/>
        <v>57.879085594074752</v>
      </c>
      <c r="R74" s="50"/>
      <c r="S74" s="51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</row>
    <row r="75" spans="1:65" s="49" customFormat="1" ht="12.75" customHeight="1" x14ac:dyDescent="0.25">
      <c r="A75" s="45">
        <v>69</v>
      </c>
      <c r="B75" s="46"/>
      <c r="C75" s="45">
        <v>49</v>
      </c>
      <c r="D75" s="47"/>
      <c r="E75" s="35" t="s">
        <v>80</v>
      </c>
      <c r="F75" s="35" t="s">
        <v>22</v>
      </c>
      <c r="G75" s="35" t="s">
        <v>122</v>
      </c>
      <c r="H75" s="22">
        <v>55239.673585562799</v>
      </c>
      <c r="I75" s="22">
        <v>131664.758415388</v>
      </c>
      <c r="J75" s="22"/>
      <c r="K75" s="22">
        <v>52794.9504483247</v>
      </c>
      <c r="L75" s="22">
        <v>67743.039169419499</v>
      </c>
      <c r="M75" s="22"/>
      <c r="N75" s="22">
        <v>134399</v>
      </c>
      <c r="O75" s="22">
        <v>183002</v>
      </c>
      <c r="P75" s="23"/>
      <c r="Q75" s="24">
        <f t="shared" si="1"/>
        <v>64.443399229836871</v>
      </c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</row>
    <row r="76" spans="1:65" s="49" customFormat="1" ht="12.75" customHeight="1" x14ac:dyDescent="0.25">
      <c r="A76" s="45">
        <v>70</v>
      </c>
      <c r="B76" s="46"/>
      <c r="C76" s="45">
        <v>44</v>
      </c>
      <c r="D76" s="47"/>
      <c r="E76" s="35" t="s">
        <v>109</v>
      </c>
      <c r="F76" s="35" t="s">
        <v>29</v>
      </c>
      <c r="G76" s="35" t="s">
        <v>122</v>
      </c>
      <c r="H76" s="22">
        <v>55160.504116249198</v>
      </c>
      <c r="I76" s="22">
        <v>95779.711472406707</v>
      </c>
      <c r="J76" s="22"/>
      <c r="K76" s="22">
        <v>74380.348805308895</v>
      </c>
      <c r="L76" s="22">
        <v>92573.147711184502</v>
      </c>
      <c r="M76" s="22"/>
      <c r="N76" s="22">
        <v>270459</v>
      </c>
      <c r="O76" s="22">
        <v>409881</v>
      </c>
      <c r="Q76" s="24">
        <f t="shared" si="1"/>
        <v>67.974474156744463</v>
      </c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</row>
    <row r="77" spans="1:65" s="49" customFormat="1" ht="12.75" customHeight="1" x14ac:dyDescent="0.25">
      <c r="A77" s="45">
        <v>71</v>
      </c>
      <c r="B77" s="46"/>
      <c r="C77" s="45">
        <v>32</v>
      </c>
      <c r="D77" s="47"/>
      <c r="E77" s="35" t="s">
        <v>110</v>
      </c>
      <c r="F77" s="35" t="s">
        <v>29</v>
      </c>
      <c r="G77" s="35" t="s">
        <v>124</v>
      </c>
      <c r="H77" s="22">
        <v>55127.825048382299</v>
      </c>
      <c r="I77" s="22">
        <v>58954.659949622197</v>
      </c>
      <c r="J77" s="22"/>
      <c r="K77" s="22">
        <v>24834.653073139401</v>
      </c>
      <c r="L77" s="22">
        <v>29150.542708824902</v>
      </c>
      <c r="M77" s="22"/>
      <c r="N77" s="22">
        <v>54649</v>
      </c>
      <c r="O77" s="22">
        <v>96497</v>
      </c>
      <c r="P77" s="23"/>
      <c r="Q77" s="24">
        <f t="shared" si="1"/>
        <v>78.445392949592161</v>
      </c>
      <c r="R77" s="51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</row>
    <row r="78" spans="1:65" s="49" customFormat="1" ht="12.75" customHeight="1" x14ac:dyDescent="0.25">
      <c r="A78" s="45">
        <v>72</v>
      </c>
      <c r="B78" s="46"/>
      <c r="C78" s="45">
        <v>76</v>
      </c>
      <c r="D78" s="47"/>
      <c r="E78" s="35" t="s">
        <v>62</v>
      </c>
      <c r="F78" s="35" t="s">
        <v>15</v>
      </c>
      <c r="G78" s="35" t="s">
        <v>106</v>
      </c>
      <c r="H78" s="22">
        <v>54904.640743871503</v>
      </c>
      <c r="I78" s="22">
        <v>118310</v>
      </c>
      <c r="J78" s="36"/>
      <c r="K78" s="22">
        <v>39518.922155688597</v>
      </c>
      <c r="L78" s="22">
        <v>66832</v>
      </c>
      <c r="M78" s="22"/>
      <c r="N78" s="22">
        <v>42694</v>
      </c>
      <c r="O78" s="22">
        <v>92000</v>
      </c>
      <c r="P78" s="23"/>
      <c r="Q78" s="24">
        <f t="shared" si="1"/>
        <v>50.648565660402497</v>
      </c>
      <c r="R78" s="50"/>
      <c r="S78" s="51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</row>
    <row r="79" spans="1:65" s="49" customFormat="1" ht="12.75" customHeight="1" x14ac:dyDescent="0.25">
      <c r="A79" s="45">
        <v>73</v>
      </c>
      <c r="B79" s="46"/>
      <c r="C79" s="45">
        <v>55</v>
      </c>
      <c r="D79" s="47"/>
      <c r="E79" s="26" t="s">
        <v>65</v>
      </c>
      <c r="F79" s="26" t="s">
        <v>29</v>
      </c>
      <c r="G79" s="26" t="s">
        <v>35</v>
      </c>
      <c r="H79" s="22">
        <v>54773.039581924997</v>
      </c>
      <c r="I79" s="22">
        <v>91719.716052209798</v>
      </c>
      <c r="J79" s="22"/>
      <c r="K79" s="22">
        <v>10449.504483246799</v>
      </c>
      <c r="L79" s="22">
        <v>15795.186408683299</v>
      </c>
      <c r="M79" s="22"/>
      <c r="N79" s="22">
        <v>34899.706889467197</v>
      </c>
      <c r="O79" s="22">
        <v>58441</v>
      </c>
      <c r="P79" s="23"/>
      <c r="Q79" s="24">
        <f t="shared" si="1"/>
        <v>61.863984359100989</v>
      </c>
      <c r="R79" s="51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</row>
    <row r="80" spans="1:65" s="49" customFormat="1" ht="12.75" customHeight="1" x14ac:dyDescent="0.25">
      <c r="A80" s="45">
        <v>74</v>
      </c>
      <c r="B80" s="46"/>
      <c r="C80" s="45">
        <v>83</v>
      </c>
      <c r="D80" s="47"/>
      <c r="E80" s="35" t="s">
        <v>164</v>
      </c>
      <c r="F80" s="35" t="s">
        <v>31</v>
      </c>
      <c r="G80" s="35" t="s">
        <v>76</v>
      </c>
      <c r="H80" s="22">
        <v>54605.191270881602</v>
      </c>
      <c r="I80" s="22">
        <v>91222.807419281002</v>
      </c>
      <c r="J80" s="22"/>
      <c r="K80" s="22">
        <v>2358.1380307106801</v>
      </c>
      <c r="L80" s="22">
        <v>8762.5058990089692</v>
      </c>
      <c r="M80" s="22"/>
      <c r="N80" s="22">
        <v>17515</v>
      </c>
      <c r="O80" s="22">
        <v>30903</v>
      </c>
      <c r="P80" s="23"/>
      <c r="Q80" s="24">
        <f t="shared" si="1"/>
        <v>47.8160581119688</v>
      </c>
      <c r="R80" s="51"/>
      <c r="S80" s="51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</row>
    <row r="81" spans="1:65" s="49" customFormat="1" ht="12.75" customHeight="1" x14ac:dyDescent="0.25">
      <c r="A81" s="45">
        <v>75</v>
      </c>
      <c r="B81" s="46"/>
      <c r="C81" s="45">
        <v>94</v>
      </c>
      <c r="D81" s="47"/>
      <c r="E81" s="26" t="s">
        <v>134</v>
      </c>
      <c r="F81" s="26" t="s">
        <v>15</v>
      </c>
      <c r="G81" s="26" t="s">
        <v>124</v>
      </c>
      <c r="H81" s="22">
        <v>53296.030808517702</v>
      </c>
      <c r="I81" s="22">
        <v>232792</v>
      </c>
      <c r="J81" s="22"/>
      <c r="K81" s="22">
        <v>73550</v>
      </c>
      <c r="L81" s="22">
        <v>136819</v>
      </c>
      <c r="M81" s="22"/>
      <c r="N81" s="22">
        <v>22612.9001812266</v>
      </c>
      <c r="O81" s="22">
        <v>98771</v>
      </c>
      <c r="P81" s="23"/>
      <c r="Q81" s="24">
        <f t="shared" si="1"/>
        <v>33.181898383220215</v>
      </c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</row>
    <row r="82" spans="1:65" s="49" customFormat="1" ht="12.75" customHeight="1" x14ac:dyDescent="0.25">
      <c r="A82" s="45">
        <v>76</v>
      </c>
      <c r="B82" s="46"/>
      <c r="C82" s="45">
        <v>23</v>
      </c>
      <c r="D82" s="47"/>
      <c r="E82" s="35" t="s">
        <v>96</v>
      </c>
      <c r="F82" s="35" t="s">
        <v>15</v>
      </c>
      <c r="G82" s="35" t="s">
        <v>123</v>
      </c>
      <c r="H82" s="22">
        <v>52429.482372505503</v>
      </c>
      <c r="I82" s="22">
        <v>62729</v>
      </c>
      <c r="J82" s="22"/>
      <c r="K82" s="22">
        <v>19537</v>
      </c>
      <c r="L82" s="22">
        <v>25938</v>
      </c>
      <c r="M82" s="22"/>
      <c r="N82" s="22">
        <v>68000</v>
      </c>
      <c r="O82" s="22">
        <v>80000</v>
      </c>
      <c r="P82" s="23"/>
      <c r="Q82" s="24">
        <f t="shared" si="1"/>
        <v>81.300950922995213</v>
      </c>
      <c r="R82" s="50"/>
      <c r="S82" s="51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</row>
    <row r="83" spans="1:65" s="49" customFormat="1" ht="12.75" customHeight="1" x14ac:dyDescent="0.25">
      <c r="A83" s="45">
        <v>77</v>
      </c>
      <c r="B83" s="46"/>
      <c r="C83" s="45">
        <v>3</v>
      </c>
      <c r="D83" s="47"/>
      <c r="E83" s="35" t="s">
        <v>55</v>
      </c>
      <c r="F83" s="35" t="s">
        <v>17</v>
      </c>
      <c r="G83" s="35" t="s">
        <v>102</v>
      </c>
      <c r="H83" s="22">
        <v>50512.223491917102</v>
      </c>
      <c r="I83" s="22">
        <v>52375.064618535602</v>
      </c>
      <c r="J83" s="22"/>
      <c r="K83" s="22">
        <v>27055.593890321499</v>
      </c>
      <c r="L83" s="22">
        <v>28861.0838778504</v>
      </c>
      <c r="M83" s="22"/>
      <c r="N83" s="22">
        <v>62000</v>
      </c>
      <c r="O83" s="22">
        <v>64000</v>
      </c>
      <c r="P83" s="23"/>
      <c r="Q83" s="24">
        <f t="shared" si="1"/>
        <v>95.68749101196876</v>
      </c>
      <c r="R83" s="50"/>
      <c r="S83" s="51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</row>
    <row r="84" spans="1:65" s="49" customFormat="1" ht="12.75" customHeight="1" x14ac:dyDescent="0.25">
      <c r="A84" s="45">
        <v>78</v>
      </c>
      <c r="B84" s="46"/>
      <c r="C84" s="45">
        <v>5</v>
      </c>
      <c r="D84" s="47"/>
      <c r="E84" s="35" t="s">
        <v>165</v>
      </c>
      <c r="F84" s="35" t="s">
        <v>85</v>
      </c>
      <c r="G84" s="35" t="s">
        <v>25</v>
      </c>
      <c r="H84" s="22">
        <v>50010.4821162019</v>
      </c>
      <c r="I84" s="22">
        <v>51901.763224181399</v>
      </c>
      <c r="J84" s="22"/>
      <c r="K84" s="22">
        <v>15408.7122017452</v>
      </c>
      <c r="L84" s="22">
        <v>16818.074563473299</v>
      </c>
      <c r="M84" s="22"/>
      <c r="N84" s="22">
        <v>34040.660710694894</v>
      </c>
      <c r="O84" s="22">
        <v>35328</v>
      </c>
      <c r="P84" s="23"/>
      <c r="Q84" s="24">
        <f t="shared" si="1"/>
        <v>94.777342635524775</v>
      </c>
      <c r="R84" s="50"/>
      <c r="S84" s="51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</row>
    <row r="85" spans="1:65" s="49" customFormat="1" ht="12.75" customHeight="1" x14ac:dyDescent="0.25">
      <c r="A85" s="45">
        <v>79</v>
      </c>
      <c r="B85" s="46"/>
      <c r="C85" s="45">
        <v>61</v>
      </c>
      <c r="D85" s="47"/>
      <c r="E85" s="35" t="s">
        <v>148</v>
      </c>
      <c r="F85" s="35" t="s">
        <v>29</v>
      </c>
      <c r="G85" s="35" t="s">
        <v>126</v>
      </c>
      <c r="H85" s="22">
        <v>50001.906232770998</v>
      </c>
      <c r="I85" s="22">
        <v>64922.143347835998</v>
      </c>
      <c r="J85" s="22"/>
      <c r="K85" s="22">
        <v>22470.5049551675</v>
      </c>
      <c r="L85" s="22">
        <v>39558.754129306297</v>
      </c>
      <c r="M85" s="22"/>
      <c r="N85" s="22">
        <v>117811</v>
      </c>
      <c r="O85" s="22">
        <v>276750</v>
      </c>
      <c r="P85" s="23"/>
      <c r="Q85" s="24">
        <f t="shared" si="1"/>
        <v>58.796863928734055</v>
      </c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</row>
    <row r="86" spans="1:65" s="54" customFormat="1" ht="12.75" customHeight="1" x14ac:dyDescent="0.25">
      <c r="A86" s="45">
        <v>80</v>
      </c>
      <c r="B86" s="46"/>
      <c r="C86" s="45">
        <v>53</v>
      </c>
      <c r="D86" s="47"/>
      <c r="E86" s="35" t="s">
        <v>53</v>
      </c>
      <c r="F86" s="35" t="s">
        <v>22</v>
      </c>
      <c r="G86" s="35" t="s">
        <v>46</v>
      </c>
      <c r="H86" s="22">
        <v>49960.028156464097</v>
      </c>
      <c r="I86" s="22">
        <v>127556.675062972</v>
      </c>
      <c r="J86" s="22"/>
      <c r="K86" s="22">
        <v>39259.450776196099</v>
      </c>
      <c r="L86" s="22">
        <v>42091.788579518601</v>
      </c>
      <c r="M86" s="22"/>
      <c r="N86" s="22">
        <v>57970</v>
      </c>
      <c r="O86" s="22">
        <v>104226</v>
      </c>
      <c r="P86" s="23"/>
      <c r="Q86" s="24">
        <f t="shared" si="1"/>
        <v>62.685829712492513</v>
      </c>
      <c r="R86" s="50"/>
      <c r="S86" s="51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</row>
    <row r="87" spans="1:65" s="54" customFormat="1" ht="12.75" customHeight="1" x14ac:dyDescent="0.25">
      <c r="A87" s="45">
        <v>81</v>
      </c>
      <c r="B87" s="46"/>
      <c r="C87" s="45">
        <v>64</v>
      </c>
      <c r="D87" s="47"/>
      <c r="E87" s="35" t="s">
        <v>172</v>
      </c>
      <c r="F87" s="35" t="s">
        <v>22</v>
      </c>
      <c r="G87" s="35" t="s">
        <v>173</v>
      </c>
      <c r="H87" s="22">
        <v>48761.108312342563</v>
      </c>
      <c r="I87" s="22">
        <v>73880.467139912987</v>
      </c>
      <c r="J87" s="22"/>
      <c r="K87" s="22">
        <v>1080.6660691847144</v>
      </c>
      <c r="L87" s="22">
        <v>2608.8957055214728</v>
      </c>
      <c r="M87" s="22"/>
      <c r="N87" s="22">
        <v>2441.9999999999995</v>
      </c>
      <c r="O87" s="22">
        <v>3700</v>
      </c>
      <c r="P87" s="23"/>
      <c r="Q87" s="24">
        <f t="shared" si="1"/>
        <v>57.807452030343597</v>
      </c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</row>
    <row r="88" spans="1:65" s="49" customFormat="1" ht="12.75" customHeight="1" x14ac:dyDescent="0.25">
      <c r="A88" s="45">
        <v>82</v>
      </c>
      <c r="B88" s="46"/>
      <c r="C88" s="45">
        <v>43</v>
      </c>
      <c r="D88" s="47"/>
      <c r="E88" s="35" t="s">
        <v>84</v>
      </c>
      <c r="F88" s="35" t="s">
        <v>20</v>
      </c>
      <c r="G88" s="35" t="s">
        <v>166</v>
      </c>
      <c r="H88" s="22">
        <v>48366.708619674799</v>
      </c>
      <c r="I88" s="22">
        <v>61470.462643732601</v>
      </c>
      <c r="J88" s="22"/>
      <c r="K88" s="22">
        <v>33044.7781932125</v>
      </c>
      <c r="L88" s="22">
        <v>66729.261315226904</v>
      </c>
      <c r="M88" s="22"/>
      <c r="N88" s="22">
        <v>32538.5035712264</v>
      </c>
      <c r="O88" s="22">
        <v>41354</v>
      </c>
      <c r="P88" s="23"/>
      <c r="Q88" s="24">
        <f t="shared" si="1"/>
        <v>68.962120209573499</v>
      </c>
      <c r="R88" s="51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</row>
    <row r="89" spans="1:65" s="49" customFormat="1" ht="12.75" customHeight="1" x14ac:dyDescent="0.25">
      <c r="A89" s="45">
        <v>83</v>
      </c>
      <c r="B89" s="46"/>
      <c r="C89" s="45">
        <v>78</v>
      </c>
      <c r="D89" s="47"/>
      <c r="E89" s="35" t="s">
        <v>72</v>
      </c>
      <c r="F89" s="35" t="s">
        <v>49</v>
      </c>
      <c r="G89" s="35" t="s">
        <v>103</v>
      </c>
      <c r="H89" s="22">
        <v>48080.749327180303</v>
      </c>
      <c r="I89" s="22">
        <v>69587.817723837899</v>
      </c>
      <c r="J89" s="22"/>
      <c r="K89" s="22">
        <v>28953.515809344</v>
      </c>
      <c r="L89" s="22">
        <v>58840.254837187298</v>
      </c>
      <c r="M89" s="22"/>
      <c r="N89" s="22">
        <v>7766</v>
      </c>
      <c r="O89" s="22">
        <v>24506</v>
      </c>
      <c r="P89" s="23"/>
      <c r="Q89" s="24">
        <f t="shared" si="1"/>
        <v>49.996938032351082</v>
      </c>
      <c r="R89" s="51"/>
      <c r="S89" s="51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</row>
    <row r="90" spans="1:65" s="49" customFormat="1" ht="12.75" customHeight="1" x14ac:dyDescent="0.25">
      <c r="A90" s="45">
        <v>84</v>
      </c>
      <c r="B90" s="46"/>
      <c r="C90" s="45">
        <v>17</v>
      </c>
      <c r="D90" s="47"/>
      <c r="E90" s="35" t="s">
        <v>79</v>
      </c>
      <c r="F90" s="35" t="s">
        <v>17</v>
      </c>
      <c r="G90" s="35" t="s">
        <v>46</v>
      </c>
      <c r="H90" s="22">
        <v>47239.506707629298</v>
      </c>
      <c r="I90" s="22">
        <v>60859.070506912401</v>
      </c>
      <c r="J90" s="22"/>
      <c r="K90" s="22">
        <v>20592.660354714</v>
      </c>
      <c r="L90" s="22">
        <v>23090.957727697001</v>
      </c>
      <c r="M90" s="22"/>
      <c r="N90" s="22">
        <v>56000</v>
      </c>
      <c r="O90" s="22">
        <v>63200</v>
      </c>
      <c r="P90" s="23"/>
      <c r="Q90" s="24">
        <f t="shared" si="1"/>
        <v>85.136454525185911</v>
      </c>
      <c r="R90" s="51"/>
      <c r="S90" s="44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</row>
    <row r="91" spans="1:65" s="49" customFormat="1" ht="12.75" customHeight="1" x14ac:dyDescent="0.25">
      <c r="A91" s="45">
        <v>85</v>
      </c>
      <c r="B91" s="46"/>
      <c r="C91" s="45">
        <v>50</v>
      </c>
      <c r="D91" s="47"/>
      <c r="E91" s="35" t="s">
        <v>151</v>
      </c>
      <c r="F91" s="35" t="s">
        <v>75</v>
      </c>
      <c r="G91" s="35" t="s">
        <v>35</v>
      </c>
      <c r="H91" s="22">
        <v>47231.966363841901</v>
      </c>
      <c r="I91" s="22">
        <v>72580.526817815</v>
      </c>
      <c r="J91" s="22"/>
      <c r="K91" s="22">
        <v>6496.1024928610004</v>
      </c>
      <c r="L91" s="22">
        <v>10557.227753338</v>
      </c>
      <c r="M91" s="22"/>
      <c r="N91" s="22">
        <v>4607.9791437980202</v>
      </c>
      <c r="O91" s="22">
        <v>7081</v>
      </c>
      <c r="P91" s="23"/>
      <c r="Q91" s="24">
        <f t="shared" si="1"/>
        <v>63.894265092195347</v>
      </c>
      <c r="R91" s="51"/>
      <c r="S91" s="44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</row>
    <row r="92" spans="1:65" s="49" customFormat="1" ht="12.75" customHeight="1" x14ac:dyDescent="0.25">
      <c r="A92" s="45">
        <v>86</v>
      </c>
      <c r="B92" s="46"/>
      <c r="C92" s="45">
        <v>13</v>
      </c>
      <c r="D92" s="47"/>
      <c r="E92" s="35" t="s">
        <v>142</v>
      </c>
      <c r="F92" s="35" t="s">
        <v>22</v>
      </c>
      <c r="G92" s="35" t="s">
        <v>123</v>
      </c>
      <c r="H92" s="22">
        <v>46959.574488133701</v>
      </c>
      <c r="I92" s="22">
        <v>50580.490038928299</v>
      </c>
      <c r="J92" s="22"/>
      <c r="K92" s="22">
        <v>26573.855592260501</v>
      </c>
      <c r="L92" s="22">
        <v>29083.294006606899</v>
      </c>
      <c r="M92" s="22"/>
      <c r="N92" s="22">
        <v>80395.08</v>
      </c>
      <c r="O92" s="22">
        <v>105783</v>
      </c>
      <c r="P92" s="23"/>
      <c r="Q92" s="24">
        <f t="shared" si="1"/>
        <v>86.737609000749089</v>
      </c>
      <c r="R92" s="51"/>
      <c r="S92" s="44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</row>
    <row r="93" spans="1:65" s="54" customFormat="1" ht="12.75" customHeight="1" x14ac:dyDescent="0.25">
      <c r="A93" s="45">
        <v>87</v>
      </c>
      <c r="B93" s="46"/>
      <c r="C93" s="45">
        <v>62</v>
      </c>
      <c r="D93" s="47"/>
      <c r="E93" s="35" t="s">
        <v>63</v>
      </c>
      <c r="F93" s="35" t="s">
        <v>64</v>
      </c>
      <c r="G93" s="35" t="s">
        <v>102</v>
      </c>
      <c r="H93" s="22">
        <v>46087.624887072299</v>
      </c>
      <c r="I93" s="22">
        <v>111727.53143553399</v>
      </c>
      <c r="J93" s="22"/>
      <c r="K93" s="22">
        <v>42773.365507978197</v>
      </c>
      <c r="L93" s="22">
        <v>45157.597233201603</v>
      </c>
      <c r="M93" s="22"/>
      <c r="N93" s="22">
        <v>10006</v>
      </c>
      <c r="O93" s="22">
        <v>26510</v>
      </c>
      <c r="P93" s="23"/>
      <c r="Q93" s="24">
        <f t="shared" si="1"/>
        <v>57.9048205696891</v>
      </c>
      <c r="R93" s="51"/>
      <c r="S93" s="44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</row>
    <row r="94" spans="1:65" s="49" customFormat="1" ht="12.75" customHeight="1" x14ac:dyDescent="0.25">
      <c r="A94" s="45">
        <v>88</v>
      </c>
      <c r="B94" s="14"/>
      <c r="C94" s="45">
        <v>22</v>
      </c>
      <c r="D94" s="47"/>
      <c r="E94" s="35" t="s">
        <v>149</v>
      </c>
      <c r="F94" s="35" t="s">
        <v>132</v>
      </c>
      <c r="G94" s="35" t="s">
        <v>125</v>
      </c>
      <c r="H94" s="22">
        <v>45301.898071625299</v>
      </c>
      <c r="I94" s="22">
        <v>48797</v>
      </c>
      <c r="J94" s="19"/>
      <c r="K94" s="22">
        <v>28395</v>
      </c>
      <c r="L94" s="22">
        <v>31400</v>
      </c>
      <c r="M94" s="19"/>
      <c r="N94" s="22">
        <v>74000</v>
      </c>
      <c r="O94" s="22">
        <v>122000</v>
      </c>
      <c r="P94" s="23"/>
      <c r="Q94" s="24">
        <f t="shared" si="1"/>
        <v>81.307713191796225</v>
      </c>
      <c r="R94" s="50"/>
      <c r="S94" s="44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</row>
    <row r="95" spans="1:65" s="49" customFormat="1" ht="12.75" customHeight="1" x14ac:dyDescent="0.25">
      <c r="A95" s="45">
        <v>89</v>
      </c>
      <c r="B95" s="46"/>
      <c r="C95" s="45">
        <v>79</v>
      </c>
      <c r="D95" s="15"/>
      <c r="E95" s="35" t="s">
        <v>81</v>
      </c>
      <c r="F95" s="35" t="s">
        <v>20</v>
      </c>
      <c r="G95" s="35" t="s">
        <v>167</v>
      </c>
      <c r="H95" s="22">
        <v>45051.257869876303</v>
      </c>
      <c r="I95" s="22">
        <v>189415.951445293</v>
      </c>
      <c r="J95" s="22"/>
      <c r="K95" s="22">
        <v>54761.929663065399</v>
      </c>
      <c r="L95" s="22">
        <v>78129.292149733097</v>
      </c>
      <c r="M95" s="22"/>
      <c r="N95" s="22">
        <v>65800</v>
      </c>
      <c r="O95" s="22">
        <v>117300</v>
      </c>
      <c r="P95" s="23"/>
      <c r="Q95" s="24">
        <f t="shared" si="1"/>
        <v>49.990400236189167</v>
      </c>
      <c r="R95" s="51"/>
      <c r="S95" s="44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</row>
    <row r="96" spans="1:65" s="49" customFormat="1" ht="12.75" customHeight="1" x14ac:dyDescent="0.25">
      <c r="A96" s="45">
        <v>90</v>
      </c>
      <c r="B96" s="46"/>
      <c r="C96" s="45">
        <v>10</v>
      </c>
      <c r="D96" s="47"/>
      <c r="E96" s="35" t="s">
        <v>101</v>
      </c>
      <c r="F96" s="35" t="s">
        <v>22</v>
      </c>
      <c r="G96" s="35" t="s">
        <v>35</v>
      </c>
      <c r="H96" s="22">
        <v>44893.837319380596</v>
      </c>
      <c r="I96" s="22">
        <v>48384.474467597902</v>
      </c>
      <c r="J96" s="22"/>
      <c r="K96" s="22">
        <v>28406.0877772534</v>
      </c>
      <c r="L96" s="22">
        <v>30344.5021236432</v>
      </c>
      <c r="M96" s="22"/>
      <c r="N96" s="22">
        <v>135331.62</v>
      </c>
      <c r="O96" s="22">
        <v>152058</v>
      </c>
      <c r="P96" s="23"/>
      <c r="Q96" s="24">
        <f t="shared" si="1"/>
        <v>91.799200232919404</v>
      </c>
      <c r="R96" s="51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</row>
    <row r="97" spans="1:65" s="49" customFormat="1" ht="12.75" customHeight="1" x14ac:dyDescent="0.25">
      <c r="A97" s="45">
        <v>91</v>
      </c>
      <c r="B97" s="46"/>
      <c r="C97" s="45">
        <v>7</v>
      </c>
      <c r="D97" s="47"/>
      <c r="E97" s="35" t="s">
        <v>150</v>
      </c>
      <c r="F97" s="35" t="s">
        <v>17</v>
      </c>
      <c r="G97" s="35" t="s">
        <v>106</v>
      </c>
      <c r="H97" s="22">
        <v>44867.987010929901</v>
      </c>
      <c r="I97" s="22">
        <v>48195.084485407097</v>
      </c>
      <c r="J97" s="22"/>
      <c r="K97" s="22">
        <v>15815.4420589412</v>
      </c>
      <c r="L97" s="22">
        <v>16798.239765302002</v>
      </c>
      <c r="M97" s="22"/>
      <c r="N97" s="22">
        <v>38746</v>
      </c>
      <c r="O97" s="22">
        <v>42400</v>
      </c>
      <c r="P97" s="23"/>
      <c r="Q97" s="24">
        <f t="shared" si="1"/>
        <v>92.876026749105804</v>
      </c>
      <c r="R97" s="50"/>
      <c r="S97" s="44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</row>
    <row r="98" spans="1:65" s="49" customFormat="1" ht="12.75" customHeight="1" x14ac:dyDescent="0.25">
      <c r="A98" s="45">
        <v>92</v>
      </c>
      <c r="B98" s="14"/>
      <c r="C98" s="45">
        <v>80</v>
      </c>
      <c r="D98" s="47"/>
      <c r="E98" s="35" t="s">
        <v>113</v>
      </c>
      <c r="F98" s="35" t="s">
        <v>15</v>
      </c>
      <c r="G98" s="35" t="s">
        <v>124</v>
      </c>
      <c r="H98" s="22">
        <v>44575.697307587703</v>
      </c>
      <c r="I98" s="22">
        <v>137851</v>
      </c>
      <c r="J98" s="19"/>
      <c r="K98" s="22">
        <v>20761</v>
      </c>
      <c r="L98" s="22">
        <v>39831</v>
      </c>
      <c r="M98" s="19"/>
      <c r="N98" s="22">
        <v>88000</v>
      </c>
      <c r="O98" s="22">
        <v>137000</v>
      </c>
      <c r="P98" s="20"/>
      <c r="Q98" s="24">
        <f t="shared" si="1"/>
        <v>49.564146241086576</v>
      </c>
      <c r="R98" s="51"/>
      <c r="S98" s="44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</row>
    <row r="99" spans="1:65" s="49" customFormat="1" ht="12.75" customHeight="1" x14ac:dyDescent="0.25">
      <c r="A99" s="45">
        <v>93</v>
      </c>
      <c r="B99" s="46"/>
      <c r="C99" s="45">
        <v>19</v>
      </c>
      <c r="D99" s="15"/>
      <c r="E99" s="35" t="s">
        <v>141</v>
      </c>
      <c r="F99" s="35" t="s">
        <v>22</v>
      </c>
      <c r="G99" s="35" t="s">
        <v>106</v>
      </c>
      <c r="H99" s="22">
        <v>44270.383208485597</v>
      </c>
      <c r="I99" s="22">
        <v>48065.720174032504</v>
      </c>
      <c r="J99" s="22"/>
      <c r="K99" s="22">
        <v>23722.1566776781</v>
      </c>
      <c r="L99" s="22">
        <v>24788.933459178901</v>
      </c>
      <c r="M99" s="22"/>
      <c r="N99" s="22">
        <v>40920</v>
      </c>
      <c r="O99" s="22">
        <v>66000</v>
      </c>
      <c r="P99" s="50"/>
      <c r="Q99" s="24">
        <f t="shared" si="1"/>
        <v>83.266806513142683</v>
      </c>
      <c r="R99" s="51"/>
      <c r="S99" s="44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</row>
    <row r="100" spans="1:65" s="49" customFormat="1" ht="12.75" customHeight="1" x14ac:dyDescent="0.25">
      <c r="A100" s="45">
        <v>94</v>
      </c>
      <c r="B100" s="46"/>
      <c r="C100" s="45">
        <v>48</v>
      </c>
      <c r="D100" s="47"/>
      <c r="E100" s="35" t="s">
        <v>114</v>
      </c>
      <c r="F100" s="35" t="s">
        <v>17</v>
      </c>
      <c r="G100" s="35" t="s">
        <v>35</v>
      </c>
      <c r="H100" s="22">
        <v>46985.470991841576</v>
      </c>
      <c r="I100" s="22">
        <v>82412.303664921463</v>
      </c>
      <c r="J100" s="22"/>
      <c r="K100" s="22">
        <v>12972.972972972973</v>
      </c>
      <c r="L100" s="22">
        <v>19591.970611388086</v>
      </c>
      <c r="M100" s="22"/>
      <c r="N100" s="22">
        <v>16414</v>
      </c>
      <c r="O100" s="22">
        <v>23024</v>
      </c>
      <c r="P100" s="23"/>
      <c r="Q100" s="24">
        <f t="shared" si="1"/>
        <v>64.839760147588848</v>
      </c>
      <c r="R100" s="50"/>
      <c r="S100" s="44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</row>
    <row r="101" spans="1:65" s="49" customFormat="1" ht="12.75" customHeight="1" x14ac:dyDescent="0.25">
      <c r="A101" s="45">
        <v>95</v>
      </c>
      <c r="B101" s="46"/>
      <c r="C101" s="45">
        <v>27</v>
      </c>
      <c r="D101" s="47"/>
      <c r="E101" s="26" t="s">
        <v>82</v>
      </c>
      <c r="F101" s="26" t="s">
        <v>83</v>
      </c>
      <c r="G101" s="26" t="s">
        <v>46</v>
      </c>
      <c r="H101" s="22">
        <v>43444.409955694602</v>
      </c>
      <c r="I101" s="22">
        <v>60683</v>
      </c>
      <c r="J101" s="22"/>
      <c r="K101" s="22">
        <v>15207.175198785</v>
      </c>
      <c r="L101" s="22">
        <v>18854</v>
      </c>
      <c r="M101" s="22"/>
      <c r="N101" s="22">
        <v>37406.095846768701</v>
      </c>
      <c r="O101" s="22">
        <v>42535</v>
      </c>
      <c r="P101" s="23"/>
      <c r="Q101" s="24">
        <f t="shared" si="1"/>
        <v>80.063954709033752</v>
      </c>
      <c r="R101" s="51"/>
      <c r="S101" s="44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</row>
    <row r="102" spans="1:65" s="49" customFormat="1" ht="12.75" customHeight="1" x14ac:dyDescent="0.25">
      <c r="A102" s="45">
        <v>96</v>
      </c>
      <c r="B102" s="46"/>
      <c r="C102" s="45">
        <v>97</v>
      </c>
      <c r="D102" s="47"/>
      <c r="E102" s="35" t="s">
        <v>168</v>
      </c>
      <c r="F102" s="35" t="s">
        <v>15</v>
      </c>
      <c r="G102" s="35" t="s">
        <v>122</v>
      </c>
      <c r="H102" s="22">
        <v>43266.929321144402</v>
      </c>
      <c r="I102" s="22">
        <v>227339</v>
      </c>
      <c r="J102" s="22"/>
      <c r="K102" s="22">
        <v>30467</v>
      </c>
      <c r="L102" s="22">
        <v>147049</v>
      </c>
      <c r="M102" s="22"/>
      <c r="N102" s="22">
        <v>70000</v>
      </c>
      <c r="O102" s="22">
        <v>173000</v>
      </c>
      <c r="P102" s="23"/>
      <c r="Q102" s="24">
        <f t="shared" si="1"/>
        <v>26.737756990207533</v>
      </c>
      <c r="R102" s="58"/>
      <c r="S102" s="44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</row>
    <row r="103" spans="1:65" s="49" customFormat="1" ht="12.75" customHeight="1" x14ac:dyDescent="0.25">
      <c r="A103" s="45">
        <v>97</v>
      </c>
      <c r="B103" s="46"/>
      <c r="C103" s="45">
        <v>30</v>
      </c>
      <c r="D103" s="47"/>
      <c r="E103" s="35" t="s">
        <v>169</v>
      </c>
      <c r="F103" s="35" t="s">
        <v>33</v>
      </c>
      <c r="G103" s="35" t="s">
        <v>157</v>
      </c>
      <c r="H103" s="22">
        <v>43055.758572752551</v>
      </c>
      <c r="I103" s="22">
        <v>53801</v>
      </c>
      <c r="J103" s="22"/>
      <c r="K103" s="22">
        <v>139256</v>
      </c>
      <c r="L103" s="22">
        <v>180744</v>
      </c>
      <c r="M103" s="22"/>
      <c r="N103" s="22">
        <v>3454</v>
      </c>
      <c r="O103" s="22">
        <v>4316</v>
      </c>
      <c r="P103" s="23"/>
      <c r="Q103" s="24">
        <f t="shared" si="1"/>
        <v>79.033864912954229</v>
      </c>
      <c r="R103" s="51"/>
      <c r="S103" s="44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</row>
    <row r="104" spans="1:65" s="49" customFormat="1" ht="12.75" customHeight="1" x14ac:dyDescent="0.25">
      <c r="A104" s="45">
        <v>98</v>
      </c>
      <c r="B104" s="46"/>
      <c r="C104" s="45">
        <v>99</v>
      </c>
      <c r="D104" s="47"/>
      <c r="E104" s="35" t="s">
        <v>152</v>
      </c>
      <c r="F104" s="35" t="s">
        <v>56</v>
      </c>
      <c r="G104" s="35" t="s">
        <v>104</v>
      </c>
      <c r="H104" s="22">
        <v>42789.855239999997</v>
      </c>
      <c r="I104" s="22">
        <v>131337.79999999999</v>
      </c>
      <c r="J104" s="36"/>
      <c r="K104" s="22">
        <v>17307.5887</v>
      </c>
      <c r="L104" s="22">
        <v>72997</v>
      </c>
      <c r="M104" s="22"/>
      <c r="N104" s="22">
        <v>13348</v>
      </c>
      <c r="O104" s="22">
        <v>203786</v>
      </c>
      <c r="P104" s="23" t="s">
        <v>26</v>
      </c>
      <c r="Q104" s="24">
        <f t="shared" si="1"/>
        <v>20.946669447361451</v>
      </c>
      <c r="R104" s="50"/>
      <c r="S104" s="44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</row>
    <row r="105" spans="1:65" s="49" customFormat="1" ht="12.75" customHeight="1" x14ac:dyDescent="0.25">
      <c r="A105" s="45">
        <v>99</v>
      </c>
      <c r="B105" s="46"/>
      <c r="C105" s="45">
        <v>41</v>
      </c>
      <c r="D105" s="47"/>
      <c r="E105" s="35" t="s">
        <v>92</v>
      </c>
      <c r="F105" s="35" t="s">
        <v>91</v>
      </c>
      <c r="G105" s="35" t="s">
        <v>122</v>
      </c>
      <c r="H105" s="22">
        <v>42146.207831967498</v>
      </c>
      <c r="I105" s="22">
        <v>50844.024858063502</v>
      </c>
      <c r="J105" s="22"/>
      <c r="K105" s="22">
        <v>36576.6933398685</v>
      </c>
      <c r="L105" s="22">
        <v>45820.0016441322</v>
      </c>
      <c r="M105" s="22"/>
      <c r="N105" s="22">
        <v>39795</v>
      </c>
      <c r="O105" s="22">
        <v>81090</v>
      </c>
      <c r="P105" s="23" t="s">
        <v>26</v>
      </c>
      <c r="Q105" s="24">
        <f t="shared" si="1"/>
        <v>70.598384696170228</v>
      </c>
      <c r="R105" s="50"/>
      <c r="S105" s="44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</row>
    <row r="106" spans="1:65" s="49" customFormat="1" ht="12.75" customHeight="1" thickBot="1" x14ac:dyDescent="0.3">
      <c r="A106" s="59">
        <v>100</v>
      </c>
      <c r="B106" s="60"/>
      <c r="C106" s="45">
        <v>34</v>
      </c>
      <c r="D106" s="61"/>
      <c r="E106" s="62" t="s">
        <v>71</v>
      </c>
      <c r="F106" s="62" t="s">
        <v>22</v>
      </c>
      <c r="G106" s="62" t="s">
        <v>112</v>
      </c>
      <c r="H106" s="25">
        <v>41233.696378139102</v>
      </c>
      <c r="I106" s="25">
        <v>50425.921685367503</v>
      </c>
      <c r="J106" s="63"/>
      <c r="K106" s="63">
        <v>36383.907503539398</v>
      </c>
      <c r="L106" s="63">
        <v>49285.040113260999</v>
      </c>
      <c r="M106" s="63"/>
      <c r="N106" s="63">
        <v>137933.33215368199</v>
      </c>
      <c r="O106" s="63">
        <v>181001</v>
      </c>
      <c r="P106" s="64"/>
      <c r="Q106" s="27">
        <f t="shared" si="1"/>
        <v>77.266701335710806</v>
      </c>
      <c r="R106" s="50"/>
      <c r="S106" s="44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</row>
    <row r="107" spans="1:65" ht="6.9" customHeight="1" x14ac:dyDescent="0.25">
      <c r="A107" s="65"/>
      <c r="B107" s="65"/>
      <c r="C107" s="73"/>
      <c r="D107" s="66"/>
      <c r="E107" s="11"/>
      <c r="F107" s="11"/>
      <c r="G107" s="12"/>
      <c r="H107" s="6"/>
      <c r="I107" s="6"/>
      <c r="J107" s="67"/>
      <c r="K107" s="67"/>
      <c r="L107" s="67"/>
      <c r="M107" s="67"/>
      <c r="N107" s="67"/>
      <c r="O107" s="67"/>
      <c r="P107" s="67"/>
      <c r="Q107" s="67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</row>
    <row r="108" spans="1:65" x14ac:dyDescent="0.25">
      <c r="A108" s="10" t="s">
        <v>86</v>
      </c>
      <c r="B108" s="10"/>
      <c r="D108" s="2"/>
      <c r="E108" s="67"/>
      <c r="F108" s="67"/>
      <c r="G108" s="67"/>
      <c r="H108" s="67"/>
      <c r="I108" s="67"/>
      <c r="J108" s="68"/>
      <c r="K108" s="68"/>
      <c r="L108" s="68"/>
      <c r="M108" s="68"/>
      <c r="N108" s="68"/>
      <c r="O108" s="68"/>
      <c r="P108" s="68"/>
      <c r="Q108" s="68"/>
      <c r="R108" s="69"/>
    </row>
    <row r="109" spans="1:65" x14ac:dyDescent="0.25">
      <c r="A109" s="67" t="s">
        <v>153</v>
      </c>
      <c r="B109" s="67"/>
      <c r="C109" s="67"/>
      <c r="D109" s="67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9"/>
    </row>
    <row r="110" spans="1:65" x14ac:dyDescent="0.25">
      <c r="A110" s="68" t="s">
        <v>87</v>
      </c>
      <c r="B110" s="68"/>
      <c r="C110" s="68"/>
      <c r="D110" s="68"/>
      <c r="E110" s="68"/>
      <c r="F110" s="68"/>
      <c r="G110" s="68"/>
      <c r="H110" s="68"/>
      <c r="I110" s="68"/>
      <c r="J110" s="8"/>
      <c r="K110" s="8"/>
      <c r="L110" s="8"/>
      <c r="M110" s="8"/>
      <c r="N110" s="8"/>
      <c r="O110" s="8"/>
      <c r="P110" s="8"/>
      <c r="Q110" s="8"/>
      <c r="R110" s="69"/>
    </row>
    <row r="111" spans="1:65" x14ac:dyDescent="0.25">
      <c r="A111" s="68" t="s">
        <v>88</v>
      </c>
      <c r="B111" s="68"/>
      <c r="C111" s="68"/>
      <c r="D111" s="6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69"/>
    </row>
    <row r="112" spans="1:65" x14ac:dyDescent="0.25">
      <c r="A112" s="8" t="s">
        <v>154</v>
      </c>
      <c r="B112" s="8"/>
      <c r="C112" s="8"/>
      <c r="D112" s="8"/>
      <c r="E112" s="8"/>
      <c r="F112" s="8"/>
      <c r="G112" s="8"/>
      <c r="H112" s="8"/>
      <c r="I112" s="8"/>
    </row>
    <row r="113" spans="1:19" x14ac:dyDescent="0.25">
      <c r="A113" s="8" t="s">
        <v>171</v>
      </c>
      <c r="B113" s="8"/>
      <c r="C113" s="8"/>
      <c r="D113" s="8"/>
    </row>
    <row r="114" spans="1:19" ht="11.4" x14ac:dyDescent="0.25">
      <c r="I114" s="70"/>
      <c r="J114" s="49"/>
      <c r="K114" s="49"/>
      <c r="L114" s="49"/>
      <c r="M114" s="49"/>
      <c r="N114" s="49"/>
      <c r="O114" s="49"/>
      <c r="P114" s="49"/>
      <c r="Q114" s="49"/>
    </row>
    <row r="115" spans="1:19" x14ac:dyDescent="0.25">
      <c r="E115" s="49"/>
      <c r="F115" s="49"/>
      <c r="G115" s="49"/>
      <c r="H115" s="49"/>
      <c r="I115" s="49"/>
    </row>
    <row r="116" spans="1:19" s="49" customFormat="1" ht="12.75" customHeight="1" x14ac:dyDescent="0.25">
      <c r="E116" s="42"/>
      <c r="F116" s="42"/>
      <c r="G116" s="42"/>
      <c r="H116" s="70"/>
      <c r="I116" s="72"/>
      <c r="J116" s="70"/>
      <c r="K116" s="70"/>
      <c r="L116" s="70"/>
      <c r="M116" s="70"/>
      <c r="N116" s="70"/>
      <c r="O116" s="70"/>
      <c r="P116" s="71"/>
      <c r="Q116" s="69"/>
      <c r="S116" s="42"/>
    </row>
  </sheetData>
  <mergeCells count="7">
    <mergeCell ref="A1:Q1"/>
    <mergeCell ref="A4:D4"/>
    <mergeCell ref="H4:I4"/>
    <mergeCell ref="K4:L4"/>
    <mergeCell ref="N4:O4"/>
    <mergeCell ref="A5:B5"/>
    <mergeCell ref="C5:D5"/>
  </mergeCell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62D1336EA6CB49893D9691650955DD" ma:contentTypeVersion="55" ma:contentTypeDescription="Create a new document." ma:contentTypeScope="" ma:versionID="bf5e01e7883b44dbff22fb56c6fa69b2">
  <xsd:schema xmlns:xsd="http://www.w3.org/2001/XMLSchema" xmlns:xs="http://www.w3.org/2001/XMLSchema" xmlns:p="http://schemas.microsoft.com/office/2006/metadata/properties" xmlns:ns2="2c0079cb-7e3b-4b14-9551-8f7730befe9f" xmlns:ns3="60ea8e68-6540-4627-bb4d-21f975742799" targetNamespace="http://schemas.microsoft.com/office/2006/metadata/properties" ma:root="true" ma:fieldsID="e8a37302b1b8b9e86e15ca8cb27650af" ns2:_="" ns3:_="">
    <xsd:import namespace="2c0079cb-7e3b-4b14-9551-8f7730befe9f"/>
    <xsd:import namespace="60ea8e68-6540-4627-bb4d-21f975742799"/>
    <xsd:element name="properties">
      <xsd:complexType>
        <xsd:sequence>
          <xsd:element name="documentManagement">
            <xsd:complexType>
              <xsd:all>
                <xsd:element ref="ns2:OriginalVersionID" minOccurs="0"/>
                <xsd:element ref="ns2:SubTitle" minOccurs="0"/>
                <xsd:element ref="ns2:Symbol" minOccurs="0"/>
                <xsd:element ref="ns2:NumberOfPages" minOccurs="0"/>
                <xsd:element ref="ns2:Size" minOccurs="0"/>
                <xsd:element ref="ns2:PublishDate" minOccurs="0"/>
                <xsd:element ref="ns2:ReferenceDocId" minOccurs="0"/>
                <xsd:element ref="ns2:LongDescription" minOccurs="0"/>
                <xsd:element ref="ns2:DocumentCategory" minOccurs="0"/>
                <xsd:element ref="ns2:DocTitle" minOccurs="0"/>
                <xsd:element ref="ns2:Symbol2" minOccurs="0"/>
                <xsd:element ref="ns2:MeetingTitle" minOccurs="0"/>
                <xsd:element ref="ns2:MeetingId" minOccurs="0"/>
                <xsd:element ref="ns2:ShortTitle" minOccurs="0"/>
                <xsd:element ref="ns2:HighLights" minOccurs="0"/>
                <xsd:element ref="ns2:TableOfContent" minOccurs="0"/>
                <xsd:element ref="ns2:ISBN" minOccurs="0"/>
                <xsd:element ref="ns2:ISSN" minOccurs="0"/>
                <xsd:element ref="ns2:Price" minOccurs="0"/>
                <xsd:element ref="ns2:ImagePath" minOccurs="0"/>
                <xsd:element ref="ns2:ImagePathWhatsNew" minOccurs="0"/>
                <xsd:element ref="ns2:ImagePathFlagship" minOccurs="0"/>
                <xsd:element ref="ns2:SalesNo" minOccurs="0"/>
                <xsd:element ref="ns2:OfficialDescription" minOccurs="0"/>
                <xsd:element ref="ns2:DocumentLabel" minOccurs="0"/>
                <xsd:element ref="ns2:ParentDocId" minOccurs="0"/>
                <xsd:element ref="ns2:Level1" minOccurs="0"/>
                <xsd:element ref="ns2:Level2" minOccurs="0"/>
                <xsd:element ref="ns2:Level3" minOccurs="0"/>
                <xsd:element ref="ns2:Level4" minOccurs="0"/>
                <xsd:element ref="ns2:Level5" minOccurs="0"/>
                <xsd:element ref="ns2:ReferenceItemId" minOccurs="0"/>
                <xsd:element ref="ns2:ReferenceFilePath" minOccurs="0"/>
                <xsd:element ref="ns2:MeetingLinkId" minOccurs="0"/>
                <xsd:element ref="ns2:PublicationLinkId" minOccurs="0"/>
                <xsd:element ref="ns2:LanguageId" minOccurs="0"/>
                <xsd:element ref="ns2:IsMigrated" minOccurs="0"/>
                <xsd:element ref="ns2:EnglishDocument" minOccurs="0"/>
                <xsd:element ref="ns2:FrenchDocument" minOccurs="0"/>
                <xsd:element ref="ns2:SpanishDocument" minOccurs="0"/>
                <xsd:element ref="ns3:iddfa39abe6d4bbaa511b4aebbac8986" minOccurs="0"/>
                <xsd:element ref="ns3:TaxCatchAll" minOccurs="0"/>
                <xsd:element ref="ns3:h2eb479c36154a2480beda2299c6b6c5" minOccurs="0"/>
                <xsd:element ref="ns3:de7de01eec0e4047a039d74943be32af" minOccurs="0"/>
                <xsd:element ref="ns3:p60be10af7c941a2b23bb5f20c154691" minOccurs="0"/>
                <xsd:element ref="ns3:e21d6563779b4a0cac0804544e1eafba" minOccurs="0"/>
                <xsd:element ref="ns2:OriginalLanguages" minOccurs="0"/>
                <xsd:element ref="ns2:UNCTADLanguage" minOccurs="0"/>
                <xsd:element ref="ns2:D8Migr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079cb-7e3b-4b14-9551-8f7730befe9f" elementFormDefault="qualified">
    <xsd:import namespace="http://schemas.microsoft.com/office/2006/documentManagement/types"/>
    <xsd:import namespace="http://schemas.microsoft.com/office/infopath/2007/PartnerControls"/>
    <xsd:element name="OriginalVersionID" ma:index="8" nillable="true" ma:displayName="OriginalVersionID" ma:decimals="0" ma:internalName="OriginalVersionID">
      <xsd:simpleType>
        <xsd:restriction base="dms:Number"/>
      </xsd:simpleType>
    </xsd:element>
    <xsd:element name="SubTitle" ma:index="9" nillable="true" ma:displayName="SubTitle" ma:internalName="SubTitle">
      <xsd:simpleType>
        <xsd:restriction base="dms:Text"/>
      </xsd:simpleType>
    </xsd:element>
    <xsd:element name="Symbol" ma:index="10" nillable="true" ma:displayName="Symbol" ma:internalName="Symbol">
      <xsd:simpleType>
        <xsd:restriction base="dms:Text"/>
      </xsd:simpleType>
    </xsd:element>
    <xsd:element name="NumberOfPages" ma:index="11" nillable="true" ma:displayName="NumberOfPages" ma:internalName="NumberOfPages">
      <xsd:simpleType>
        <xsd:restriction base="dms:Number"/>
      </xsd:simpleType>
    </xsd:element>
    <xsd:element name="Size" ma:index="12" nillable="true" ma:displayName="Size" ma:internalName="Size">
      <xsd:simpleType>
        <xsd:restriction base="dms:Number"/>
      </xsd:simpleType>
    </xsd:element>
    <xsd:element name="PublishDate" ma:index="13" nillable="true" ma:displayName="PublishDate" ma:internalName="PublishDate">
      <xsd:simpleType>
        <xsd:restriction base="dms:DateTime"/>
      </xsd:simpleType>
    </xsd:element>
    <xsd:element name="ReferenceDocId" ma:index="14" nillable="true" ma:displayName="ReferenceDocId" ma:internalName="ReferenceDocId">
      <xsd:simpleType>
        <xsd:restriction base="dms:Number"/>
      </xsd:simpleType>
    </xsd:element>
    <xsd:element name="LongDescription" ma:index="15" nillable="true" ma:displayName="LongDescription" ma:internalName="LongDescription">
      <xsd:simpleType>
        <xsd:restriction base="dms:Note">
          <xsd:maxLength value="255"/>
        </xsd:restriction>
      </xsd:simpleType>
    </xsd:element>
    <xsd:element name="DocumentCategory" ma:index="16" nillable="true" ma:displayName="DocumentCategory" ma:internalName="DocumentCategory">
      <xsd:simpleType>
        <xsd:restriction base="dms:Text"/>
      </xsd:simpleType>
    </xsd:element>
    <xsd:element name="DocTitle" ma:index="17" nillable="true" ma:displayName="DocTitle" ma:internalName="DocTitle">
      <xsd:simpleType>
        <xsd:restriction base="dms:Note">
          <xsd:maxLength value="255"/>
        </xsd:restriction>
      </xsd:simpleType>
    </xsd:element>
    <xsd:element name="Symbol2" ma:index="18" nillable="true" ma:displayName="Symbol2" ma:internalName="Symbol2">
      <xsd:simpleType>
        <xsd:restriction base="dms:Text"/>
      </xsd:simpleType>
    </xsd:element>
    <xsd:element name="MeetingTitle" ma:index="19" nillable="true" ma:displayName="MeetingTitle" ma:internalName="MeetingTitle">
      <xsd:simpleType>
        <xsd:restriction base="dms:Note">
          <xsd:maxLength value="255"/>
        </xsd:restriction>
      </xsd:simpleType>
    </xsd:element>
    <xsd:element name="MeetingId" ma:index="20" nillable="true" ma:displayName="MeetingId" ma:internalName="MeetingId">
      <xsd:simpleType>
        <xsd:restriction base="dms:Number"/>
      </xsd:simpleType>
    </xsd:element>
    <xsd:element name="ShortTitle" ma:index="21" nillable="true" ma:displayName="ShortTitle" ma:internalName="ShortTitle">
      <xsd:simpleType>
        <xsd:restriction base="dms:Note">
          <xsd:maxLength value="255"/>
        </xsd:restriction>
      </xsd:simpleType>
    </xsd:element>
    <xsd:element name="HighLights" ma:index="22" nillable="true" ma:displayName="HighLights" ma:internalName="HighLights">
      <xsd:simpleType>
        <xsd:restriction base="dms:Note">
          <xsd:maxLength value="255"/>
        </xsd:restriction>
      </xsd:simpleType>
    </xsd:element>
    <xsd:element name="TableOfContent" ma:index="23" nillable="true" ma:displayName="TableOfContent" ma:internalName="TableOfContent">
      <xsd:simpleType>
        <xsd:restriction base="dms:Note">
          <xsd:maxLength value="255"/>
        </xsd:restriction>
      </xsd:simpleType>
    </xsd:element>
    <xsd:element name="ISBN" ma:index="24" nillable="true" ma:displayName="ISBN" ma:internalName="ISBN">
      <xsd:simpleType>
        <xsd:restriction base="dms:Text"/>
      </xsd:simpleType>
    </xsd:element>
    <xsd:element name="ISSN" ma:index="25" nillable="true" ma:displayName="ISSN" ma:internalName="ISSN">
      <xsd:simpleType>
        <xsd:restriction base="dms:Text"/>
      </xsd:simpleType>
    </xsd:element>
    <xsd:element name="Price" ma:index="26" nillable="true" ma:displayName="Price" ma:internalName="Price">
      <xsd:simpleType>
        <xsd:restriction base="dms:Number"/>
      </xsd:simpleType>
    </xsd:element>
    <xsd:element name="ImagePath" ma:index="27" nillable="true" ma:displayName="ImagePath" ma:internalName="ImagePath">
      <xsd:simpleType>
        <xsd:restriction base="dms:Text"/>
      </xsd:simpleType>
    </xsd:element>
    <xsd:element name="ImagePathWhatsNew" ma:index="28" nillable="true" ma:displayName="ImagePathWhatsNew" ma:internalName="ImagePathWhatsNew">
      <xsd:simpleType>
        <xsd:restriction base="dms:Text"/>
      </xsd:simpleType>
    </xsd:element>
    <xsd:element name="ImagePathFlagship" ma:index="29" nillable="true" ma:displayName="ImagePathFlagship" ma:internalName="ImagePathFlagship">
      <xsd:simpleType>
        <xsd:restriction base="dms:Text"/>
      </xsd:simpleType>
    </xsd:element>
    <xsd:element name="SalesNo" ma:index="30" nillable="true" ma:displayName="SalesNo" ma:internalName="SalesNo">
      <xsd:simpleType>
        <xsd:restriction base="dms:Text"/>
      </xsd:simpleType>
    </xsd:element>
    <xsd:element name="OfficialDescription" ma:index="32" nillable="true" ma:displayName="OfficialDescription" ma:internalName="OfficialDescription">
      <xsd:simpleType>
        <xsd:restriction base="dms:Note">
          <xsd:maxLength value="255"/>
        </xsd:restriction>
      </xsd:simpleType>
    </xsd:element>
    <xsd:element name="DocumentLabel" ma:index="33" nillable="true" ma:displayName="DocumentLabel" ma:internalName="DocumentLabel">
      <xsd:simpleType>
        <xsd:restriction base="dms:Text"/>
      </xsd:simpleType>
    </xsd:element>
    <xsd:element name="ParentDocId" ma:index="34" nillable="true" ma:displayName="ParentDocId" ma:internalName="ParentDocId">
      <xsd:simpleType>
        <xsd:restriction base="dms:Number"/>
      </xsd:simpleType>
    </xsd:element>
    <xsd:element name="Level1" ma:index="35" nillable="true" ma:displayName="Level1" ma:internalName="Level1">
      <xsd:simpleType>
        <xsd:restriction base="dms:Text"/>
      </xsd:simpleType>
    </xsd:element>
    <xsd:element name="Level2" ma:index="36" nillable="true" ma:displayName="Level2" ma:internalName="Level2">
      <xsd:simpleType>
        <xsd:restriction base="dms:Text"/>
      </xsd:simpleType>
    </xsd:element>
    <xsd:element name="Level3" ma:index="37" nillable="true" ma:displayName="Level3" ma:internalName="Level3">
      <xsd:simpleType>
        <xsd:restriction base="dms:Text"/>
      </xsd:simpleType>
    </xsd:element>
    <xsd:element name="Level4" ma:index="38" nillable="true" ma:displayName="Level4" ma:internalName="Level4">
      <xsd:simpleType>
        <xsd:restriction base="dms:Text"/>
      </xsd:simpleType>
    </xsd:element>
    <xsd:element name="Level5" ma:index="39" nillable="true" ma:displayName="Level5" ma:internalName="Level5">
      <xsd:simpleType>
        <xsd:restriction base="dms:Text"/>
      </xsd:simpleType>
    </xsd:element>
    <xsd:element name="ReferenceItemId" ma:index="40" nillable="true" ma:displayName="ReferenceItemId" ma:internalName="ReferenceItemId">
      <xsd:simpleType>
        <xsd:restriction base="dms:Number"/>
      </xsd:simpleType>
    </xsd:element>
    <xsd:element name="ReferenceFilePath" ma:index="41" nillable="true" ma:displayName="ReferenceFilePath" ma:internalName="ReferenceFilePath">
      <xsd:simpleType>
        <xsd:restriction base="dms:Text"/>
      </xsd:simpleType>
    </xsd:element>
    <xsd:element name="MeetingLinkId" ma:index="42" nillable="true" ma:displayName="MeetingLinkId" ma:internalName="MeetingLinkId">
      <xsd:simpleType>
        <xsd:restriction base="dms:Number"/>
      </xsd:simpleType>
    </xsd:element>
    <xsd:element name="PublicationLinkId" ma:index="43" nillable="true" ma:displayName="PublicationLinkId" ma:internalName="PublicationLinkId">
      <xsd:simpleType>
        <xsd:restriction base="dms:Number"/>
      </xsd:simpleType>
    </xsd:element>
    <xsd:element name="LanguageId" ma:index="44" nillable="true" ma:displayName="LanguageId" ma:internalName="LanguageId">
      <xsd:simpleType>
        <xsd:restriction base="dms:Number"/>
      </xsd:simpleType>
    </xsd:element>
    <xsd:element name="IsMigrated" ma:index="45" nillable="true" ma:displayName="IsMigrated" ma:decimals="0" ma:default="1" ma:internalName="IsMigrated">
      <xsd:simpleType>
        <xsd:restriction base="dms:Number"/>
      </xsd:simpleType>
    </xsd:element>
    <xsd:element name="EnglishDocument" ma:index="46" nillable="true" ma:displayName="EnglishDocument" ma:internalName="EnglishDocument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FrenchDocument" ma:index="47" nillable="true" ma:displayName="FrenchDocument" ma:internalName="FrenchDocument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panishDocument" ma:index="48" nillable="true" ma:displayName="SpanishDocument" ma:internalName="SpanishDocument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OriginalLanguages" ma:index="60" nillable="true" ma:displayName="OriginalLanguages" ma:internalName="OriginalLanguages">
      <xsd:simpleType>
        <xsd:restriction base="dms:Text">
          <xsd:maxLength value="255"/>
        </xsd:restriction>
      </xsd:simpleType>
    </xsd:element>
    <xsd:element name="UNCTADLanguage" ma:index="61" nillable="true" ma:displayName="UNCTADLanguage" ma:internalName="UNCTADLanguage">
      <xsd:simpleType>
        <xsd:restriction base="dms:Text">
          <xsd:maxLength value="255"/>
        </xsd:restriction>
      </xsd:simpleType>
    </xsd:element>
    <xsd:element name="D8Migrate" ma:index="62" nillable="true" ma:displayName="D8Migrate" ma:default="Yes" ma:format="Dropdown" ma:internalName="D8Migrate">
      <xsd:simpleType>
        <xsd:restriction base="dms:Choice">
          <xsd:enumeration value="Yes"/>
          <xsd:enumeration value="N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ea8e68-6540-4627-bb4d-21f975742799" elementFormDefault="qualified">
    <xsd:import namespace="http://schemas.microsoft.com/office/2006/documentManagement/types"/>
    <xsd:import namespace="http://schemas.microsoft.com/office/infopath/2007/PartnerControls"/>
    <xsd:element name="iddfa39abe6d4bbaa511b4aebbac8986" ma:index="50" nillable="true" ma:taxonomy="true" ma:internalName="iddfa39abe6d4bbaa511b4aebbac8986" ma:taxonomyFieldName="GCM_x0020_Taxonomy" ma:displayName="GCM Taxonomy" ma:default="" ma:fieldId="{2ddfa39a-be6d-4bba-a511-b4aebbac8986}" ma:taxonomyMulti="true" ma:sspId="2d9e2336-4e35-4102-b10d-a45e4900f853" ma:termSetId="31c6ed31-887d-4f3d-b963-7187166417b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51" nillable="true" ma:displayName="Taxonomy Catch All Column" ma:hidden="true" ma:list="{1686170f-eae6-4e16-a227-3dab8f6ffb93}" ma:internalName="TaxCatchAll" ma:showField="CatchAllData" ma:web="60ea8e68-6540-4627-bb4d-21f9757427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2eb479c36154a2480beda2299c6b6c5" ma:index="53" nillable="true" ma:taxonomy="true" ma:internalName="h2eb479c36154a2480beda2299c6b6c5" ma:taxonomyFieldName="Thematic_x0020_Taxonomy" ma:displayName="Thematic Taxonomy" ma:default="" ma:fieldId="{12eb479c-3615-4a24-80be-da2299c6b6c5}" ma:taxonomyMulti="true" ma:sspId="2d9e2336-4e35-4102-b10d-a45e4900f853" ma:termSetId="168f229f-4eb1-4a0e-8888-6ebb51a562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e7de01eec0e4047a039d74943be32af" ma:index="55" nillable="true" ma:taxonomy="true" ma:internalName="de7de01eec0e4047a039d74943be32af" ma:taxonomyFieldName="Sitemap_x0020_Taxonomy" ma:displayName="Sitemap Taxonomy" ma:default="" ma:fieldId="{de7de01e-ec0e-4047-a039-d74943be32af}" ma:taxonomyMulti="true" ma:sspId="2d9e2336-4e35-4102-b10d-a45e4900f853" ma:termSetId="cbbbb249-98b2-4492-a609-a390b138110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60be10af7c941a2b23bb5f20c154691" ma:index="57" nillable="true" ma:taxonomy="true" ma:internalName="p60be10af7c941a2b23bb5f20c154691" ma:taxonomyFieldName="Product_x0020_Taxonomy" ma:displayName="Product Taxonomy" ma:readOnly="false" ma:default="" ma:fieldId="{960be10a-f7c9-41a2-b23b-b5f20c154691}" ma:taxonomyMulti="true" ma:sspId="2d9e2336-4e35-4102-b10d-a45e4900f853" ma:termSetId="988da91c-8c5d-4c8b-90c8-8978c9c8e40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21d6563779b4a0cac0804544e1eafba" ma:index="59" nillable="true" ma:taxonomy="true" ma:internalName="e21d6563779b4a0cac0804544e1eafba" ma:taxonomyFieldName="Enterprise_x0020_Taxonomy" ma:displayName="Enterprise Taxonomy" ma:default="" ma:fieldId="{e21d6563-779b-4a0c-ac08-04544e1eafba}" ma:taxonomyMulti="true" ma:sspId="2d9e2336-4e35-4102-b10d-a45e4900f853" ma:termSetId="894086da-6786-4c7c-91a4-ade3fbb33ff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31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iginalVersionID xmlns="2c0079cb-7e3b-4b14-9551-8f7730befe9f" xsi:nil="true"/>
    <ShortTitle xmlns="2c0079cb-7e3b-4b14-9551-8f7730befe9f" xsi:nil="true"/>
    <iddfa39abe6d4bbaa511b4aebbac8986 xmlns="60ea8e68-6540-4627-bb4d-21f975742799">
      <Terms xmlns="http://schemas.microsoft.com/office/infopath/2007/PartnerControls"/>
    </iddfa39abe6d4bbaa511b4aebbac8986>
    <SalesNo xmlns="2c0079cb-7e3b-4b14-9551-8f7730befe9f" xsi:nil="true"/>
    <PublicationLinkId xmlns="2c0079cb-7e3b-4b14-9551-8f7730befe9f" xsi:nil="true"/>
    <ISSN xmlns="2c0079cb-7e3b-4b14-9551-8f7730befe9f" xsi:nil="true"/>
    <ImagePathWhatsNew xmlns="2c0079cb-7e3b-4b14-9551-8f7730befe9f" xsi:nil="true"/>
    <Price xmlns="2c0079cb-7e3b-4b14-9551-8f7730befe9f" xsi:nil="true"/>
    <ImagePath xmlns="2c0079cb-7e3b-4b14-9551-8f7730befe9f" xsi:nil="true"/>
    <ReferenceItemId xmlns="2c0079cb-7e3b-4b14-9551-8f7730befe9f" xsi:nil="true"/>
    <PublishDate xmlns="2c0079cb-7e3b-4b14-9551-8f7730befe9f">2019-06-11T22:00:00+00:00</PublishDate>
    <ImagePathFlagship xmlns="2c0079cb-7e3b-4b14-9551-8f7730befe9f" xsi:nil="true"/>
    <p60be10af7c941a2b23bb5f20c154691 xmlns="60ea8e68-6540-4627-bb4d-21f975742799">
      <Terms xmlns="http://schemas.microsoft.com/office/infopath/2007/PartnerControls">
        <TermInfo xmlns="http://schemas.microsoft.com/office/infopath/2007/PartnerControls">
          <TermName xmlns="http://schemas.microsoft.com/office/infopath/2007/PartnerControls">WIR Annex Table - Excel</TermName>
          <TermId xmlns="http://schemas.microsoft.com/office/infopath/2007/PartnerControls">acf1c80a-3951-4241-93d4-b41d338d4719</TermId>
        </TermInfo>
      </Terms>
    </p60be10af7c941a2b23bb5f20c154691>
    <MeetingId xmlns="2c0079cb-7e3b-4b14-9551-8f7730befe9f" xsi:nil="true"/>
    <Level1 xmlns="2c0079cb-7e3b-4b14-9551-8f7730befe9f" xsi:nil="true"/>
    <Level4 xmlns="2c0079cb-7e3b-4b14-9551-8f7730befe9f" xsi:nil="true"/>
    <Symbol xmlns="2c0079cb-7e3b-4b14-9551-8f7730befe9f" xsi:nil="true"/>
    <Size xmlns="2c0079cb-7e3b-4b14-9551-8f7730befe9f" xsi:nil="true"/>
    <OfficialDescription xmlns="2c0079cb-7e3b-4b14-9551-8f7730befe9f" xsi:nil="true"/>
    <LanguageId xmlns="2c0079cb-7e3b-4b14-9551-8f7730befe9f" xsi:nil="true"/>
    <ReferenceFilePath xmlns="2c0079cb-7e3b-4b14-9551-8f7730befe9f" xsi:nil="true"/>
    <MeetingLinkId xmlns="2c0079cb-7e3b-4b14-9551-8f7730befe9f" xsi:nil="true"/>
    <SpanishDocument xmlns="2c0079cb-7e3b-4b14-9551-8f7730befe9f">
      <Url xsi:nil="true"/>
      <Description xsi:nil="true"/>
    </SpanishDocument>
    <TaxCatchAll xmlns="60ea8e68-6540-4627-bb4d-21f975742799">
      <Value>1591</Value>
    </TaxCatchAll>
    <h2eb479c36154a2480beda2299c6b6c5 xmlns="60ea8e68-6540-4627-bb4d-21f975742799">
      <Terms xmlns="http://schemas.microsoft.com/office/infopath/2007/PartnerControls"/>
    </h2eb479c36154a2480beda2299c6b6c5>
    <MeetingTitle xmlns="2c0079cb-7e3b-4b14-9551-8f7730befe9f" xsi:nil="true"/>
    <ParentDocId xmlns="2c0079cb-7e3b-4b14-9551-8f7730befe9f" xsi:nil="true"/>
    <DocumentCategory xmlns="2c0079cb-7e3b-4b14-9551-8f7730befe9f" xsi:nil="true"/>
    <Level2 xmlns="2c0079cb-7e3b-4b14-9551-8f7730befe9f" xsi:nil="true"/>
    <Level5 xmlns="2c0079cb-7e3b-4b14-9551-8f7730befe9f" xsi:nil="true"/>
    <LongDescription xmlns="2c0079cb-7e3b-4b14-9551-8f7730befe9f" xsi:nil="true"/>
    <TableOfContent xmlns="2c0079cb-7e3b-4b14-9551-8f7730befe9f" xsi:nil="true"/>
    <EnglishDocument xmlns="2c0079cb-7e3b-4b14-9551-8f7730befe9f">
      <Url xsi:nil="true"/>
      <Description xsi:nil="true"/>
    </EnglishDocument>
    <FrenchDocument xmlns="2c0079cb-7e3b-4b14-9551-8f7730befe9f">
      <Url xsi:nil="true"/>
      <Description xsi:nil="true"/>
    </FrenchDocument>
    <ReferenceDocId xmlns="2c0079cb-7e3b-4b14-9551-8f7730befe9f" xsi:nil="true"/>
    <de7de01eec0e4047a039d74943be32af xmlns="60ea8e68-6540-4627-bb4d-21f975742799">
      <Terms xmlns="http://schemas.microsoft.com/office/infopath/2007/PartnerControls"/>
    </de7de01eec0e4047a039d74943be32af>
    <e21d6563779b4a0cac0804544e1eafba xmlns="60ea8e68-6540-4627-bb4d-21f975742799">
      <Terms xmlns="http://schemas.microsoft.com/office/infopath/2007/PartnerControls"/>
    </e21d6563779b4a0cac0804544e1eafba>
    <UNCTADLanguage xmlns="2c0079cb-7e3b-4b14-9551-8f7730befe9f" xsi:nil="true"/>
    <DocTitle xmlns="2c0079cb-7e3b-4b14-9551-8f7730befe9f" xsi:nil="true"/>
    <DocumentLabel xmlns="2c0079cb-7e3b-4b14-9551-8f7730befe9f" xsi:nil="true"/>
    <Level3 xmlns="2c0079cb-7e3b-4b14-9551-8f7730befe9f" xsi:nil="true"/>
    <NumberOfPages xmlns="2c0079cb-7e3b-4b14-9551-8f7730befe9f" xsi:nil="true"/>
    <OriginalLanguages xmlns="2c0079cb-7e3b-4b14-9551-8f7730befe9f" xsi:nil="true"/>
    <SubTitle xmlns="2c0079cb-7e3b-4b14-9551-8f7730befe9f" xsi:nil="true"/>
    <HighLights xmlns="2c0079cb-7e3b-4b14-9551-8f7730befe9f" xsi:nil="true"/>
    <Symbol2 xmlns="2c0079cb-7e3b-4b14-9551-8f7730befe9f" xsi:nil="true"/>
    <ISBN xmlns="2c0079cb-7e3b-4b14-9551-8f7730befe9f" xsi:nil="true"/>
    <IsMigrated xmlns="2c0079cb-7e3b-4b14-9551-8f7730befe9f">1</IsMigrated>
    <D8Migrate xmlns="2c0079cb-7e3b-4b14-9551-8f7730befe9f">Yes</D8Migrate>
  </documentManagement>
</p:properties>
</file>

<file path=customXml/itemProps1.xml><?xml version="1.0" encoding="utf-8"?>
<ds:datastoreItem xmlns:ds="http://schemas.openxmlformats.org/officeDocument/2006/customXml" ds:itemID="{A7EDF3C1-4DAE-4B8F-8F85-45A99086786C}"/>
</file>

<file path=customXml/itemProps2.xml><?xml version="1.0" encoding="utf-8"?>
<ds:datastoreItem xmlns:ds="http://schemas.openxmlformats.org/officeDocument/2006/customXml" ds:itemID="{33BD3C16-0EE5-4127-A022-4783C674841E}"/>
</file>

<file path=customXml/itemProps3.xml><?xml version="1.0" encoding="utf-8"?>
<ds:datastoreItem xmlns:ds="http://schemas.openxmlformats.org/officeDocument/2006/customXml" ds:itemID="{23FBF6A5-81B1-483B-B94A-C1819581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T.topGlobal</vt:lpstr>
    </vt:vector>
  </TitlesOfParts>
  <Company>UNCTAD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Annex table 19.  The world's top 100 non-financial MNEs, ranked by foreign assets, 2018</dc:title>
  <dc:creator>Unctad User</dc:creator>
  <cp:keywords/>
  <cp:lastModifiedBy>Unctad User</cp:lastModifiedBy>
  <dcterms:created xsi:type="dcterms:W3CDTF">2013-06-05T08:54:48Z</dcterms:created>
  <dcterms:modified xsi:type="dcterms:W3CDTF">2019-05-24T15:40:35Z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0x0101000A62D1336EA6CB49893D9691650955DD</vt:lpwstr>
  </property>
  <property fmtid="{D5CDD505-2E9C-101B-9397-08002B2CF9AE}" pid="3" name="GCM Taxonomy">
    <vt:lpwstr/>
  </property>
  <property fmtid="{D5CDD505-2E9C-101B-9397-08002B2CF9AE}" pid="4" name="Thematic Taxonomy">
    <vt:lpwstr/>
  </property>
  <property fmtid="{D5CDD505-2E9C-101B-9397-08002B2CF9AE}" pid="5" name="Product Taxonomy">
    <vt:lpwstr>1591;#WIR Annex Table - Excel|acf1c80a-3951-4241-93d4-b41d338d4719</vt:lpwstr>
  </property>
  <property fmtid="{D5CDD505-2E9C-101B-9397-08002B2CF9AE}" pid="6" name="Sitemap Taxonomy">
    <vt:lpwstr/>
  </property>
  <property fmtid="{D5CDD505-2E9C-101B-9397-08002B2CF9AE}" pid="7" name="Enterprise Taxonomy">
    <vt:lpwstr/>
  </property>
</Properties>
</file>