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Medical Trends\SIGGES\Incidencias\SIGG-MXY V29012015.1\"/>
    </mc:Choice>
  </mc:AlternateContent>
  <bookViews>
    <workbookView xWindow="240" yWindow="45" windowWidth="24240" windowHeight="1266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Hoja1!$A$1:$G$347</definedName>
    <definedName name="_xlnm._FilterDatabase" localSheetId="2" hidden="1">Hoja3!$A$1:$F$347</definedName>
  </definedNames>
  <calcPr calcId="15251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</calcChain>
</file>

<file path=xl/sharedStrings.xml><?xml version="1.0" encoding="utf-8"?>
<sst xmlns="http://schemas.openxmlformats.org/spreadsheetml/2006/main" count="2794" uniqueCount="720">
  <si>
    <t>IQUIQUE</t>
  </si>
  <si>
    <t>01101</t>
  </si>
  <si>
    <t>Alto Hospicio</t>
  </si>
  <si>
    <t>01107</t>
  </si>
  <si>
    <t>POZO ALMONTE</t>
  </si>
  <si>
    <t>01401</t>
  </si>
  <si>
    <t>CAMINA</t>
  </si>
  <si>
    <t>01402</t>
  </si>
  <si>
    <t>COLCHANE</t>
  </si>
  <si>
    <t>01103</t>
  </si>
  <si>
    <t>HUARA</t>
  </si>
  <si>
    <t>01404</t>
  </si>
  <si>
    <t>PICA</t>
  </si>
  <si>
    <t>01405</t>
  </si>
  <si>
    <t>ANTOFAGASTA</t>
  </si>
  <si>
    <t>02101</t>
  </si>
  <si>
    <t>MEJILLONES</t>
  </si>
  <si>
    <t>02102</t>
  </si>
  <si>
    <t>SIERRA GORDA</t>
  </si>
  <si>
    <t>02103</t>
  </si>
  <si>
    <t>TALTAL</t>
  </si>
  <si>
    <t>02104</t>
  </si>
  <si>
    <t>CALAMA</t>
  </si>
  <si>
    <t>02201</t>
  </si>
  <si>
    <t>OLLAGÜE</t>
  </si>
  <si>
    <t>02202</t>
  </si>
  <si>
    <t>SAN PEDRO DE ATACAMA</t>
  </si>
  <si>
    <t>02203</t>
  </si>
  <si>
    <t>TOCOPILLA</t>
  </si>
  <si>
    <t>02301</t>
  </si>
  <si>
    <t>MARIA ELENA</t>
  </si>
  <si>
    <t>02302</t>
  </si>
  <si>
    <t>COPIAPO</t>
  </si>
  <si>
    <t>03101</t>
  </si>
  <si>
    <t>CALDERA</t>
  </si>
  <si>
    <t>03102</t>
  </si>
  <si>
    <t>TIERRA AMARILLA</t>
  </si>
  <si>
    <t>03103</t>
  </si>
  <si>
    <t>CHANARAL</t>
  </si>
  <si>
    <t>03201</t>
  </si>
  <si>
    <t>DIEGO DE ALMAGRO</t>
  </si>
  <si>
    <t>03202</t>
  </si>
  <si>
    <t>VALLENAR</t>
  </si>
  <si>
    <t>03301</t>
  </si>
  <si>
    <t>ALTO DEL CARMEN</t>
  </si>
  <si>
    <t>03302</t>
  </si>
  <si>
    <t>FREIRINA</t>
  </si>
  <si>
    <t>03303</t>
  </si>
  <si>
    <t>HUASCO</t>
  </si>
  <si>
    <t>03304</t>
  </si>
  <si>
    <t>LA SERENA</t>
  </si>
  <si>
    <t>04101</t>
  </si>
  <si>
    <t>COQUIMBO</t>
  </si>
  <si>
    <t>04102</t>
  </si>
  <si>
    <t>ANDACOLLO</t>
  </si>
  <si>
    <t>04103</t>
  </si>
  <si>
    <t>LA HIGUERA</t>
  </si>
  <si>
    <t>04104</t>
  </si>
  <si>
    <t>PAIHUANO</t>
  </si>
  <si>
    <t>04105</t>
  </si>
  <si>
    <t>VICUNA</t>
  </si>
  <si>
    <t>04106</t>
  </si>
  <si>
    <t>ILLAPEL</t>
  </si>
  <si>
    <t>04201</t>
  </si>
  <si>
    <t>CANELA</t>
  </si>
  <si>
    <t>04202</t>
  </si>
  <si>
    <t>LOS VILOS</t>
  </si>
  <si>
    <t>04203</t>
  </si>
  <si>
    <t>SALAMANCA</t>
  </si>
  <si>
    <t>04204</t>
  </si>
  <si>
    <t>OVALLE</t>
  </si>
  <si>
    <t>04301</t>
  </si>
  <si>
    <t>COMBARBALA</t>
  </si>
  <si>
    <t>04302</t>
  </si>
  <si>
    <t>MONTE PATRIA</t>
  </si>
  <si>
    <t>04303</t>
  </si>
  <si>
    <t>PUNITAQUI</t>
  </si>
  <si>
    <t>04304</t>
  </si>
  <si>
    <t>RIO HURTADO</t>
  </si>
  <si>
    <t>04305</t>
  </si>
  <si>
    <t>VALPARAISO</t>
  </si>
  <si>
    <t>05101</t>
  </si>
  <si>
    <t>CASABLANCA</t>
  </si>
  <si>
    <t>05102</t>
  </si>
  <si>
    <t>CONCON</t>
  </si>
  <si>
    <t>05103</t>
  </si>
  <si>
    <t>JUAN FERNANDEZ</t>
  </si>
  <si>
    <t>05104</t>
  </si>
  <si>
    <t>PUCHUNCAVI</t>
  </si>
  <si>
    <t>05105</t>
  </si>
  <si>
    <t>QUINTERO</t>
  </si>
  <si>
    <t>05107</t>
  </si>
  <si>
    <t>VINA DEL MAR</t>
  </si>
  <si>
    <t>05109</t>
  </si>
  <si>
    <t>ISLA DE PASCUA</t>
  </si>
  <si>
    <t>05201</t>
  </si>
  <si>
    <t>LOS ANDES</t>
  </si>
  <si>
    <t>05301</t>
  </si>
  <si>
    <t>CALLE LARGA</t>
  </si>
  <si>
    <t>05302</t>
  </si>
  <si>
    <t>RINCONADA</t>
  </si>
  <si>
    <t>05303</t>
  </si>
  <si>
    <t>SAN ESTEBAN</t>
  </si>
  <si>
    <t>05304</t>
  </si>
  <si>
    <t>LA LIGUA</t>
  </si>
  <si>
    <t>05401</t>
  </si>
  <si>
    <t>CABILDO</t>
  </si>
  <si>
    <t>05402</t>
  </si>
  <si>
    <t>PAPUDO</t>
  </si>
  <si>
    <t>05403</t>
  </si>
  <si>
    <t>PETORCA</t>
  </si>
  <si>
    <t>05404</t>
  </si>
  <si>
    <t>ZAPALLAR</t>
  </si>
  <si>
    <t>05405</t>
  </si>
  <si>
    <t>QUILLOTA</t>
  </si>
  <si>
    <t>05501</t>
  </si>
  <si>
    <t>LA CALERA</t>
  </si>
  <si>
    <t>05502</t>
  </si>
  <si>
    <t>HIJUELAS</t>
  </si>
  <si>
    <t>05503</t>
  </si>
  <si>
    <t>LA CRUZ</t>
  </si>
  <si>
    <t>05504</t>
  </si>
  <si>
    <t>NOGALES</t>
  </si>
  <si>
    <t>05506</t>
  </si>
  <si>
    <t>SAN ANTONIO</t>
  </si>
  <si>
    <t>05601</t>
  </si>
  <si>
    <t>ALGARROBO</t>
  </si>
  <si>
    <t>05602</t>
  </si>
  <si>
    <t>CARTAGENA</t>
  </si>
  <si>
    <t>05603</t>
  </si>
  <si>
    <t>EL QUISCO</t>
  </si>
  <si>
    <t>05604</t>
  </si>
  <si>
    <t>EL TABO</t>
  </si>
  <si>
    <t>05605</t>
  </si>
  <si>
    <t>SANTO DOMINGO</t>
  </si>
  <si>
    <t>05606</t>
  </si>
  <si>
    <t>SAN FELIPE</t>
  </si>
  <si>
    <t>05701</t>
  </si>
  <si>
    <t>CATEMU</t>
  </si>
  <si>
    <t>05702</t>
  </si>
  <si>
    <t>LLAY LLAY</t>
  </si>
  <si>
    <t>05703</t>
  </si>
  <si>
    <t>PANQUEHUE</t>
  </si>
  <si>
    <t>05704</t>
  </si>
  <si>
    <t>PUTAENDO</t>
  </si>
  <si>
    <t>05705</t>
  </si>
  <si>
    <t>SANTA MARIA</t>
  </si>
  <si>
    <t>05706</t>
  </si>
  <si>
    <t>QUILPUE</t>
  </si>
  <si>
    <t>05801</t>
  </si>
  <si>
    <t>LIMACHE</t>
  </si>
  <si>
    <t>05802</t>
  </si>
  <si>
    <t>OLMUE</t>
  </si>
  <si>
    <t>05803</t>
  </si>
  <si>
    <t>VILLA ALEMANA</t>
  </si>
  <si>
    <t>05804</t>
  </si>
  <si>
    <t>RANCAGUA</t>
  </si>
  <si>
    <t>06101</t>
  </si>
  <si>
    <t>CODEGUA</t>
  </si>
  <si>
    <t>06102</t>
  </si>
  <si>
    <t>COINCO</t>
  </si>
  <si>
    <t>06103</t>
  </si>
  <si>
    <t>COLTAUCO</t>
  </si>
  <si>
    <t>06104</t>
  </si>
  <si>
    <t>DONIHUE</t>
  </si>
  <si>
    <t>06105</t>
  </si>
  <si>
    <t>GRANEROS</t>
  </si>
  <si>
    <t>06106</t>
  </si>
  <si>
    <t>LAS CABRAS</t>
  </si>
  <si>
    <t>06107</t>
  </si>
  <si>
    <t>MACHALI</t>
  </si>
  <si>
    <t>06108</t>
  </si>
  <si>
    <t>MALLOA</t>
  </si>
  <si>
    <t>06109</t>
  </si>
  <si>
    <t>MOSTAZAL</t>
  </si>
  <si>
    <t>06110</t>
  </si>
  <si>
    <t>OLIVAR</t>
  </si>
  <si>
    <t>06111</t>
  </si>
  <si>
    <t>PEUMO</t>
  </si>
  <si>
    <t>06112</t>
  </si>
  <si>
    <t>PICHIDEGUA</t>
  </si>
  <si>
    <t>06113</t>
  </si>
  <si>
    <t>QUINTA DE TILCOCO</t>
  </si>
  <si>
    <t>06114</t>
  </si>
  <si>
    <t>RENGO</t>
  </si>
  <si>
    <t>06115</t>
  </si>
  <si>
    <t>REQUINOA</t>
  </si>
  <si>
    <t>06116</t>
  </si>
  <si>
    <t>SAN VICENTE</t>
  </si>
  <si>
    <t>06117</t>
  </si>
  <si>
    <t>PICHILEMU</t>
  </si>
  <si>
    <t>06201</t>
  </si>
  <si>
    <t>LA ESTRELLA</t>
  </si>
  <si>
    <t>06202</t>
  </si>
  <si>
    <t>LITUECHE</t>
  </si>
  <si>
    <t>06203</t>
  </si>
  <si>
    <t>MARCHIHUE</t>
  </si>
  <si>
    <t>06204</t>
  </si>
  <si>
    <t>NAVIDAD</t>
  </si>
  <si>
    <t>06205</t>
  </si>
  <si>
    <t>PAREDONES</t>
  </si>
  <si>
    <t>06206</t>
  </si>
  <si>
    <t>SAN FERNANDO</t>
  </si>
  <si>
    <t>06301</t>
  </si>
  <si>
    <t>CHEPICA</t>
  </si>
  <si>
    <t>06302</t>
  </si>
  <si>
    <t>CHIMBARONGO</t>
  </si>
  <si>
    <t>06303</t>
  </si>
  <si>
    <t>LOLOL</t>
  </si>
  <si>
    <t>06304</t>
  </si>
  <si>
    <t>NANCAGUA</t>
  </si>
  <si>
    <t>06305</t>
  </si>
  <si>
    <t>PALMILLA</t>
  </si>
  <si>
    <t>06306</t>
  </si>
  <si>
    <t>PERALILLO</t>
  </si>
  <si>
    <t>06307</t>
  </si>
  <si>
    <t>PLACILLA</t>
  </si>
  <si>
    <t>06308</t>
  </si>
  <si>
    <t>PUMANQUE</t>
  </si>
  <si>
    <t>06309</t>
  </si>
  <si>
    <t>SANTA CRUZ</t>
  </si>
  <si>
    <t>06310</t>
  </si>
  <si>
    <t>TALCA</t>
  </si>
  <si>
    <t>07101</t>
  </si>
  <si>
    <t>CONSTITUCION</t>
  </si>
  <si>
    <t>07102</t>
  </si>
  <si>
    <t>CUREPTO</t>
  </si>
  <si>
    <t>07103</t>
  </si>
  <si>
    <t>EMPEDRADO</t>
  </si>
  <si>
    <t>07104</t>
  </si>
  <si>
    <t>MAULE</t>
  </si>
  <si>
    <t>07105</t>
  </si>
  <si>
    <t>PELARCO</t>
  </si>
  <si>
    <t>07106</t>
  </si>
  <si>
    <t>PENCAHUE</t>
  </si>
  <si>
    <t>07107</t>
  </si>
  <si>
    <t>RIO CLARO</t>
  </si>
  <si>
    <t>07108</t>
  </si>
  <si>
    <t>SAN CLEMENTE</t>
  </si>
  <si>
    <t>07109</t>
  </si>
  <si>
    <t>SAN RAFAEL</t>
  </si>
  <si>
    <t>07110</t>
  </si>
  <si>
    <t>CAUQUENES</t>
  </si>
  <si>
    <t>07201</t>
  </si>
  <si>
    <t>CHANCO</t>
  </si>
  <si>
    <t>07202</t>
  </si>
  <si>
    <t>PELLUHUE</t>
  </si>
  <si>
    <t>07203</t>
  </si>
  <si>
    <t>CURICO</t>
  </si>
  <si>
    <t>07301</t>
  </si>
  <si>
    <t>HUALANE</t>
  </si>
  <si>
    <t>07302</t>
  </si>
  <si>
    <t>LICANTEN</t>
  </si>
  <si>
    <t>07303</t>
  </si>
  <si>
    <t>MOLINA</t>
  </si>
  <si>
    <t>07304</t>
  </si>
  <si>
    <t>RAUCO</t>
  </si>
  <si>
    <t>07305</t>
  </si>
  <si>
    <t>ROMERAL</t>
  </si>
  <si>
    <t>07306</t>
  </si>
  <si>
    <t>SAGRADA FAMILIA</t>
  </si>
  <si>
    <t>07307</t>
  </si>
  <si>
    <t>TENO</t>
  </si>
  <si>
    <t>07308</t>
  </si>
  <si>
    <t>VICHUQUEN</t>
  </si>
  <si>
    <t>07309</t>
  </si>
  <si>
    <t>LINARES</t>
  </si>
  <si>
    <t>07401</t>
  </si>
  <si>
    <t>COLBUN</t>
  </si>
  <si>
    <t>07402</t>
  </si>
  <si>
    <t>LONGAVI</t>
  </si>
  <si>
    <t>07403</t>
  </si>
  <si>
    <t>PARRAL</t>
  </si>
  <si>
    <t>07404</t>
  </si>
  <si>
    <t>RETIRO</t>
  </si>
  <si>
    <t>07405</t>
  </si>
  <si>
    <t>SAN JAVIER</t>
  </si>
  <si>
    <t>07406</t>
  </si>
  <si>
    <t>VILLA ALEGRE</t>
  </si>
  <si>
    <t>07407</t>
  </si>
  <si>
    <t>YERBAS BUENAS</t>
  </si>
  <si>
    <t>07408</t>
  </si>
  <si>
    <t>CONCEPCION</t>
  </si>
  <si>
    <t>08101</t>
  </si>
  <si>
    <t>CORONEL</t>
  </si>
  <si>
    <t>08102</t>
  </si>
  <si>
    <t>CHIGUAYANTE</t>
  </si>
  <si>
    <t>08103</t>
  </si>
  <si>
    <t>FLORIDA</t>
  </si>
  <si>
    <t>08104</t>
  </si>
  <si>
    <t>HUALQUI</t>
  </si>
  <si>
    <t>08105</t>
  </si>
  <si>
    <t>LOTA</t>
  </si>
  <si>
    <t>08106</t>
  </si>
  <si>
    <t>PENCO</t>
  </si>
  <si>
    <t>08107</t>
  </si>
  <si>
    <t>SAN PEDRO DE LA PAZ</t>
  </si>
  <si>
    <t>08108</t>
  </si>
  <si>
    <t>SANTA JUANA</t>
  </si>
  <si>
    <t>08109</t>
  </si>
  <si>
    <t>TALCAHUANO</t>
  </si>
  <si>
    <t>08110</t>
  </si>
  <si>
    <t>TOME</t>
  </si>
  <si>
    <t>08111</t>
  </si>
  <si>
    <t>HUALPEN</t>
  </si>
  <si>
    <t>08112</t>
  </si>
  <si>
    <t>LEBU</t>
  </si>
  <si>
    <t>08201</t>
  </si>
  <si>
    <t>ARAUCO</t>
  </si>
  <si>
    <t>08202</t>
  </si>
  <si>
    <t>CANETE</t>
  </si>
  <si>
    <t>08203</t>
  </si>
  <si>
    <t>CONTULMO</t>
  </si>
  <si>
    <t>08204</t>
  </si>
  <si>
    <t>CURANILAHUE</t>
  </si>
  <si>
    <t>08205</t>
  </si>
  <si>
    <t>LOS ALAMOS</t>
  </si>
  <si>
    <t>08206</t>
  </si>
  <si>
    <t>TIRUA</t>
  </si>
  <si>
    <t>08207</t>
  </si>
  <si>
    <t>LOS ANGELES</t>
  </si>
  <si>
    <t>08301</t>
  </si>
  <si>
    <t>ANTUCO</t>
  </si>
  <si>
    <t>08302</t>
  </si>
  <si>
    <t>CABRERO</t>
  </si>
  <si>
    <t>08303</t>
  </si>
  <si>
    <t>LAJA</t>
  </si>
  <si>
    <t>08304</t>
  </si>
  <si>
    <t>MULCHEN</t>
  </si>
  <si>
    <t>08305</t>
  </si>
  <si>
    <t>NACIMIENTO</t>
  </si>
  <si>
    <t>08306</t>
  </si>
  <si>
    <t>NEGRETE</t>
  </si>
  <si>
    <t>08307</t>
  </si>
  <si>
    <t>QUILACO</t>
  </si>
  <si>
    <t>08308</t>
  </si>
  <si>
    <t>QUILLECO</t>
  </si>
  <si>
    <t>08309</t>
  </si>
  <si>
    <t>SAN ROSENDO</t>
  </si>
  <si>
    <t>08310</t>
  </si>
  <si>
    <t>SANTA BARBARA</t>
  </si>
  <si>
    <t>08311</t>
  </si>
  <si>
    <t>TUCAPEL</t>
  </si>
  <si>
    <t>08312</t>
  </si>
  <si>
    <t>YUMBEL</t>
  </si>
  <si>
    <t>08313</t>
  </si>
  <si>
    <t>ALTO BIOBIO</t>
  </si>
  <si>
    <t>08314</t>
  </si>
  <si>
    <t>CHILLAN</t>
  </si>
  <si>
    <t>08401</t>
  </si>
  <si>
    <t>BULNES</t>
  </si>
  <si>
    <t>08402</t>
  </si>
  <si>
    <t>COBQUECURA</t>
  </si>
  <si>
    <t>08403</t>
  </si>
  <si>
    <t>COELEMU</t>
  </si>
  <si>
    <t>08404</t>
  </si>
  <si>
    <t>COIHUECO</t>
  </si>
  <si>
    <t>08405</t>
  </si>
  <si>
    <t>CHILLAN VIEJO</t>
  </si>
  <si>
    <t>08406</t>
  </si>
  <si>
    <t>EL CARMEN</t>
  </si>
  <si>
    <t>08407</t>
  </si>
  <si>
    <t>NINHUE</t>
  </si>
  <si>
    <t>08408</t>
  </si>
  <si>
    <t>NIQUEN</t>
  </si>
  <si>
    <t>08409</t>
  </si>
  <si>
    <t>PEMUCO</t>
  </si>
  <si>
    <t>08410</t>
  </si>
  <si>
    <t>PINTO</t>
  </si>
  <si>
    <t>08411</t>
  </si>
  <si>
    <t>PORTEZUELO</t>
  </si>
  <si>
    <t>08412</t>
  </si>
  <si>
    <t>QUILLON</t>
  </si>
  <si>
    <t>08413</t>
  </si>
  <si>
    <t>QUIRIHUE</t>
  </si>
  <si>
    <t>08414</t>
  </si>
  <si>
    <t>RANQUIL</t>
  </si>
  <si>
    <t>08415</t>
  </si>
  <si>
    <t>SAN CARLOS</t>
  </si>
  <si>
    <t>08416</t>
  </si>
  <si>
    <t>SAN FABIAN</t>
  </si>
  <si>
    <t>08417</t>
  </si>
  <si>
    <t>SAN IGNACIO</t>
  </si>
  <si>
    <t>08418</t>
  </si>
  <si>
    <t>SAN NICOLAS</t>
  </si>
  <si>
    <t>08419</t>
  </si>
  <si>
    <t>TREGUACO</t>
  </si>
  <si>
    <t>08420</t>
  </si>
  <si>
    <t>YUNGAY</t>
  </si>
  <si>
    <t>08421</t>
  </si>
  <si>
    <t>TEMUCO</t>
  </si>
  <si>
    <t>09101</t>
  </si>
  <si>
    <t>CARAHUE</t>
  </si>
  <si>
    <t>09102</t>
  </si>
  <si>
    <t>CUNCO</t>
  </si>
  <si>
    <t>09103</t>
  </si>
  <si>
    <t>CURARREHUE</t>
  </si>
  <si>
    <t>09104</t>
  </si>
  <si>
    <t>FREIRE</t>
  </si>
  <si>
    <t>09105</t>
  </si>
  <si>
    <t>GALVARINO</t>
  </si>
  <si>
    <t>09106</t>
  </si>
  <si>
    <t>GORBEA</t>
  </si>
  <si>
    <t>09107</t>
  </si>
  <si>
    <t>LAUTARO</t>
  </si>
  <si>
    <t>09108</t>
  </si>
  <si>
    <t>LONCOCHE</t>
  </si>
  <si>
    <t>09109</t>
  </si>
  <si>
    <t>MELIPEUCO</t>
  </si>
  <si>
    <t>09110</t>
  </si>
  <si>
    <t>NUEVA IMPERIAL</t>
  </si>
  <si>
    <t>09111</t>
  </si>
  <si>
    <t>PADRE LAS CASAS</t>
  </si>
  <si>
    <t>09112</t>
  </si>
  <si>
    <t>PERQUENCO</t>
  </si>
  <si>
    <t>09113</t>
  </si>
  <si>
    <t>PITRUFQUEN</t>
  </si>
  <si>
    <t>09114</t>
  </si>
  <si>
    <t>PUCON</t>
  </si>
  <si>
    <t>09115</t>
  </si>
  <si>
    <t>SAAVEDRA</t>
  </si>
  <si>
    <t>09116</t>
  </si>
  <si>
    <t>TEODORO SCHMIDT</t>
  </si>
  <si>
    <t>09117</t>
  </si>
  <si>
    <t>TOLTEN</t>
  </si>
  <si>
    <t>09118</t>
  </si>
  <si>
    <t>VILCUN</t>
  </si>
  <si>
    <t>09119</t>
  </si>
  <si>
    <t>VILLARRICA</t>
  </si>
  <si>
    <t>09120</t>
  </si>
  <si>
    <t>CHOLCHOL</t>
  </si>
  <si>
    <t>09121</t>
  </si>
  <si>
    <t>ANGOL</t>
  </si>
  <si>
    <t>09201</t>
  </si>
  <si>
    <t>COLLIPULLI</t>
  </si>
  <si>
    <t>09202</t>
  </si>
  <si>
    <t>CURACAUTIN</t>
  </si>
  <si>
    <t>09203</t>
  </si>
  <si>
    <t>ERCILLA</t>
  </si>
  <si>
    <t>09204</t>
  </si>
  <si>
    <t>LONQUIMAY</t>
  </si>
  <si>
    <t>09205</t>
  </si>
  <si>
    <t>LOS SAUCES</t>
  </si>
  <si>
    <t>09206</t>
  </si>
  <si>
    <t>LUMACO</t>
  </si>
  <si>
    <t>09207</t>
  </si>
  <si>
    <t>PUREN</t>
  </si>
  <si>
    <t>09208</t>
  </si>
  <si>
    <t>RENAICO</t>
  </si>
  <si>
    <t>09209</t>
  </si>
  <si>
    <t>TRAIGUEN</t>
  </si>
  <si>
    <t>09210</t>
  </si>
  <si>
    <t>VICTORIA</t>
  </si>
  <si>
    <t>09211</t>
  </si>
  <si>
    <t>PUERTO MONTT</t>
  </si>
  <si>
    <t>10101</t>
  </si>
  <si>
    <t>CALBUCO</t>
  </si>
  <si>
    <t>10102</t>
  </si>
  <si>
    <t>COCHAMO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</si>
  <si>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</si>
  <si>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</si>
  <si>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</si>
  <si>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</si>
  <si>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</si>
  <si>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</si>
  <si>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</si>
  <si>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</si>
  <si>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</si>
  <si>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MAULLIN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</si>
  <si>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</si>
  <si>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</si>
  <si>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</si>
  <si>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</si>
  <si>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</si>
  <si>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</si>
  <si>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</si>
  <si>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</si>
  <si>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</si>
  <si>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VELEZ</t>
  </si>
  <si>
    <t>10204</t>
  </si>
  <si>
    <t>DALCAHUE</t>
  </si>
  <si>
    <t>10205</t>
  </si>
  <si>
    <t>PUQUELDON</t>
  </si>
  <si>
    <t>10206</t>
  </si>
  <si>
    <t>QUEILEN</t>
  </si>
  <si>
    <t>10207</t>
  </si>
  <si>
    <t>QUELLON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</si>
  <si>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</si>
  <si>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</si>
  <si>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</si>
  <si>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</si>
  <si>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</si>
  <si>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</si>
  <si>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</si>
  <si>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</si>
  <si>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</si>
  <si>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</si>
  <si>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</si>
  <si>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</si>
  <si>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</si>
  <si>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RIO NEGRO</t>
  </si>
  <si>
    <t>10305</t>
  </si>
  <si>
    <t>SAN JUAN DE LA COSTA</t>
  </si>
  <si>
    <t>10306</t>
  </si>
  <si>
    <t>SAN PABLO</t>
  </si>
  <si>
    <t>10307</t>
  </si>
  <si>
    <t>CHAITEN</t>
  </si>
  <si>
    <t>10401</t>
  </si>
  <si>
    <t>FUTALEUFU</t>
  </si>
  <si>
    <t>10402</t>
  </si>
  <si>
    <t>HUALAIHUE</t>
  </si>
  <si>
    <t>10403</t>
  </si>
  <si>
    <t>PALENA</t>
  </si>
  <si>
    <t>10404</t>
  </si>
  <si>
    <t>COYHAIQUE</t>
  </si>
  <si>
    <t>11101</t>
  </si>
  <si>
    <t>LAGO VERDE</t>
  </si>
  <si>
    <t>11102</t>
  </si>
  <si>
    <t>AYSEN</t>
  </si>
  <si>
    <t>11201</t>
  </si>
  <si>
    <t>CISNES</t>
  </si>
  <si>
    <t>11202</t>
  </si>
  <si>
    <t>GUAITECAS</t>
  </si>
  <si>
    <t>11203</t>
  </si>
  <si>
    <t>COCHRANE</t>
  </si>
  <si>
    <t>11301</t>
  </si>
  <si>
    <t>O"HIGGINS</t>
  </si>
  <si>
    <t>11302</t>
  </si>
  <si>
    <t>TORTEL</t>
  </si>
  <si>
    <t>11303</t>
  </si>
  <si>
    <t>CHILE CHICO</t>
  </si>
  <si>
    <t>11401</t>
  </si>
  <si>
    <t>RIO IBANEZ</t>
  </si>
  <si>
    <t>11402</t>
  </si>
  <si>
    <t>PUNTA ARENAS</t>
  </si>
  <si>
    <t>12101</t>
  </si>
  <si>
    <t>LAGUNA BLANCA</t>
  </si>
  <si>
    <t>12102</t>
  </si>
  <si>
    <t>RIO VERDE</t>
  </si>
  <si>
    <t>12103</t>
  </si>
  <si>
    <t>SAN GREGORIO</t>
  </si>
  <si>
    <t>12104</t>
  </si>
  <si>
    <t>CABO DE HORNOS</t>
  </si>
  <si>
    <t>12201</t>
  </si>
  <si>
    <t>ANTARTICA</t>
  </si>
  <si>
    <t>12202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</si>
  <si>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</si>
  <si>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</si>
  <si>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</si>
  <si>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</si>
  <si>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</si>
  <si>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</si>
  <si>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</si>
  <si>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</si>
  <si>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</si>
  <si>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</si>
  <si>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SANTIAGO</t>
  </si>
  <si>
    <t>13101</t>
  </si>
  <si>
    <t>CERRILLOS</t>
  </si>
  <si>
    <t>13102</t>
  </si>
  <si>
    <t>CERRO NAVIA</t>
  </si>
  <si>
    <t>13103</t>
  </si>
  <si>
    <t>CONCHALI</t>
  </si>
  <si>
    <t>13104</t>
  </si>
  <si>
    <t>EL BOSQUE</t>
  </si>
  <si>
    <t>13105</t>
  </si>
  <si>
    <t>ESTACION CENTRAL</t>
  </si>
  <si>
    <t>13106</t>
  </si>
  <si>
    <t>HUECHURABA</t>
  </si>
  <si>
    <t>13107</t>
  </si>
  <si>
    <t>INDEPENDENCIA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</si>
  <si>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</si>
  <si>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</si>
  <si>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</si>
  <si>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</si>
  <si>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</si>
  <si>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</si>
  <si>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</si>
  <si>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</si>
  <si>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</si>
  <si>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</si>
  <si>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</si>
  <si>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</si>
  <si>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</si>
  <si>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</si>
  <si>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</si>
  <si>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</si>
  <si>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</si>
  <si>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</si>
  <si>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</si>
  <si>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</si>
  <si>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</si>
  <si>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MAIPU</t>
  </si>
  <si>
    <t>13119</t>
  </si>
  <si>
    <t>NUNOA</t>
  </si>
  <si>
    <t>13120</t>
  </si>
  <si>
    <t>PEDRO AGUIRRE CERDA</t>
  </si>
  <si>
    <t>13121</t>
  </si>
  <si>
    <t>PENALOLEN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</si>
  <si>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</si>
  <si>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</si>
  <si>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</si>
  <si>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</si>
  <si>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</si>
  <si>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</si>
  <si>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</si>
  <si>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</si>
  <si>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</si>
  <si>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</si>
  <si>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</si>
  <si>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</si>
  <si>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</si>
  <si>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JOAQUIN</t>
  </si>
  <si>
    <t>13129</t>
  </si>
  <si>
    <t>SAN MIGUEL</t>
  </si>
  <si>
    <t>13130</t>
  </si>
  <si>
    <t>SAN RAMON</t>
  </si>
  <si>
    <t>13131</t>
  </si>
  <si>
    <t>VITACURA</t>
  </si>
  <si>
    <t>13132</t>
  </si>
  <si>
    <t>PUENTE ALTO</t>
  </si>
  <si>
    <t>13201</t>
  </si>
  <si>
    <t>PIRQUE</t>
  </si>
  <si>
    <t>13202</t>
  </si>
  <si>
    <t>SAN JOSE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</si>
  <si>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</si>
  <si>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</si>
  <si>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</si>
  <si>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</si>
  <si>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</si>
  <si>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</si>
  <si>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</si>
  <si>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</si>
  <si>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</si>
  <si>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</si>
  <si>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</si>
  <si>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</si>
  <si>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</si>
  <si>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</si>
  <si>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</si>
  <si>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</si>
  <si>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</si>
  <si>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ALHUE</t>
  </si>
  <si>
    <t>13502</t>
  </si>
  <si>
    <t>CURACAVI</t>
  </si>
  <si>
    <t>13503</t>
  </si>
  <si>
    <t>MARIA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</si>
  <si>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</si>
  <si>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</si>
  <si>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</si>
  <si>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</si>
  <si>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</si>
  <si>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</si>
  <si>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</si>
  <si>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</si>
  <si>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</si>
  <si>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</si>
  <si>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</si>
  <si>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PENAFLOR</t>
  </si>
  <si>
    <t>13605</t>
  </si>
  <si>
    <t>VALDIVIA</t>
  </si>
  <si>
    <t>10501</t>
  </si>
  <si>
    <t>CORRAL</t>
  </si>
  <si>
    <t>10502</t>
  </si>
  <si>
    <t>LANCO</t>
  </si>
  <si>
    <t>10506</t>
  </si>
  <si>
    <t>LOS LAGOS</t>
  </si>
  <si>
    <t>10507</t>
  </si>
  <si>
    <t>MAFIL</t>
  </si>
  <si>
    <t>10508</t>
  </si>
  <si>
    <t>MARIQUINA</t>
  </si>
  <si>
    <t>10509</t>
  </si>
  <si>
    <t>PAILLACO</t>
  </si>
  <si>
    <t>10510</t>
  </si>
  <si>
    <t>PANGUIPULLI</t>
  </si>
  <si>
    <t>10511</t>
  </si>
  <si>
    <t>LA UNION</t>
  </si>
  <si>
    <t>10504</t>
  </si>
  <si>
    <t>FUTRONO</t>
  </si>
  <si>
    <t>10503</t>
  </si>
  <si>
    <t>LAGO RANCO</t>
  </si>
  <si>
    <t>10505</t>
  </si>
  <si>
    <t>RIO BUENO</t>
  </si>
  <si>
    <t>10512</t>
  </si>
  <si>
    <t>ARICA</t>
  </si>
  <si>
    <t>01201</t>
  </si>
  <si>
    <t>CAMARONES</t>
  </si>
  <si>
    <t>01202</t>
  </si>
  <si>
    <t>PUTRE</t>
  </si>
  <si>
    <t>01301</t>
  </si>
  <si>
    <t>GENERAL LAGOS</t>
  </si>
  <si>
    <t>01302</t>
  </si>
  <si>
    <t>ALTO HOSPICIO</t>
  </si>
  <si>
    <t>CALERA</t>
  </si>
  <si>
    <t xml:space="preserve">CANELA </t>
  </si>
  <si>
    <t>HUAILAIHUE</t>
  </si>
  <si>
    <t>ISLA  DE PASCUA</t>
  </si>
  <si>
    <t>LLAY-LLAY</t>
  </si>
  <si>
    <t>OHIGGINS</t>
  </si>
  <si>
    <t>OLLAGUE</t>
  </si>
  <si>
    <t>PAIGUANO</t>
  </si>
  <si>
    <t>PEDRO  AGUIRRE CERDA</t>
  </si>
  <si>
    <t>PUERTO CISNES</t>
  </si>
  <si>
    <t>PUERTO NATALES</t>
  </si>
  <si>
    <t xml:space="preserve">TALCA </t>
  </si>
  <si>
    <t>01102</t>
  </si>
  <si>
    <t>AISEN</t>
  </si>
  <si>
    <t>01104</t>
  </si>
  <si>
    <t>05505</t>
  </si>
  <si>
    <t>05507</t>
  </si>
  <si>
    <t>01105</t>
  </si>
  <si>
    <t>01106</t>
  </si>
  <si>
    <t>05106</t>
  </si>
  <si>
    <t>05108</t>
  </si>
  <si>
    <t>Coincidencias_Nombres</t>
  </si>
  <si>
    <t>Coincidencias_Códigos</t>
  </si>
  <si>
    <t>cod_comuna FONASA</t>
  </si>
  <si>
    <t>dsc_comuna                   FONASA</t>
  </si>
  <si>
    <t>DSC_COMUNA SIGGES</t>
  </si>
  <si>
    <t>COD_COMUNA SIGGES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</si>
</sst>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2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CAE5"/>
      <color rgb="FFFFCC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opLeftCell="B1" zoomScaleNormal="100" workbookViewId="0">
      <selection activeCell="D1" sqref="D1:E1"/>
    </sheetView>
  </sheetViews>
  <sheetFormatPr baseColWidth="10" defaultRowHeight="15" x14ac:dyDescent="0.25"/>
  <cols>
    <col min="1" max="1" width="177.42578125" style="1" customWidth="1"/>
    <col min="2" max="2" width="23.5703125" style="2" bestFit="1" customWidth="1"/>
    <col min="3" max="3" width="16.7109375" bestFit="1" customWidth="1"/>
    <col min="4" max="4" width="25" bestFit="1" customWidth="1"/>
    <col min="5" max="5" width="25.42578125" bestFit="1" customWidth="1"/>
    <col min="6" max="6" width="27.140625" bestFit="1" customWidth="1"/>
    <col min="7" max="7" width="26" bestFit="1" customWidth="1"/>
    <col min="8" max="8" width="15.85546875" customWidth="1"/>
    <col min="9" max="9" width="19.42578125" customWidth="1"/>
  </cols>
  <sheetData>
    <row r="1" spans="1:7" ht="30" x14ac:dyDescent="0.25">
      <c r="B1" s="5" t="s">
        <v>717</v>
      </c>
      <c r="C1" s="6" t="s">
        <v>716</v>
      </c>
      <c r="D1" s="7" t="s">
        <v>718</v>
      </c>
      <c r="E1" s="8" t="s">
        <v>719</v>
      </c>
      <c r="F1" s="10" t="s">
        <v>714</v>
      </c>
      <c r="G1" s="9" t="s">
        <v>715</v>
      </c>
    </row>
    <row r="2" spans="1:7" x14ac:dyDescent="0.25">
      <c r="A2" s="4" t="str">
        <f>"UPDATE SIS.SIS_TAB_COMU SET COMU_DSC_CODALTER='"&amp;C2&amp;"' WHERE CONVERT(REPLACE(UPPER(COMU_DSC_NOMBRE),'Ñ','N'), 'US7ASCII') LIKE CONVERT(REPLACE(UPPER('"&amp;B2&amp;"'),'Ñ','N'), 'US7ASCII');"</f>
        <v>UPDATE SIS.SIS_TAB_COMU SET COMU_DSC_CODALTER='05602' WHERE CONVERT(REPLACE(UPPER(COMU_DSC_NOMBRE),'Ñ','N'), 'US7ASCII') LIKE CONVERT(REPLACE(UPPER('ALGARROBO'),'Ñ','N'), 'US7ASCII');</v>
      </c>
      <c r="B2" s="1" t="s">
        <v>126</v>
      </c>
      <c r="C2" s="2" t="s">
        <v>127</v>
      </c>
      <c r="D2" s="3" t="s">
        <v>706</v>
      </c>
      <c r="E2" s="1" t="s">
        <v>519</v>
      </c>
      <c r="F2" s="4" t="str">
        <f>VLOOKUP(B2,$D$2:$D$347,1)</f>
        <v>ALGARROBO</v>
      </c>
      <c r="G2" s="4" t="str">
        <f>VLOOKUP(C2,$E$2:$E$347,1,0)</f>
        <v>05602</v>
      </c>
    </row>
    <row r="3" spans="1:7" x14ac:dyDescent="0.25">
      <c r="A3" s="4" t="str">
        <f t="shared" ref="A3:A66" si="0">"UPDATE SIS.SIS_TAB_COMU SET COMU_DSC_CODALTER='"&amp;C3&amp;"' WHERE CONVERT(REPLACE(UPPER(COMU_DSC_NOMBRE),'Ñ','N'), 'US7ASCII') LIKE CONVERT(REPLACE(UPPER('"&amp;B3&amp;"'),'Ñ','N'), 'US7ASCII');"</f>
        <v>UPDATE SIS.SIS_TAB_COMU SET COMU_DSC_CODALTER='13502' WHERE CONVERT(REPLACE(UPPER(COMU_DSC_NOMBRE),'Ñ','N'), 'US7ASCII') LIKE CONVERT(REPLACE(UPPER('ALHUE'),'Ñ','N'), 'US7ASCII');</v>
      </c>
      <c r="B3" s="1" t="s">
        <v>642</v>
      </c>
      <c r="C3" s="2" t="s">
        <v>643</v>
      </c>
      <c r="D3" s="3" t="s">
        <v>126</v>
      </c>
      <c r="E3" s="1" t="s">
        <v>127</v>
      </c>
      <c r="F3" s="4" t="str">
        <f t="shared" ref="F3:F66" si="1">VLOOKUP(B3,$D$2:$D$347,1)</f>
        <v>ALHUE</v>
      </c>
      <c r="G3" s="4" t="str">
        <f t="shared" ref="G3:G66" si="2">VLOOKUP(C3,$E$2:$E$347,1,0)</f>
        <v>13502</v>
      </c>
    </row>
    <row r="4" spans="1:7" x14ac:dyDescent="0.25">
      <c r="A4" s="4" t="str">
        <f t="shared" si="0"/>
        <v>UPDATE SIS.SIS_TAB_COMU SET COMU_DSC_CODALTER='08314' WHERE CONVERT(REPLACE(UPPER(COMU_DSC_NOMBRE),'Ñ','N'), 'US7ASCII') LIKE CONVERT(REPLACE(UPPER('ALTO BIOBIO'),'Ñ','N'), 'US7ASCII');</v>
      </c>
      <c r="B4" s="1" t="s">
        <v>346</v>
      </c>
      <c r="C4" s="2" t="s">
        <v>347</v>
      </c>
      <c r="D4" s="3" t="s">
        <v>642</v>
      </c>
      <c r="E4" s="1" t="s">
        <v>643</v>
      </c>
      <c r="F4" s="4" t="str">
        <f t="shared" si="1"/>
        <v>ALTO BIOBIO</v>
      </c>
      <c r="G4" s="4" t="str">
        <f t="shared" si="2"/>
        <v>08314</v>
      </c>
    </row>
    <row r="5" spans="1:7" ht="11.25" x14ac:dyDescent="0.25">
      <c r="A5" s="4" t="str">
        <f t="shared" si="0"/>
        <v>UPDATE SIS.SIS_TAB_COMU SET COMU_DSC_CODALTER='03302' WHERE CONVERT(REPLACE(UPPER(COMU_DSC_NOMBRE),'Ñ','N'), 'US7ASCII') LIKE CONVERT(REPLACE(UPPER('ALTO DEL CARMEN'),'Ñ','N'), 'US7ASCII');</v>
      </c>
      <c r="B5" s="1" t="s">
        <v>44</v>
      </c>
      <c r="C5" s="2" t="s">
        <v>45</v>
      </c>
      <c r="D5" s="3" t="s">
        <v>346</v>
      </c>
      <c r="E5" s="1" t="s">
        <v>347</v>
      </c>
      <c r="F5" s="4" t="str">
        <f t="shared" si="1"/>
        <v>ALTO DEL CARMEN</v>
      </c>
      <c r="G5" s="4" t="str">
        <f t="shared" si="2"/>
        <v>03302</v>
      </c>
    </row>
    <row r="6" spans="1:7" x14ac:dyDescent="0.25">
      <c r="A6" s="4" t="str">
        <f t="shared" si="0"/>
        <v>UPDATE SIS.SIS_TAB_COMU SET COMU_DSC_CODALTER='01107' WHERE CONVERT(REPLACE(UPPER(COMU_DSC_NOMBRE),'Ñ','N'), 'US7ASCII') LIKE CONVERT(REPLACE(UPPER('Alto Hospicio'),'Ñ','N'), 'US7ASCII');</v>
      </c>
      <c r="B6" s="2" t="s">
        <v>2</v>
      </c>
      <c r="C6" s="2" t="s">
        <v>3</v>
      </c>
      <c r="D6" t="s">
        <v>44</v>
      </c>
      <c r="E6" s="1" t="s">
        <v>45</v>
      </c>
      <c r="F6" s="4" t="str">
        <f t="shared" si="1"/>
        <v>ALTO HOSPICIO</v>
      </c>
      <c r="G6" s="4" t="str">
        <f t="shared" si="2"/>
        <v>01107</v>
      </c>
    </row>
    <row r="7" spans="1:7" x14ac:dyDescent="0.25">
      <c r="A7" s="4" t="str">
        <f t="shared" si="0"/>
        <v>UPDATE SIS.SIS_TAB_COMU SET COMU_DSC_CODALTER='10202' WHERE CONVERT(REPLACE(UPPER(COMU_DSC_NOMBRE),'Ñ','N'), 'US7ASCII') LIKE CONVERT(REPLACE(UPPER('ANCUD'),'Ñ','N'), 'US7ASCII');</v>
      </c>
      <c r="B7" s="1" t="s">
        <v>474</v>
      </c>
      <c r="C7" s="2" t="s">
        <v>475</v>
      </c>
      <c r="D7" s="3" t="s">
        <v>692</v>
      </c>
      <c r="E7" s="1" t="s">
        <v>3</v>
      </c>
      <c r="F7" s="4" t="str">
        <f t="shared" si="1"/>
        <v>ANCUD</v>
      </c>
      <c r="G7" s="4" t="str">
        <f t="shared" si="2"/>
        <v>10202</v>
      </c>
    </row>
    <row r="8" spans="1:7" x14ac:dyDescent="0.25">
      <c r="A8" s="4" t="str">
        <f t="shared" si="0"/>
        <v>UPDATE SIS.SIS_TAB_COMU SET COMU_DSC_CODALTER='04103' WHERE CONVERT(REPLACE(UPPER(COMU_DSC_NOMBRE),'Ñ','N'), 'US7ASCII') LIKE CONVERT(REPLACE(UPPER('ANDACOLLO'),'Ñ','N'), 'US7ASCII');</v>
      </c>
      <c r="B8" s="1" t="s">
        <v>54</v>
      </c>
      <c r="C8" s="2" t="s">
        <v>55</v>
      </c>
      <c r="D8" s="3" t="s">
        <v>474</v>
      </c>
      <c r="E8" s="1" t="s">
        <v>475</v>
      </c>
      <c r="F8" s="4" t="str">
        <f t="shared" si="1"/>
        <v>ANDACOLLO</v>
      </c>
      <c r="G8" s="4" t="str">
        <f t="shared" si="2"/>
        <v>04103</v>
      </c>
    </row>
    <row r="9" spans="1:7" x14ac:dyDescent="0.25">
      <c r="A9" s="4" t="str">
        <f t="shared" si="0"/>
        <v>UPDATE SIS.SIS_TAB_COMU SET COMU_DSC_CODALTER='09201' WHERE CONVERT(REPLACE(UPPER(COMU_DSC_NOMBRE),'Ñ','N'), 'US7ASCII') LIKE CONVERT(REPLACE(UPPER('ANGOL'),'Ñ','N'), 'US7ASCII');</v>
      </c>
      <c r="B9" s="1" t="s">
        <v>432</v>
      </c>
      <c r="C9" s="2" t="s">
        <v>433</v>
      </c>
      <c r="D9" s="3" t="s">
        <v>54</v>
      </c>
      <c r="E9" s="1" t="s">
        <v>55</v>
      </c>
      <c r="F9" s="4" t="str">
        <f t="shared" si="1"/>
        <v>ANGOL</v>
      </c>
      <c r="G9" s="4" t="str">
        <f t="shared" si="2"/>
        <v>09201</v>
      </c>
    </row>
    <row r="10" spans="1:7" x14ac:dyDescent="0.25">
      <c r="A10" s="4" t="str">
        <f t="shared" si="0"/>
        <v>UPDATE SIS.SIS_TAB_COMU SET COMU_DSC_CODALTER='12202' WHERE CONVERT(REPLACE(UPPER(COMU_DSC_NOMBRE),'Ñ','N'), 'US7ASCII') LIKE CONVERT(REPLACE(UPPER('ANTARTICA'),'Ñ','N'), 'US7ASCII');</v>
      </c>
      <c r="B10" s="1" t="s">
        <v>544</v>
      </c>
      <c r="C10" s="2" t="s">
        <v>545</v>
      </c>
      <c r="D10" s="3" t="s">
        <v>432</v>
      </c>
      <c r="E10" s="1" t="s">
        <v>433</v>
      </c>
      <c r="F10" s="4" t="str">
        <f t="shared" si="1"/>
        <v>ANTARTICA</v>
      </c>
      <c r="G10" s="4" t="str">
        <f t="shared" si="2"/>
        <v>12202</v>
      </c>
    </row>
    <row r="11" spans="1:7" x14ac:dyDescent="0.25">
      <c r="A11" s="4" t="str">
        <f t="shared" si="0"/>
        <v>UPDATE SIS.SIS_TAB_COMU SET COMU_DSC_CODALTER='02101' WHERE CONVERT(REPLACE(UPPER(COMU_DSC_NOMBRE),'Ñ','N'), 'US7ASCII') LIKE CONVERT(REPLACE(UPPER('ANTOFAGASTA'),'Ñ','N'), 'US7ASCII');</v>
      </c>
      <c r="B11" s="1" t="s">
        <v>14</v>
      </c>
      <c r="C11" s="2" t="s">
        <v>15</v>
      </c>
      <c r="D11" t="s">
        <v>544</v>
      </c>
      <c r="E11" s="1" t="s">
        <v>545</v>
      </c>
      <c r="F11" s="4" t="str">
        <f t="shared" si="1"/>
        <v>ANTOFAGASTA</v>
      </c>
      <c r="G11" s="4" t="str">
        <f t="shared" si="2"/>
        <v>02101</v>
      </c>
    </row>
    <row r="12" spans="1:7" x14ac:dyDescent="0.25">
      <c r="A12" s="4" t="str">
        <f t="shared" si="0"/>
        <v>UPDATE SIS.SIS_TAB_COMU SET COMU_DSC_CODALTER='08302' WHERE CONVERT(REPLACE(UPPER(COMU_DSC_NOMBRE),'Ñ','N'), 'US7ASCII') LIKE CONVERT(REPLACE(UPPER('ANTUCO'),'Ñ','N'), 'US7ASCII');</v>
      </c>
      <c r="B12" s="1" t="s">
        <v>322</v>
      </c>
      <c r="C12" s="2" t="s">
        <v>323</v>
      </c>
      <c r="D12" t="s">
        <v>14</v>
      </c>
      <c r="E12" s="1" t="s">
        <v>15</v>
      </c>
      <c r="F12" s="4" t="str">
        <f t="shared" si="1"/>
        <v>ANTUCO</v>
      </c>
      <c r="G12" s="4" t="str">
        <f t="shared" si="2"/>
        <v>08302</v>
      </c>
    </row>
    <row r="13" spans="1:7" x14ac:dyDescent="0.25">
      <c r="A13" s="4" t="str">
        <f t="shared" si="0"/>
        <v>UPDATE SIS.SIS_TAB_COMU SET COMU_DSC_CODALTER='08202' WHERE CONVERT(REPLACE(UPPER(COMU_DSC_NOMBRE),'Ñ','N'), 'US7ASCII') LIKE CONVERT(REPLACE(UPPER('ARAUCO'),'Ñ','N'), 'US7ASCII');</v>
      </c>
      <c r="B13" s="1" t="s">
        <v>308</v>
      </c>
      <c r="C13" s="2" t="s">
        <v>309</v>
      </c>
      <c r="D13" t="s">
        <v>322</v>
      </c>
      <c r="E13" s="1" t="s">
        <v>323</v>
      </c>
      <c r="F13" s="4" t="str">
        <f t="shared" si="1"/>
        <v>ARAUCO</v>
      </c>
      <c r="G13" s="4" t="str">
        <f t="shared" si="2"/>
        <v>08202</v>
      </c>
    </row>
    <row r="14" spans="1:7" x14ac:dyDescent="0.25">
      <c r="A14" s="4" t="str">
        <f t="shared" si="0"/>
        <v>UPDATE SIS.SIS_TAB_COMU SET COMU_DSC_CODALTER='01201' WHERE CONVERT(REPLACE(UPPER(COMU_DSC_NOMBRE),'Ñ','N'), 'US7ASCII') LIKE CONVERT(REPLACE(UPPER('ARICA'),'Ñ','N'), 'US7ASCII');</v>
      </c>
      <c r="B14" s="1" t="s">
        <v>684</v>
      </c>
      <c r="C14" s="2" t="s">
        <v>685</v>
      </c>
      <c r="D14" t="s">
        <v>308</v>
      </c>
      <c r="E14" s="1" t="s">
        <v>309</v>
      </c>
      <c r="F14" s="4" t="str">
        <f t="shared" si="1"/>
        <v>ARICA</v>
      </c>
      <c r="G14" s="4" t="str">
        <f t="shared" si="2"/>
        <v>01201</v>
      </c>
    </row>
    <row r="15" spans="1:7" x14ac:dyDescent="0.25">
      <c r="A15" s="4" t="str">
        <f t="shared" si="0"/>
        <v>UPDATE SIS.SIS_TAB_COMU SET COMU_DSC_CODALTER='11201' WHERE CONVERT(REPLACE(UPPER(COMU_DSC_NOMBRE),'Ñ','N'), 'US7ASCII') LIKE CONVERT(REPLACE(UPPER('AYSEN'),'Ñ','N'), 'US7ASCII');</v>
      </c>
      <c r="B15" s="1" t="s">
        <v>518</v>
      </c>
      <c r="C15" s="2" t="s">
        <v>519</v>
      </c>
      <c r="D15" t="s">
        <v>684</v>
      </c>
      <c r="E15" s="1" t="s">
        <v>685</v>
      </c>
      <c r="F15" s="4" t="str">
        <f t="shared" si="1"/>
        <v>ARICA</v>
      </c>
      <c r="G15" s="4" t="str">
        <f t="shared" si="2"/>
        <v>11201</v>
      </c>
    </row>
    <row r="16" spans="1:7" x14ac:dyDescent="0.25">
      <c r="A16" s="4" t="str">
        <f t="shared" si="0"/>
        <v>UPDATE SIS.SIS_TAB_COMU SET COMU_DSC_CODALTER='13402' WHERE CONVERT(REPLACE(UPPER(COMU_DSC_NOMBRE),'Ñ','N'), 'US7ASCII') LIKE CONVERT(REPLACE(UPPER('BUIN'),'Ñ','N'), 'US7ASCII');</v>
      </c>
      <c r="B16" s="1" t="s">
        <v>634</v>
      </c>
      <c r="C16" s="2" t="s">
        <v>635</v>
      </c>
      <c r="D16" t="s">
        <v>634</v>
      </c>
      <c r="E16" s="1" t="s">
        <v>635</v>
      </c>
      <c r="F16" s="4" t="str">
        <f t="shared" si="1"/>
        <v>BUIN</v>
      </c>
      <c r="G16" s="4" t="str">
        <f t="shared" si="2"/>
        <v>13402</v>
      </c>
    </row>
    <row r="17" spans="1:7" x14ac:dyDescent="0.25">
      <c r="A17" s="4" t="str">
        <f t="shared" si="0"/>
        <v>UPDATE SIS.SIS_TAB_COMU SET COMU_DSC_CODALTER='08402' WHERE CONVERT(REPLACE(UPPER(COMU_DSC_NOMBRE),'Ñ','N'), 'US7ASCII') LIKE CONVERT(REPLACE(UPPER('BULNES'),'Ñ','N'), 'US7ASCII');</v>
      </c>
      <c r="B17" s="1" t="s">
        <v>350</v>
      </c>
      <c r="C17" s="2" t="s">
        <v>351</v>
      </c>
      <c r="D17" t="s">
        <v>350</v>
      </c>
      <c r="E17" s="1" t="s">
        <v>351</v>
      </c>
      <c r="F17" s="4" t="str">
        <f t="shared" si="1"/>
        <v>BULNES</v>
      </c>
      <c r="G17" s="4" t="str">
        <f t="shared" si="2"/>
        <v>08402</v>
      </c>
    </row>
    <row r="18" spans="1:7" x14ac:dyDescent="0.25">
      <c r="A18" s="4" t="str">
        <f t="shared" si="0"/>
        <v>UPDATE SIS.SIS_TAB_COMU SET COMU_DSC_CODALTER='05402' WHERE CONVERT(REPLACE(UPPER(COMU_DSC_NOMBRE),'Ñ','N'), 'US7ASCII') LIKE CONVERT(REPLACE(UPPER('CABILDO'),'Ñ','N'), 'US7ASCII');</v>
      </c>
      <c r="B18" s="1" t="s">
        <v>106</v>
      </c>
      <c r="C18" s="2" t="s">
        <v>107</v>
      </c>
      <c r="D18" t="s">
        <v>106</v>
      </c>
      <c r="E18" s="1" t="s">
        <v>107</v>
      </c>
      <c r="F18" s="4" t="str">
        <f t="shared" si="1"/>
        <v>CABILDO</v>
      </c>
      <c r="G18" s="4" t="str">
        <f t="shared" si="2"/>
        <v>05402</v>
      </c>
    </row>
    <row r="19" spans="1:7" x14ac:dyDescent="0.25">
      <c r="A19" s="4" t="str">
        <f t="shared" si="0"/>
        <v>UPDATE SIS.SIS_TAB_COMU SET COMU_DSC_CODALTER='12201' WHERE CONVERT(REPLACE(UPPER(COMU_DSC_NOMBRE),'Ñ','N'), 'US7ASCII') LIKE CONVERT(REPLACE(UPPER('CABO DE HORNOS'),'Ñ','N'), 'US7ASCII');</v>
      </c>
      <c r="B19" s="1" t="s">
        <v>542</v>
      </c>
      <c r="C19" s="2" t="s">
        <v>543</v>
      </c>
      <c r="D19" t="s">
        <v>542</v>
      </c>
      <c r="E19" s="1" t="s">
        <v>543</v>
      </c>
      <c r="F19" s="4" t="str">
        <f t="shared" si="1"/>
        <v>CABO DE HORNOS</v>
      </c>
      <c r="G19" s="4" t="str">
        <f t="shared" si="2"/>
        <v>12201</v>
      </c>
    </row>
    <row r="20" spans="1:7" x14ac:dyDescent="0.25">
      <c r="A20" s="4" t="str">
        <f t="shared" si="0"/>
        <v>UPDATE SIS.SIS_TAB_COMU SET COMU_DSC_CODALTER='08303' WHERE CONVERT(REPLACE(UPPER(COMU_DSC_NOMBRE),'Ñ','N'), 'US7ASCII') LIKE CONVERT(REPLACE(UPPER('CABRERO'),'Ñ','N'), 'US7ASCII');</v>
      </c>
      <c r="B20" s="1" t="s">
        <v>324</v>
      </c>
      <c r="C20" s="2" t="s">
        <v>325</v>
      </c>
      <c r="D20" t="s">
        <v>324</v>
      </c>
      <c r="E20" s="1" t="s">
        <v>325</v>
      </c>
      <c r="F20" s="4" t="str">
        <f t="shared" si="1"/>
        <v>CABRERO</v>
      </c>
      <c r="G20" s="4" t="str">
        <f t="shared" si="2"/>
        <v>08303</v>
      </c>
    </row>
    <row r="21" spans="1:7" x14ac:dyDescent="0.25">
      <c r="A21" s="4" t="str">
        <f t="shared" si="0"/>
        <v>UPDATE SIS.SIS_TAB_COMU SET COMU_DSC_CODALTER='02201' WHERE CONVERT(REPLACE(UPPER(COMU_DSC_NOMBRE),'Ñ','N'), 'US7ASCII') LIKE CONVERT(REPLACE(UPPER('CALAMA'),'Ñ','N'), 'US7ASCII');</v>
      </c>
      <c r="B21" s="1" t="s">
        <v>22</v>
      </c>
      <c r="C21" s="2" t="s">
        <v>23</v>
      </c>
      <c r="D21" t="s">
        <v>22</v>
      </c>
      <c r="E21" s="1" t="s">
        <v>23</v>
      </c>
      <c r="F21" s="4" t="str">
        <f t="shared" si="1"/>
        <v>CALAMA</v>
      </c>
      <c r="G21" s="4" t="str">
        <f t="shared" si="2"/>
        <v>02201</v>
      </c>
    </row>
    <row r="22" spans="1:7" x14ac:dyDescent="0.25">
      <c r="A22" s="4" t="str">
        <f t="shared" si="0"/>
        <v>UPDATE SIS.SIS_TAB_COMU SET COMU_DSC_CODALTER='10102' WHERE CONVERT(REPLACE(UPPER(COMU_DSC_NOMBRE),'Ñ','N'), 'US7ASCII') LIKE CONVERT(REPLACE(UPPER('CALBUCO'),'Ñ','N'), 'US7ASCII');</v>
      </c>
      <c r="B22" s="1" t="s">
        <v>456</v>
      </c>
      <c r="C22" s="2" t="s">
        <v>457</v>
      </c>
      <c r="D22" t="s">
        <v>456</v>
      </c>
      <c r="E22" s="1" t="s">
        <v>457</v>
      </c>
      <c r="F22" s="4" t="str">
        <f t="shared" si="1"/>
        <v>CALBUCO</v>
      </c>
      <c r="G22" s="4" t="str">
        <f t="shared" si="2"/>
        <v>10102</v>
      </c>
    </row>
    <row r="23" spans="1:7" x14ac:dyDescent="0.25">
      <c r="A23" s="4" t="str">
        <f t="shared" si="0"/>
        <v>UPDATE SIS.SIS_TAB_COMU SET COMU_DSC_CODALTER='03102' WHERE CONVERT(REPLACE(UPPER(COMU_DSC_NOMBRE),'Ñ','N'), 'US7ASCII') LIKE CONVERT(REPLACE(UPPER('CALDERA'),'Ñ','N'), 'US7ASCII');</v>
      </c>
      <c r="B23" s="1" t="s">
        <v>34</v>
      </c>
      <c r="C23" s="2" t="s">
        <v>35</v>
      </c>
      <c r="D23" t="s">
        <v>34</v>
      </c>
      <c r="E23" s="1" t="s">
        <v>35</v>
      </c>
      <c r="F23" s="4" t="str">
        <f t="shared" si="1"/>
        <v>CALDERA</v>
      </c>
      <c r="G23" s="4" t="str">
        <f t="shared" si="2"/>
        <v>03102</v>
      </c>
    </row>
    <row r="24" spans="1:7" x14ac:dyDescent="0.25">
      <c r="A24" s="4" t="str">
        <f t="shared" si="0"/>
        <v>UPDATE SIS.SIS_TAB_COMU SET COMU_DSC_CODALTER='13403' WHERE CONVERT(REPLACE(UPPER(COMU_DSC_NOMBRE),'Ñ','N'), 'US7ASCII') LIKE CONVERT(REPLACE(UPPER('CALERA DE TANGO'),'Ñ','N'), 'US7ASCII');</v>
      </c>
      <c r="B24" s="1" t="s">
        <v>636</v>
      </c>
      <c r="C24" s="2" t="s">
        <v>637</v>
      </c>
      <c r="D24" t="s">
        <v>693</v>
      </c>
      <c r="E24" s="1" t="s">
        <v>117</v>
      </c>
      <c r="F24" s="4" t="str">
        <f t="shared" si="1"/>
        <v>CALERA DE TANGO</v>
      </c>
      <c r="G24" s="4" t="str">
        <f t="shared" si="2"/>
        <v>13403</v>
      </c>
    </row>
    <row r="25" spans="1:7" x14ac:dyDescent="0.25">
      <c r="A25" s="4" t="str">
        <f t="shared" si="0"/>
        <v>UPDATE SIS.SIS_TAB_COMU SET COMU_DSC_CODALTER='05302' WHERE CONVERT(REPLACE(UPPER(COMU_DSC_NOMBRE),'Ñ','N'), 'US7ASCII') LIKE CONVERT(REPLACE(UPPER('CALLE LARGA'),'Ñ','N'), 'US7ASCII');</v>
      </c>
      <c r="B25" s="1" t="s">
        <v>98</v>
      </c>
      <c r="C25" s="2" t="s">
        <v>99</v>
      </c>
      <c r="D25" t="s">
        <v>636</v>
      </c>
      <c r="E25" s="1" t="s">
        <v>637</v>
      </c>
      <c r="F25" s="4" t="str">
        <f t="shared" si="1"/>
        <v>CALLE LARGA</v>
      </c>
      <c r="G25" s="4" t="str">
        <f t="shared" si="2"/>
        <v>05302</v>
      </c>
    </row>
    <row r="26" spans="1:7" x14ac:dyDescent="0.25">
      <c r="A26" s="4" t="str">
        <f t="shared" si="0"/>
        <v>UPDATE SIS.SIS_TAB_COMU SET COMU_DSC_CODALTER='01202' WHERE CONVERT(REPLACE(UPPER(COMU_DSC_NOMBRE),'Ñ','N'), 'US7ASCII') LIKE CONVERT(REPLACE(UPPER('CAMARONES'),'Ñ','N'), 'US7ASCII');</v>
      </c>
      <c r="B26" s="1" t="s">
        <v>686</v>
      </c>
      <c r="C26" s="2" t="s">
        <v>687</v>
      </c>
      <c r="D26" t="s">
        <v>98</v>
      </c>
      <c r="E26" s="1" t="s">
        <v>99</v>
      </c>
      <c r="F26" s="4" t="str">
        <f t="shared" si="1"/>
        <v>CALLE LARGA</v>
      </c>
      <c r="G26" s="4" t="e">
        <f t="shared" si="2"/>
        <v>#N/A</v>
      </c>
    </row>
    <row r="27" spans="1:7" x14ac:dyDescent="0.25">
      <c r="A27" s="4" t="str">
        <f t="shared" si="0"/>
        <v>UPDATE SIS.SIS_TAB_COMU SET COMU_DSC_CODALTER='01402' WHERE CONVERT(REPLACE(UPPER(COMU_DSC_NOMBRE),'Ñ','N'), 'US7ASCII') LIKE CONVERT(REPLACE(UPPER('CAMINA'),'Ñ','N'), 'US7ASCII');</v>
      </c>
      <c r="B27" s="11" t="s">
        <v>6</v>
      </c>
      <c r="C27" s="11" t="s">
        <v>7</v>
      </c>
      <c r="D27" s="12" t="s">
        <v>6</v>
      </c>
      <c r="E27" s="13" t="s">
        <v>705</v>
      </c>
      <c r="F27" s="4" t="str">
        <f t="shared" si="1"/>
        <v>CAMINA</v>
      </c>
      <c r="G27" s="4" t="e">
        <f t="shared" si="2"/>
        <v>#N/A</v>
      </c>
    </row>
    <row r="28" spans="1:7" x14ac:dyDescent="0.25">
      <c r="A28" s="4" t="str">
        <f t="shared" si="0"/>
        <v>UPDATE SIS.SIS_TAB_COMU SET COMU_DSC_CODALTER='04202' WHERE CONVERT(REPLACE(UPPER(COMU_DSC_NOMBRE),'Ñ','N'), 'US7ASCII') LIKE CONVERT(REPLACE(UPPER('CANELA'),'Ñ','N'), 'US7ASCII');</v>
      </c>
      <c r="B28" s="1" t="s">
        <v>64</v>
      </c>
      <c r="C28" s="2" t="s">
        <v>65</v>
      </c>
      <c r="D28" t="s">
        <v>6</v>
      </c>
      <c r="E28" s="1" t="s">
        <v>705</v>
      </c>
      <c r="F28" s="4" t="str">
        <f t="shared" si="1"/>
        <v>CAMINA</v>
      </c>
      <c r="G28" s="4" t="str">
        <f t="shared" si="2"/>
        <v>04202</v>
      </c>
    </row>
    <row r="29" spans="1:7" x14ac:dyDescent="0.25">
      <c r="A29" s="4" t="str">
        <f t="shared" si="0"/>
        <v>UPDATE SIS.SIS_TAB_COMU SET COMU_DSC_CODALTER='08203' WHERE CONVERT(REPLACE(UPPER(COMU_DSC_NOMBRE),'Ñ','N'), 'US7ASCII') LIKE CONVERT(REPLACE(UPPER('CANETE'),'Ñ','N'), 'US7ASCII');</v>
      </c>
      <c r="B29" s="1" t="s">
        <v>310</v>
      </c>
      <c r="C29" s="2" t="s">
        <v>311</v>
      </c>
      <c r="D29" t="s">
        <v>694</v>
      </c>
      <c r="E29" s="1" t="s">
        <v>65</v>
      </c>
      <c r="F29" s="4" t="str">
        <f t="shared" si="1"/>
        <v>CANETE</v>
      </c>
      <c r="G29" s="4" t="str">
        <f t="shared" si="2"/>
        <v>08203</v>
      </c>
    </row>
    <row r="30" spans="1:7" x14ac:dyDescent="0.25">
      <c r="A30" s="4" t="str">
        <f t="shared" si="0"/>
        <v>UPDATE SIS.SIS_TAB_COMU SET COMU_DSC_CODALTER='09102' WHERE CONVERT(REPLACE(UPPER(COMU_DSC_NOMBRE),'Ñ','N'), 'US7ASCII') LIKE CONVERT(REPLACE(UPPER('CARAHUE'),'Ñ','N'), 'US7ASCII');</v>
      </c>
      <c r="B30" s="1" t="s">
        <v>392</v>
      </c>
      <c r="C30" s="2" t="s">
        <v>393</v>
      </c>
      <c r="D30" t="s">
        <v>310</v>
      </c>
      <c r="E30" s="1" t="s">
        <v>311</v>
      </c>
      <c r="F30" s="4" t="str">
        <f t="shared" si="1"/>
        <v>CARAHUE</v>
      </c>
      <c r="G30" s="4" t="str">
        <f t="shared" si="2"/>
        <v>09102</v>
      </c>
    </row>
    <row r="31" spans="1:7" x14ac:dyDescent="0.25">
      <c r="A31" s="4" t="str">
        <f t="shared" si="0"/>
        <v>UPDATE SIS.SIS_TAB_COMU SET COMU_DSC_CODALTER='05603' WHERE CONVERT(REPLACE(UPPER(COMU_DSC_NOMBRE),'Ñ','N'), 'US7ASCII') LIKE CONVERT(REPLACE(UPPER('CARTAGENA'),'Ñ','N'), 'US7ASCII');</v>
      </c>
      <c r="B31" s="1" t="s">
        <v>128</v>
      </c>
      <c r="C31" s="2" t="s">
        <v>129</v>
      </c>
      <c r="D31" t="s">
        <v>392</v>
      </c>
      <c r="E31" s="1" t="s">
        <v>393</v>
      </c>
      <c r="F31" s="4" t="str">
        <f t="shared" si="1"/>
        <v>CARTAGENA</v>
      </c>
      <c r="G31" s="4" t="str">
        <f t="shared" si="2"/>
        <v>05603</v>
      </c>
    </row>
    <row r="32" spans="1:7" x14ac:dyDescent="0.25">
      <c r="A32" s="4" t="str">
        <f t="shared" si="0"/>
        <v>UPDATE SIS.SIS_TAB_COMU SET COMU_DSC_CODALTER='05102' WHERE CONVERT(REPLACE(UPPER(COMU_DSC_NOMBRE),'Ñ','N'), 'US7ASCII') LIKE CONVERT(REPLACE(UPPER('CASABLANCA'),'Ñ','N'), 'US7ASCII');</v>
      </c>
      <c r="B32" s="1" t="s">
        <v>82</v>
      </c>
      <c r="C32" s="2" t="s">
        <v>83</v>
      </c>
      <c r="D32" t="s">
        <v>128</v>
      </c>
      <c r="E32" s="1" t="s">
        <v>129</v>
      </c>
      <c r="F32" s="4" t="str">
        <f t="shared" si="1"/>
        <v>CASABLANCA</v>
      </c>
      <c r="G32" s="4" t="str">
        <f t="shared" si="2"/>
        <v>05102</v>
      </c>
    </row>
    <row r="33" spans="1:7" x14ac:dyDescent="0.25">
      <c r="A33" s="4" t="str">
        <f t="shared" si="0"/>
        <v>UPDATE SIS.SIS_TAB_COMU SET COMU_DSC_CODALTER='10201' WHERE CONVERT(REPLACE(UPPER(COMU_DSC_NOMBRE),'Ñ','N'), 'US7ASCII') LIKE CONVERT(REPLACE(UPPER('CASTRO'),'Ñ','N'), 'US7ASCII');</v>
      </c>
      <c r="B33" s="1" t="s">
        <v>472</v>
      </c>
      <c r="C33" s="2" t="s">
        <v>473</v>
      </c>
      <c r="D33" t="s">
        <v>82</v>
      </c>
      <c r="E33" s="1" t="s">
        <v>83</v>
      </c>
      <c r="F33" s="4" t="str">
        <f t="shared" si="1"/>
        <v>CASTRO</v>
      </c>
      <c r="G33" s="4" t="str">
        <f t="shared" si="2"/>
        <v>10201</v>
      </c>
    </row>
    <row r="34" spans="1:7" x14ac:dyDescent="0.25">
      <c r="A34" s="4" t="str">
        <f t="shared" si="0"/>
        <v>UPDATE SIS.SIS_TAB_COMU SET COMU_DSC_CODALTER='05702' WHERE CONVERT(REPLACE(UPPER(COMU_DSC_NOMBRE),'Ñ','N'), 'US7ASCII') LIKE CONVERT(REPLACE(UPPER('CATEMU'),'Ñ','N'), 'US7ASCII');</v>
      </c>
      <c r="B34" s="1" t="s">
        <v>138</v>
      </c>
      <c r="C34" s="2" t="s">
        <v>139</v>
      </c>
      <c r="D34" t="s">
        <v>472</v>
      </c>
      <c r="E34" s="1" t="s">
        <v>473</v>
      </c>
      <c r="F34" s="4" t="str">
        <f t="shared" si="1"/>
        <v>CATEMU</v>
      </c>
      <c r="G34" s="4" t="str">
        <f t="shared" si="2"/>
        <v>05702</v>
      </c>
    </row>
    <row r="35" spans="1:7" x14ac:dyDescent="0.25">
      <c r="A35" s="4" t="str">
        <f t="shared" si="0"/>
        <v>UPDATE SIS.SIS_TAB_COMU SET COMU_DSC_CODALTER='07201' WHERE CONVERT(REPLACE(UPPER(COMU_DSC_NOMBRE),'Ñ','N'), 'US7ASCII') LIKE CONVERT(REPLACE(UPPER('CAUQUENES'),'Ñ','N'), 'US7ASCII');</v>
      </c>
      <c r="B35" s="1" t="s">
        <v>242</v>
      </c>
      <c r="C35" s="2" t="s">
        <v>243</v>
      </c>
      <c r="D35" t="s">
        <v>138</v>
      </c>
      <c r="E35" s="1" t="s">
        <v>139</v>
      </c>
      <c r="F35" s="4" t="str">
        <f t="shared" si="1"/>
        <v>CAUQUENES</v>
      </c>
      <c r="G35" s="4" t="str">
        <f t="shared" si="2"/>
        <v>07201</v>
      </c>
    </row>
    <row r="36" spans="1:7" x14ac:dyDescent="0.25">
      <c r="A36" s="4" t="str">
        <f t="shared" si="0"/>
        <v>UPDATE SIS.SIS_TAB_COMU SET COMU_DSC_CODALTER='13102' WHERE CONVERT(REPLACE(UPPER(COMU_DSC_NOMBRE),'Ñ','N'), 'US7ASCII') LIKE CONVERT(REPLACE(UPPER('CERRILLOS'),'Ñ','N'), 'US7ASCII');</v>
      </c>
      <c r="B36" s="1" t="s">
        <v>558</v>
      </c>
      <c r="C36" s="2" t="s">
        <v>559</v>
      </c>
      <c r="D36" t="s">
        <v>242</v>
      </c>
      <c r="E36" s="1" t="s">
        <v>243</v>
      </c>
      <c r="F36" s="4" t="str">
        <f t="shared" si="1"/>
        <v>CERRILLOS</v>
      </c>
      <c r="G36" s="4" t="str">
        <f t="shared" si="2"/>
        <v>13102</v>
      </c>
    </row>
    <row r="37" spans="1:7" x14ac:dyDescent="0.25">
      <c r="A37" s="4" t="str">
        <f t="shared" si="0"/>
        <v>UPDATE SIS.SIS_TAB_COMU SET COMU_DSC_CODALTER='13103' WHERE CONVERT(REPLACE(UPPER(COMU_DSC_NOMBRE),'Ñ','N'), 'US7ASCII') LIKE CONVERT(REPLACE(UPPER('CERRO NAVIA'),'Ñ','N'), 'US7ASCII');</v>
      </c>
      <c r="B37" s="1" t="s">
        <v>560</v>
      </c>
      <c r="C37" s="2" t="s">
        <v>561</v>
      </c>
      <c r="D37" t="s">
        <v>558</v>
      </c>
      <c r="E37" s="1" t="s">
        <v>559</v>
      </c>
      <c r="F37" s="4" t="str">
        <f t="shared" si="1"/>
        <v>CERRO NAVIA</v>
      </c>
      <c r="G37" s="4" t="str">
        <f t="shared" si="2"/>
        <v>13103</v>
      </c>
    </row>
    <row r="38" spans="1:7" x14ac:dyDescent="0.25">
      <c r="A38" s="4" t="str">
        <f t="shared" si="0"/>
        <v>UPDATE SIS.SIS_TAB_COMU SET COMU_DSC_CODALTER='10401' WHERE CONVERT(REPLACE(UPPER(COMU_DSC_NOMBRE),'Ñ','N'), 'US7ASCII') LIKE CONVERT(REPLACE(UPPER('CHAITEN'),'Ñ','N'), 'US7ASCII');</v>
      </c>
      <c r="B38" s="1" t="s">
        <v>506</v>
      </c>
      <c r="C38" s="2" t="s">
        <v>507</v>
      </c>
      <c r="D38" t="s">
        <v>560</v>
      </c>
      <c r="E38" s="1" t="s">
        <v>561</v>
      </c>
      <c r="F38" s="4" t="str">
        <f t="shared" si="1"/>
        <v>CHAITEN</v>
      </c>
      <c r="G38" s="4" t="str">
        <f t="shared" si="2"/>
        <v>10401</v>
      </c>
    </row>
    <row r="39" spans="1:7" x14ac:dyDescent="0.25">
      <c r="A39" s="4" t="str">
        <f t="shared" si="0"/>
        <v>UPDATE SIS.SIS_TAB_COMU SET COMU_DSC_CODALTER='03201' WHERE CONVERT(REPLACE(UPPER(COMU_DSC_NOMBRE),'Ñ','N'), 'US7ASCII') LIKE CONVERT(REPLACE(UPPER('CHANARAL'),'Ñ','N'), 'US7ASCII');</v>
      </c>
      <c r="B39" s="1" t="s">
        <v>38</v>
      </c>
      <c r="C39" s="2" t="s">
        <v>39</v>
      </c>
      <c r="D39" t="s">
        <v>506</v>
      </c>
      <c r="E39" s="1" t="s">
        <v>507</v>
      </c>
      <c r="F39" s="4" t="str">
        <f t="shared" si="1"/>
        <v>CHANARAL</v>
      </c>
      <c r="G39" s="4" t="str">
        <f t="shared" si="2"/>
        <v>03201</v>
      </c>
    </row>
    <row r="40" spans="1:7" x14ac:dyDescent="0.25">
      <c r="A40" s="4" t="str">
        <f t="shared" si="0"/>
        <v>UPDATE SIS.SIS_TAB_COMU SET COMU_DSC_CODALTER='07202' WHERE CONVERT(REPLACE(UPPER(COMU_DSC_NOMBRE),'Ñ','N'), 'US7ASCII') LIKE CONVERT(REPLACE(UPPER('CHANCO'),'Ñ','N'), 'US7ASCII');</v>
      </c>
      <c r="B40" s="1" t="s">
        <v>244</v>
      </c>
      <c r="C40" s="2" t="s">
        <v>245</v>
      </c>
      <c r="D40" t="s">
        <v>38</v>
      </c>
      <c r="E40" s="1" t="s">
        <v>39</v>
      </c>
      <c r="F40" s="4" t="str">
        <f t="shared" si="1"/>
        <v>CHANCO</v>
      </c>
      <c r="G40" s="4" t="str">
        <f t="shared" si="2"/>
        <v>07202</v>
      </c>
    </row>
    <row r="41" spans="1:7" x14ac:dyDescent="0.25">
      <c r="A41" s="4" t="str">
        <f t="shared" si="0"/>
        <v>UPDATE SIS.SIS_TAB_COMU SET COMU_DSC_CODALTER='06302' WHERE CONVERT(REPLACE(UPPER(COMU_DSC_NOMBRE),'Ñ','N'), 'US7ASCII') LIKE CONVERT(REPLACE(UPPER('CHEPICA'),'Ñ','N'), 'US7ASCII');</v>
      </c>
      <c r="B41" s="1" t="s">
        <v>204</v>
      </c>
      <c r="C41" s="2" t="s">
        <v>205</v>
      </c>
      <c r="D41" t="s">
        <v>244</v>
      </c>
      <c r="E41" s="1" t="s">
        <v>245</v>
      </c>
      <c r="F41" s="4" t="str">
        <f t="shared" si="1"/>
        <v>CHEPICA</v>
      </c>
      <c r="G41" s="4" t="str">
        <f t="shared" si="2"/>
        <v>06302</v>
      </c>
    </row>
    <row r="42" spans="1:7" x14ac:dyDescent="0.25">
      <c r="A42" s="4" t="str">
        <f t="shared" si="0"/>
        <v>UPDATE SIS.SIS_TAB_COMU SET COMU_DSC_CODALTER='08103' WHERE CONVERT(REPLACE(UPPER(COMU_DSC_NOMBRE),'Ñ','N'), 'US7ASCII') LIKE CONVERT(REPLACE(UPPER('CHIGUAYANTE'),'Ñ','N'), 'US7ASCII');</v>
      </c>
      <c r="B42" s="1" t="s">
        <v>286</v>
      </c>
      <c r="C42" s="2" t="s">
        <v>287</v>
      </c>
      <c r="D42" t="s">
        <v>204</v>
      </c>
      <c r="E42" s="1" t="s">
        <v>205</v>
      </c>
      <c r="F42" s="4" t="str">
        <f t="shared" si="1"/>
        <v>CHIGUAYANTE</v>
      </c>
      <c r="G42" s="4" t="str">
        <f t="shared" si="2"/>
        <v>08103</v>
      </c>
    </row>
    <row r="43" spans="1:7" x14ac:dyDescent="0.25">
      <c r="A43" s="4" t="str">
        <f t="shared" si="0"/>
        <v>UPDATE SIS.SIS_TAB_COMU SET COMU_DSC_CODALTER='11401' WHERE CONVERT(REPLACE(UPPER(COMU_DSC_NOMBRE),'Ñ','N'), 'US7ASCII') LIKE CONVERT(REPLACE(UPPER('CHILE CHICO'),'Ñ','N'), 'US7ASCII');</v>
      </c>
      <c r="B43" s="1" t="s">
        <v>530</v>
      </c>
      <c r="C43" s="2" t="s">
        <v>531</v>
      </c>
      <c r="D43" t="s">
        <v>286</v>
      </c>
      <c r="E43" s="1" t="s">
        <v>287</v>
      </c>
      <c r="F43" s="4" t="str">
        <f t="shared" si="1"/>
        <v>CHILE CHICO</v>
      </c>
      <c r="G43" s="4" t="str">
        <f t="shared" si="2"/>
        <v>11401</v>
      </c>
    </row>
    <row r="44" spans="1:7" x14ac:dyDescent="0.25">
      <c r="A44" s="4" t="str">
        <f t="shared" si="0"/>
        <v>UPDATE SIS.SIS_TAB_COMU SET COMU_DSC_CODALTER='08401' WHERE CONVERT(REPLACE(UPPER(COMU_DSC_NOMBRE),'Ñ','N'), 'US7ASCII') LIKE CONVERT(REPLACE(UPPER('CHILLAN'),'Ñ','N'), 'US7ASCII');</v>
      </c>
      <c r="B44" s="1" t="s">
        <v>348</v>
      </c>
      <c r="C44" s="2" t="s">
        <v>349</v>
      </c>
      <c r="D44" t="s">
        <v>530</v>
      </c>
      <c r="E44" s="1" t="s">
        <v>531</v>
      </c>
      <c r="F44" s="4" t="str">
        <f t="shared" si="1"/>
        <v>CHILLAN</v>
      </c>
      <c r="G44" s="4" t="str">
        <f t="shared" si="2"/>
        <v>08401</v>
      </c>
    </row>
    <row r="45" spans="1:7" x14ac:dyDescent="0.25">
      <c r="A45" s="4" t="str">
        <f t="shared" si="0"/>
        <v>UPDATE SIS.SIS_TAB_COMU SET COMU_DSC_CODALTER='08406' WHERE CONVERT(REPLACE(UPPER(COMU_DSC_NOMBRE),'Ñ','N'), 'US7ASCII') LIKE CONVERT(REPLACE(UPPER('CHILLAN VIEJO'),'Ñ','N'), 'US7ASCII');</v>
      </c>
      <c r="B45" s="1" t="s">
        <v>358</v>
      </c>
      <c r="C45" s="2" t="s">
        <v>359</v>
      </c>
      <c r="D45" t="s">
        <v>348</v>
      </c>
      <c r="E45" s="1" t="s">
        <v>349</v>
      </c>
      <c r="F45" s="4" t="str">
        <f t="shared" si="1"/>
        <v>CHILLAN VIEJO</v>
      </c>
      <c r="G45" s="4" t="str">
        <f t="shared" si="2"/>
        <v>08406</v>
      </c>
    </row>
    <row r="46" spans="1:7" x14ac:dyDescent="0.25">
      <c r="A46" s="4" t="str">
        <f t="shared" si="0"/>
        <v>UPDATE SIS.SIS_TAB_COMU SET COMU_DSC_CODALTER='06303' WHERE CONVERT(REPLACE(UPPER(COMU_DSC_NOMBRE),'Ñ','N'), 'US7ASCII') LIKE CONVERT(REPLACE(UPPER('CHIMBARONGO'),'Ñ','N'), 'US7ASCII');</v>
      </c>
      <c r="B46" s="1" t="s">
        <v>206</v>
      </c>
      <c r="C46" s="2" t="s">
        <v>207</v>
      </c>
      <c r="D46" t="s">
        <v>358</v>
      </c>
      <c r="E46" s="1" t="s">
        <v>359</v>
      </c>
      <c r="F46" s="4" t="str">
        <f t="shared" si="1"/>
        <v>CHIMBARONGO</v>
      </c>
      <c r="G46" s="4" t="str">
        <f t="shared" si="2"/>
        <v>06303</v>
      </c>
    </row>
    <row r="47" spans="1:7" x14ac:dyDescent="0.25">
      <c r="A47" s="4" t="str">
        <f t="shared" si="0"/>
        <v>UPDATE SIS.SIS_TAB_COMU SET COMU_DSC_CODALTER='09121' WHERE CONVERT(REPLACE(UPPER(COMU_DSC_NOMBRE),'Ñ','N'), 'US7ASCII') LIKE CONVERT(REPLACE(UPPER('CHOLCHOL'),'Ñ','N'), 'US7ASCII');</v>
      </c>
      <c r="B47" s="1" t="s">
        <v>430</v>
      </c>
      <c r="C47" s="2" t="s">
        <v>431</v>
      </c>
      <c r="D47" t="s">
        <v>206</v>
      </c>
      <c r="E47" s="1" t="s">
        <v>207</v>
      </c>
      <c r="F47" s="4" t="str">
        <f t="shared" si="1"/>
        <v>CHOLCHOL</v>
      </c>
      <c r="G47" s="4" t="str">
        <f t="shared" si="2"/>
        <v>09121</v>
      </c>
    </row>
    <row r="48" spans="1:7" x14ac:dyDescent="0.25">
      <c r="A48" s="4" t="str">
        <f t="shared" si="0"/>
        <v>UPDATE SIS.SIS_TAB_COMU SET COMU_DSC_CODALTER='10203' WHERE CONVERT(REPLACE(UPPER(COMU_DSC_NOMBRE),'Ñ','N'), 'US7ASCII') LIKE CONVERT(REPLACE(UPPER('CHONCHI'),'Ñ','N'), 'US7ASCII');</v>
      </c>
      <c r="B48" s="1" t="s">
        <v>476</v>
      </c>
      <c r="C48" s="2" t="s">
        <v>477</v>
      </c>
      <c r="D48" t="s">
        <v>430</v>
      </c>
      <c r="E48" s="1" t="s">
        <v>431</v>
      </c>
      <c r="F48" s="4" t="str">
        <f t="shared" si="1"/>
        <v>CHONCHI</v>
      </c>
      <c r="G48" s="4" t="str">
        <f t="shared" si="2"/>
        <v>10203</v>
      </c>
    </row>
    <row r="49" spans="1:7" x14ac:dyDescent="0.25">
      <c r="A49" s="4" t="str">
        <f t="shared" si="0"/>
        <v>UPDATE SIS.SIS_TAB_COMU SET COMU_DSC_CODALTER='11202' WHERE CONVERT(REPLACE(UPPER(COMU_DSC_NOMBRE),'Ñ','N'), 'US7ASCII') LIKE CONVERT(REPLACE(UPPER('CISNES'),'Ñ','N'), 'US7ASCII');</v>
      </c>
      <c r="B49" s="1" t="s">
        <v>520</v>
      </c>
      <c r="C49" s="2" t="s">
        <v>521</v>
      </c>
      <c r="D49" t="s">
        <v>476</v>
      </c>
      <c r="E49" s="1" t="s">
        <v>477</v>
      </c>
      <c r="F49" s="4" t="str">
        <f t="shared" si="1"/>
        <v>CHONCHI</v>
      </c>
      <c r="G49" s="4" t="str">
        <f t="shared" si="2"/>
        <v>11202</v>
      </c>
    </row>
    <row r="50" spans="1:7" x14ac:dyDescent="0.25">
      <c r="A50" s="4" t="str">
        <f t="shared" si="0"/>
        <v>UPDATE SIS.SIS_TAB_COMU SET COMU_DSC_CODALTER='08403' WHERE CONVERT(REPLACE(UPPER(COMU_DSC_NOMBRE),'Ñ','N'), 'US7ASCII') LIKE CONVERT(REPLACE(UPPER('COBQUECURA'),'Ñ','N'), 'US7ASCII');</v>
      </c>
      <c r="B50" s="1" t="s">
        <v>352</v>
      </c>
      <c r="C50" s="2" t="s">
        <v>353</v>
      </c>
      <c r="D50" t="s">
        <v>352</v>
      </c>
      <c r="E50" s="1" t="s">
        <v>353</v>
      </c>
      <c r="F50" s="4" t="str">
        <f t="shared" si="1"/>
        <v>COBQUECURA</v>
      </c>
      <c r="G50" s="4" t="str">
        <f t="shared" si="2"/>
        <v>08403</v>
      </c>
    </row>
    <row r="51" spans="1:7" x14ac:dyDescent="0.25">
      <c r="A51" s="4" t="str">
        <f t="shared" si="0"/>
        <v>UPDATE SIS.SIS_TAB_COMU SET COMU_DSC_CODALTER='10103' WHERE CONVERT(REPLACE(UPPER(COMU_DSC_NOMBRE),'Ñ','N'), 'US7ASCII') LIKE CONVERT(REPLACE(UPPER('COCHAMO'),'Ñ','N'), 'US7ASCII');</v>
      </c>
      <c r="B51" s="1" t="s">
        <v>458</v>
      </c>
      <c r="C51" s="2" t="s">
        <v>459</v>
      </c>
      <c r="D51" t="s">
        <v>458</v>
      </c>
      <c r="E51" s="1" t="s">
        <v>459</v>
      </c>
      <c r="F51" s="4" t="str">
        <f t="shared" si="1"/>
        <v>COCHAMO</v>
      </c>
      <c r="G51" s="4" t="str">
        <f t="shared" si="2"/>
        <v>10103</v>
      </c>
    </row>
    <row r="52" spans="1:7" x14ac:dyDescent="0.25">
      <c r="A52" s="4" t="str">
        <f t="shared" si="0"/>
        <v>UPDATE SIS.SIS_TAB_COMU SET COMU_DSC_CODALTER='11301' WHERE CONVERT(REPLACE(UPPER(COMU_DSC_NOMBRE),'Ñ','N'), 'US7ASCII') LIKE CONVERT(REPLACE(UPPER('COCHRANE'),'Ñ','N'), 'US7ASCII');</v>
      </c>
      <c r="B52" s="1" t="s">
        <v>524</v>
      </c>
      <c r="C52" s="2" t="s">
        <v>525</v>
      </c>
      <c r="D52" t="s">
        <v>524</v>
      </c>
      <c r="E52" s="1" t="s">
        <v>525</v>
      </c>
      <c r="F52" s="4" t="str">
        <f t="shared" si="1"/>
        <v>COCHRANE</v>
      </c>
      <c r="G52" s="4" t="str">
        <f t="shared" si="2"/>
        <v>11301</v>
      </c>
    </row>
    <row r="53" spans="1:7" x14ac:dyDescent="0.25">
      <c r="A53" s="4" t="str">
        <f t="shared" si="0"/>
        <v>UPDATE SIS.SIS_TAB_COMU SET COMU_DSC_CODALTER='06102' WHERE CONVERT(REPLACE(UPPER(COMU_DSC_NOMBRE),'Ñ','N'), 'US7ASCII') LIKE CONVERT(REPLACE(UPPER('CODEGUA'),'Ñ','N'), 'US7ASCII');</v>
      </c>
      <c r="B53" s="1" t="s">
        <v>158</v>
      </c>
      <c r="C53" s="2" t="s">
        <v>159</v>
      </c>
      <c r="D53" t="s">
        <v>158</v>
      </c>
      <c r="E53" s="1" t="s">
        <v>159</v>
      </c>
      <c r="F53" s="4" t="str">
        <f t="shared" si="1"/>
        <v>CODEGUA</v>
      </c>
      <c r="G53" s="4" t="str">
        <f t="shared" si="2"/>
        <v>06102</v>
      </c>
    </row>
    <row r="54" spans="1:7" x14ac:dyDescent="0.25">
      <c r="A54" s="4" t="str">
        <f t="shared" si="0"/>
        <v>UPDATE SIS.SIS_TAB_COMU SET COMU_DSC_CODALTER='08404' WHERE CONVERT(REPLACE(UPPER(COMU_DSC_NOMBRE),'Ñ','N'), 'US7ASCII') LIKE CONVERT(REPLACE(UPPER('COELEMU'),'Ñ','N'), 'US7ASCII');</v>
      </c>
      <c r="B54" s="1" t="s">
        <v>354</v>
      </c>
      <c r="C54" s="2" t="s">
        <v>355</v>
      </c>
      <c r="D54" t="s">
        <v>354</v>
      </c>
      <c r="E54" s="1" t="s">
        <v>355</v>
      </c>
      <c r="F54" s="4" t="str">
        <f t="shared" si="1"/>
        <v>COELEMU</v>
      </c>
      <c r="G54" s="4" t="str">
        <f t="shared" si="2"/>
        <v>08404</v>
      </c>
    </row>
    <row r="55" spans="1:7" x14ac:dyDescent="0.25">
      <c r="A55" s="4" t="str">
        <f t="shared" si="0"/>
        <v>UPDATE SIS.SIS_TAB_COMU SET COMU_DSC_CODALTER='08405' WHERE CONVERT(REPLACE(UPPER(COMU_DSC_NOMBRE),'Ñ','N'), 'US7ASCII') LIKE CONVERT(REPLACE(UPPER('COIHUECO'),'Ñ','N'), 'US7ASCII');</v>
      </c>
      <c r="B55" s="1" t="s">
        <v>356</v>
      </c>
      <c r="C55" s="2" t="s">
        <v>357</v>
      </c>
      <c r="D55" t="s">
        <v>356</v>
      </c>
      <c r="E55" s="1" t="s">
        <v>357</v>
      </c>
      <c r="F55" s="4" t="str">
        <f t="shared" si="1"/>
        <v>COIHUECO</v>
      </c>
      <c r="G55" s="4" t="str">
        <f t="shared" si="2"/>
        <v>08405</v>
      </c>
    </row>
    <row r="56" spans="1:7" x14ac:dyDescent="0.25">
      <c r="A56" s="4" t="str">
        <f t="shared" si="0"/>
        <v>UPDATE SIS.SIS_TAB_COMU SET COMU_DSC_CODALTER='06103' WHERE CONVERT(REPLACE(UPPER(COMU_DSC_NOMBRE),'Ñ','N'), 'US7ASCII') LIKE CONVERT(REPLACE(UPPER('COINCO'),'Ñ','N'), 'US7ASCII');</v>
      </c>
      <c r="B56" s="1" t="s">
        <v>160</v>
      </c>
      <c r="C56" s="2" t="s">
        <v>161</v>
      </c>
      <c r="D56" t="s">
        <v>160</v>
      </c>
      <c r="E56" s="1" t="s">
        <v>161</v>
      </c>
      <c r="F56" s="4" t="str">
        <f t="shared" si="1"/>
        <v>COINCO</v>
      </c>
      <c r="G56" s="4" t="str">
        <f t="shared" si="2"/>
        <v>06103</v>
      </c>
    </row>
    <row r="57" spans="1:7" x14ac:dyDescent="0.25">
      <c r="A57" s="4" t="str">
        <f t="shared" si="0"/>
        <v>UPDATE SIS.SIS_TAB_COMU SET COMU_DSC_CODALTER='07402' WHERE CONVERT(REPLACE(UPPER(COMU_DSC_NOMBRE),'Ñ','N'), 'US7ASCII') LIKE CONVERT(REPLACE(UPPER('COLBUN'),'Ñ','N'), 'US7ASCII');</v>
      </c>
      <c r="B57" s="1" t="s">
        <v>268</v>
      </c>
      <c r="C57" s="2" t="s">
        <v>269</v>
      </c>
      <c r="D57" t="s">
        <v>268</v>
      </c>
      <c r="E57" s="1" t="s">
        <v>269</v>
      </c>
      <c r="F57" s="4" t="str">
        <f t="shared" si="1"/>
        <v>COLBUN</v>
      </c>
      <c r="G57" s="4" t="str">
        <f t="shared" si="2"/>
        <v>07402</v>
      </c>
    </row>
    <row r="58" spans="1:7" x14ac:dyDescent="0.25">
      <c r="A58" s="4" t="str">
        <f t="shared" si="0"/>
        <v>UPDATE SIS.SIS_TAB_COMU SET COMU_DSC_CODALTER='01103' WHERE CONVERT(REPLACE(UPPER(COMU_DSC_NOMBRE),'Ñ','N'), 'US7ASCII') LIKE CONVERT(REPLACE(UPPER('COLCHANE'),'Ñ','N'), 'US7ASCII');</v>
      </c>
      <c r="B58" s="2" t="s">
        <v>8</v>
      </c>
      <c r="C58" s="2" t="s">
        <v>9</v>
      </c>
      <c r="D58" t="s">
        <v>8</v>
      </c>
      <c r="E58" s="1" t="s">
        <v>9</v>
      </c>
      <c r="F58" s="4" t="str">
        <f t="shared" si="1"/>
        <v>COLCHANE</v>
      </c>
      <c r="G58" s="4" t="str">
        <f t="shared" si="2"/>
        <v>01103</v>
      </c>
    </row>
    <row r="59" spans="1:7" x14ac:dyDescent="0.25">
      <c r="A59" s="4" t="str">
        <f t="shared" si="0"/>
        <v>UPDATE SIS.SIS_TAB_COMU SET COMU_DSC_CODALTER='13301' WHERE CONVERT(REPLACE(UPPER(COMU_DSC_NOMBRE),'Ñ','N'), 'US7ASCII') LIKE CONVERT(REPLACE(UPPER('COLINA'),'Ñ','N'), 'US7ASCII');</v>
      </c>
      <c r="B59" s="1" t="s">
        <v>626</v>
      </c>
      <c r="C59" s="2" t="s">
        <v>627</v>
      </c>
      <c r="D59" t="s">
        <v>626</v>
      </c>
      <c r="E59" s="1" t="s">
        <v>627</v>
      </c>
      <c r="F59" s="4" t="str">
        <f t="shared" si="1"/>
        <v>COLINA</v>
      </c>
      <c r="G59" s="4" t="str">
        <f t="shared" si="2"/>
        <v>13301</v>
      </c>
    </row>
    <row r="60" spans="1:7" x14ac:dyDescent="0.25">
      <c r="A60" s="4" t="str">
        <f t="shared" si="0"/>
        <v>UPDATE SIS.SIS_TAB_COMU SET COMU_DSC_CODALTER='09202' WHERE CONVERT(REPLACE(UPPER(COMU_DSC_NOMBRE),'Ñ','N'), 'US7ASCII') LIKE CONVERT(REPLACE(UPPER('COLLIPULLI'),'Ñ','N'), 'US7ASCII');</v>
      </c>
      <c r="B60" s="1" t="s">
        <v>434</v>
      </c>
      <c r="C60" s="2" t="s">
        <v>435</v>
      </c>
      <c r="D60" t="s">
        <v>434</v>
      </c>
      <c r="E60" s="1" t="s">
        <v>435</v>
      </c>
      <c r="F60" s="4" t="str">
        <f t="shared" si="1"/>
        <v>COLLIPULLI</v>
      </c>
      <c r="G60" s="4" t="str">
        <f t="shared" si="2"/>
        <v>09202</v>
      </c>
    </row>
    <row r="61" spans="1:7" x14ac:dyDescent="0.25">
      <c r="A61" s="4" t="str">
        <f t="shared" si="0"/>
        <v>UPDATE SIS.SIS_TAB_COMU SET COMU_DSC_CODALTER='06104' WHERE CONVERT(REPLACE(UPPER(COMU_DSC_NOMBRE),'Ñ','N'), 'US7ASCII') LIKE CONVERT(REPLACE(UPPER('COLTAUCO'),'Ñ','N'), 'US7ASCII');</v>
      </c>
      <c r="B61" s="1" t="s">
        <v>162</v>
      </c>
      <c r="C61" s="2" t="s">
        <v>163</v>
      </c>
      <c r="D61" t="s">
        <v>162</v>
      </c>
      <c r="E61" s="1" t="s">
        <v>163</v>
      </c>
      <c r="F61" s="4" t="str">
        <f t="shared" si="1"/>
        <v>COLTAUCO</v>
      </c>
      <c r="G61" s="4" t="str">
        <f t="shared" si="2"/>
        <v>06104</v>
      </c>
    </row>
    <row r="62" spans="1:7" x14ac:dyDescent="0.25">
      <c r="A62" s="4" t="str">
        <f t="shared" si="0"/>
        <v>UPDATE SIS.SIS_TAB_COMU SET COMU_DSC_CODALTER='04302' WHERE CONVERT(REPLACE(UPPER(COMU_DSC_NOMBRE),'Ñ','N'), 'US7ASCII') LIKE CONVERT(REPLACE(UPPER('COMBARBALA'),'Ñ','N'), 'US7ASCII');</v>
      </c>
      <c r="B62" s="1" t="s">
        <v>72</v>
      </c>
      <c r="C62" s="2" t="s">
        <v>73</v>
      </c>
      <c r="D62" t="s">
        <v>72</v>
      </c>
      <c r="E62" s="1" t="s">
        <v>73</v>
      </c>
      <c r="F62" s="4" t="str">
        <f t="shared" si="1"/>
        <v>COMBARBALA</v>
      </c>
      <c r="G62" s="4" t="str">
        <f t="shared" si="2"/>
        <v>04302</v>
      </c>
    </row>
    <row r="63" spans="1:7" x14ac:dyDescent="0.25">
      <c r="A63" s="4" t="str">
        <f t="shared" si="0"/>
        <v>UPDATE SIS.SIS_TAB_COMU SET COMU_DSC_CODALTER='08101' WHERE CONVERT(REPLACE(UPPER(COMU_DSC_NOMBRE),'Ñ','N'), 'US7ASCII') LIKE CONVERT(REPLACE(UPPER('CONCEPCION'),'Ñ','N'), 'US7ASCII');</v>
      </c>
      <c r="B63" s="1" t="s">
        <v>282</v>
      </c>
      <c r="C63" s="2" t="s">
        <v>283</v>
      </c>
      <c r="D63" t="s">
        <v>282</v>
      </c>
      <c r="E63" s="1" t="s">
        <v>283</v>
      </c>
      <c r="F63" s="4" t="str">
        <f t="shared" si="1"/>
        <v>CONCEPCION</v>
      </c>
      <c r="G63" s="4" t="str">
        <f t="shared" si="2"/>
        <v>08101</v>
      </c>
    </row>
    <row r="64" spans="1:7" x14ac:dyDescent="0.25">
      <c r="A64" s="4" t="str">
        <f t="shared" si="0"/>
        <v>UPDATE SIS.SIS_TAB_COMU SET COMU_DSC_CODALTER='13104' WHERE CONVERT(REPLACE(UPPER(COMU_DSC_NOMBRE),'Ñ','N'), 'US7ASCII') LIKE CONVERT(REPLACE(UPPER('CONCHALI'),'Ñ','N'), 'US7ASCII');</v>
      </c>
      <c r="B64" s="1" t="s">
        <v>562</v>
      </c>
      <c r="C64" s="2" t="s">
        <v>563</v>
      </c>
      <c r="D64" t="s">
        <v>562</v>
      </c>
      <c r="E64" s="1" t="s">
        <v>563</v>
      </c>
      <c r="F64" s="4" t="str">
        <f t="shared" si="1"/>
        <v>CONCHALI</v>
      </c>
      <c r="G64" s="4" t="str">
        <f t="shared" si="2"/>
        <v>13104</v>
      </c>
    </row>
    <row r="65" spans="1:7" x14ac:dyDescent="0.25">
      <c r="A65" s="4" t="str">
        <f t="shared" si="0"/>
        <v>UPDATE SIS.SIS_TAB_COMU SET COMU_DSC_CODALTER='05103' WHERE CONVERT(REPLACE(UPPER(COMU_DSC_NOMBRE),'Ñ','N'), 'US7ASCII') LIKE CONVERT(REPLACE(UPPER('CONCON'),'Ñ','N'), 'US7ASCII');</v>
      </c>
      <c r="B65" s="1" t="s">
        <v>84</v>
      </c>
      <c r="C65" s="2" t="s">
        <v>85</v>
      </c>
      <c r="D65" t="s">
        <v>84</v>
      </c>
      <c r="E65" s="1" t="s">
        <v>85</v>
      </c>
      <c r="F65" s="4" t="str">
        <f t="shared" si="1"/>
        <v>CONCON</v>
      </c>
      <c r="G65" s="4" t="str">
        <f t="shared" si="2"/>
        <v>05103</v>
      </c>
    </row>
    <row r="66" spans="1:7" x14ac:dyDescent="0.25">
      <c r="A66" s="4" t="str">
        <f t="shared" si="0"/>
        <v>UPDATE SIS.SIS_TAB_COMU SET COMU_DSC_CODALTER='07102' WHERE CONVERT(REPLACE(UPPER(COMU_DSC_NOMBRE),'Ñ','N'), 'US7ASCII') LIKE CONVERT(REPLACE(UPPER('CONSTITUCION'),'Ñ','N'), 'US7ASCII');</v>
      </c>
      <c r="B66" s="1" t="s">
        <v>224</v>
      </c>
      <c r="C66" s="2" t="s">
        <v>225</v>
      </c>
      <c r="D66" t="s">
        <v>224</v>
      </c>
      <c r="E66" s="1" t="s">
        <v>225</v>
      </c>
      <c r="F66" s="4" t="str">
        <f t="shared" si="1"/>
        <v>CONSTITUCION</v>
      </c>
      <c r="G66" s="4" t="str">
        <f t="shared" si="2"/>
        <v>07102</v>
      </c>
    </row>
    <row r="67" spans="1:7" x14ac:dyDescent="0.25">
      <c r="A67" s="4" t="str">
        <f t="shared" ref="A67:A130" si="3">"UPDATE SIS.SIS_TAB_COMU SET COMU_DSC_CODALTER='"&amp;C67&amp;"' WHERE CONVERT(REPLACE(UPPER(COMU_DSC_NOMBRE),'Ñ','N'), 'US7ASCII') LIKE CONVERT(REPLACE(UPPER('"&amp;B67&amp;"'),'Ñ','N'), 'US7ASCII');"</f>
        <v>UPDATE SIS.SIS_TAB_COMU SET COMU_DSC_CODALTER='08204' WHERE CONVERT(REPLACE(UPPER(COMU_DSC_NOMBRE),'Ñ','N'), 'US7ASCII') LIKE CONVERT(REPLACE(UPPER('CONTULMO'),'Ñ','N'), 'US7ASCII');</v>
      </c>
      <c r="B67" s="1" t="s">
        <v>312</v>
      </c>
      <c r="C67" s="2" t="s">
        <v>313</v>
      </c>
      <c r="D67" t="s">
        <v>312</v>
      </c>
      <c r="E67" s="1" t="s">
        <v>313</v>
      </c>
      <c r="F67" s="4" t="str">
        <f t="shared" ref="F67:F130" si="4">VLOOKUP(B67,$D$2:$D$347,1)</f>
        <v>CONTULMO</v>
      </c>
      <c r="G67" s="4" t="str">
        <f t="shared" ref="G67:G130" si="5">VLOOKUP(C67,$E$2:$E$347,1,0)</f>
        <v>08204</v>
      </c>
    </row>
    <row r="68" spans="1:7" x14ac:dyDescent="0.25">
      <c r="A68" s="4" t="str">
        <f t="shared" si="3"/>
        <v>UPDATE SIS.SIS_TAB_COMU SET COMU_DSC_CODALTER='03101' WHERE CONVERT(REPLACE(UPPER(COMU_DSC_NOMBRE),'Ñ','N'), 'US7ASCII') LIKE CONVERT(REPLACE(UPPER('COPIAPO'),'Ñ','N'), 'US7ASCII');</v>
      </c>
      <c r="B68" s="1" t="s">
        <v>32</v>
      </c>
      <c r="C68" s="2" t="s">
        <v>33</v>
      </c>
      <c r="D68" t="s">
        <v>32</v>
      </c>
      <c r="E68" s="1" t="s">
        <v>33</v>
      </c>
      <c r="F68" s="4" t="str">
        <f t="shared" si="4"/>
        <v>COPIAPO</v>
      </c>
      <c r="G68" s="4" t="str">
        <f t="shared" si="5"/>
        <v>03101</v>
      </c>
    </row>
    <row r="69" spans="1:7" x14ac:dyDescent="0.25">
      <c r="A69" s="4" t="str">
        <f t="shared" si="3"/>
        <v>UPDATE SIS.SIS_TAB_COMU SET COMU_DSC_CODALTER='04102' WHERE CONVERT(REPLACE(UPPER(COMU_DSC_NOMBRE),'Ñ','N'), 'US7ASCII') LIKE CONVERT(REPLACE(UPPER('COQUIMBO'),'Ñ','N'), 'US7ASCII');</v>
      </c>
      <c r="B69" s="1" t="s">
        <v>52</v>
      </c>
      <c r="C69" s="2" t="s">
        <v>53</v>
      </c>
      <c r="D69" t="s">
        <v>52</v>
      </c>
      <c r="E69" s="1" t="s">
        <v>53</v>
      </c>
      <c r="F69" s="4" t="str">
        <f t="shared" si="4"/>
        <v>COQUIMBO</v>
      </c>
      <c r="G69" s="4" t="str">
        <f t="shared" si="5"/>
        <v>04102</v>
      </c>
    </row>
    <row r="70" spans="1:7" x14ac:dyDescent="0.25">
      <c r="A70" s="4" t="str">
        <f t="shared" si="3"/>
        <v>UPDATE SIS.SIS_TAB_COMU SET COMU_DSC_CODALTER='08102' WHERE CONVERT(REPLACE(UPPER(COMU_DSC_NOMBRE),'Ñ','N'), 'US7ASCII') LIKE CONVERT(REPLACE(UPPER('CORONEL'),'Ñ','N'), 'US7ASCII');</v>
      </c>
      <c r="B70" s="1" t="s">
        <v>284</v>
      </c>
      <c r="C70" s="2" t="s">
        <v>285</v>
      </c>
      <c r="D70" t="s">
        <v>284</v>
      </c>
      <c r="E70" s="1" t="s">
        <v>285</v>
      </c>
      <c r="F70" s="4" t="str">
        <f t="shared" si="4"/>
        <v>CORONEL</v>
      </c>
      <c r="G70" s="4" t="str">
        <f t="shared" si="5"/>
        <v>08102</v>
      </c>
    </row>
    <row r="71" spans="1:7" x14ac:dyDescent="0.25">
      <c r="A71" s="4" t="str">
        <f t="shared" si="3"/>
        <v>UPDATE SIS.SIS_TAB_COMU SET COMU_DSC_CODALTER='10502' WHERE CONVERT(REPLACE(UPPER(COMU_DSC_NOMBRE),'Ñ','N'), 'US7ASCII') LIKE CONVERT(REPLACE(UPPER('CORRAL'),'Ñ','N'), 'US7ASCII');</v>
      </c>
      <c r="B71" s="1" t="s">
        <v>662</v>
      </c>
      <c r="C71" s="2" t="s">
        <v>663</v>
      </c>
      <c r="D71" t="s">
        <v>662</v>
      </c>
      <c r="E71" s="1" t="s">
        <v>663</v>
      </c>
      <c r="F71" s="4" t="str">
        <f t="shared" si="4"/>
        <v>CORRAL</v>
      </c>
      <c r="G71" s="4" t="str">
        <f t="shared" si="5"/>
        <v>10502</v>
      </c>
    </row>
    <row r="72" spans="1:7" x14ac:dyDescent="0.25">
      <c r="A72" s="4" t="str">
        <f t="shared" si="3"/>
        <v>UPDATE SIS.SIS_TAB_COMU SET COMU_DSC_CODALTER='11101' WHERE CONVERT(REPLACE(UPPER(COMU_DSC_NOMBRE),'Ñ','N'), 'US7ASCII') LIKE CONVERT(REPLACE(UPPER('COYHAIQUE'),'Ñ','N'), 'US7ASCII');</v>
      </c>
      <c r="B72" s="1" t="s">
        <v>514</v>
      </c>
      <c r="C72" s="2" t="s">
        <v>515</v>
      </c>
      <c r="D72" t="s">
        <v>514</v>
      </c>
      <c r="E72" s="1" t="s">
        <v>515</v>
      </c>
      <c r="F72" s="4" t="str">
        <f t="shared" si="4"/>
        <v>COYHAIQUE</v>
      </c>
      <c r="G72" s="4" t="str">
        <f t="shared" si="5"/>
        <v>11101</v>
      </c>
    </row>
    <row r="73" spans="1:7" x14ac:dyDescent="0.25">
      <c r="A73" s="4" t="str">
        <f t="shared" si="3"/>
        <v>UPDATE SIS.SIS_TAB_COMU SET COMU_DSC_CODALTER='09103' WHERE CONVERT(REPLACE(UPPER(COMU_DSC_NOMBRE),'Ñ','N'), 'US7ASCII') LIKE CONVERT(REPLACE(UPPER('CUNCO'),'Ñ','N'), 'US7ASCII');</v>
      </c>
      <c r="B73" s="1" t="s">
        <v>394</v>
      </c>
      <c r="C73" s="2" t="s">
        <v>395</v>
      </c>
      <c r="D73" t="s">
        <v>394</v>
      </c>
      <c r="E73" s="1" t="s">
        <v>395</v>
      </c>
      <c r="F73" s="4" t="str">
        <f t="shared" si="4"/>
        <v>CUNCO</v>
      </c>
      <c r="G73" s="4" t="str">
        <f t="shared" si="5"/>
        <v>09103</v>
      </c>
    </row>
    <row r="74" spans="1:7" x14ac:dyDescent="0.25">
      <c r="A74" s="4" t="str">
        <f t="shared" si="3"/>
        <v>UPDATE SIS.SIS_TAB_COMU SET COMU_DSC_CODALTER='09203' WHERE CONVERT(REPLACE(UPPER(COMU_DSC_NOMBRE),'Ñ','N'), 'US7ASCII') LIKE CONVERT(REPLACE(UPPER('CURACAUTIN'),'Ñ','N'), 'US7ASCII');</v>
      </c>
      <c r="B74" s="1" t="s">
        <v>436</v>
      </c>
      <c r="C74" s="2" t="s">
        <v>437</v>
      </c>
      <c r="D74" t="s">
        <v>436</v>
      </c>
      <c r="E74" s="1" t="s">
        <v>437</v>
      </c>
      <c r="F74" s="4" t="str">
        <f t="shared" si="4"/>
        <v>CURACAUTIN</v>
      </c>
      <c r="G74" s="4" t="str">
        <f t="shared" si="5"/>
        <v>09203</v>
      </c>
    </row>
    <row r="75" spans="1:7" x14ac:dyDescent="0.25">
      <c r="A75" s="4" t="str">
        <f t="shared" si="3"/>
        <v>UPDATE SIS.SIS_TAB_COMU SET COMU_DSC_CODALTER='13503' WHERE CONVERT(REPLACE(UPPER(COMU_DSC_NOMBRE),'Ñ','N'), 'US7ASCII') LIKE CONVERT(REPLACE(UPPER('CURACAVI'),'Ñ','N'), 'US7ASCII');</v>
      </c>
      <c r="B75" s="1" t="s">
        <v>644</v>
      </c>
      <c r="C75" s="2" t="s">
        <v>645</v>
      </c>
      <c r="D75" t="s">
        <v>644</v>
      </c>
      <c r="E75" s="1" t="s">
        <v>645</v>
      </c>
      <c r="F75" s="4" t="str">
        <f t="shared" si="4"/>
        <v>CURACAVI</v>
      </c>
      <c r="G75" s="4" t="str">
        <f t="shared" si="5"/>
        <v>13503</v>
      </c>
    </row>
    <row r="76" spans="1:7" x14ac:dyDescent="0.25">
      <c r="A76" s="4" t="str">
        <f t="shared" si="3"/>
        <v>UPDATE SIS.SIS_TAB_COMU SET COMU_DSC_CODALTER='10204' WHERE CONVERT(REPLACE(UPPER(COMU_DSC_NOMBRE),'Ñ','N'), 'US7ASCII') LIKE CONVERT(REPLACE(UPPER('CURACO DE VELEZ'),'Ñ','N'), 'US7ASCII');</v>
      </c>
      <c r="B76" s="1" t="s">
        <v>478</v>
      </c>
      <c r="C76" s="2" t="s">
        <v>479</v>
      </c>
      <c r="D76" t="s">
        <v>478</v>
      </c>
      <c r="E76" s="1" t="s">
        <v>479</v>
      </c>
      <c r="F76" s="4" t="str">
        <f t="shared" si="4"/>
        <v>CURACO DE VELEZ</v>
      </c>
      <c r="G76" s="4" t="str">
        <f t="shared" si="5"/>
        <v>10204</v>
      </c>
    </row>
    <row r="77" spans="1:7" x14ac:dyDescent="0.25">
      <c r="A77" s="4" t="str">
        <f t="shared" si="3"/>
        <v>UPDATE SIS.SIS_TAB_COMU SET COMU_DSC_CODALTER='08205' WHERE CONVERT(REPLACE(UPPER(COMU_DSC_NOMBRE),'Ñ','N'), 'US7ASCII') LIKE CONVERT(REPLACE(UPPER('CURANILAHUE'),'Ñ','N'), 'US7ASCII');</v>
      </c>
      <c r="B77" s="1" t="s">
        <v>314</v>
      </c>
      <c r="C77" s="2" t="s">
        <v>315</v>
      </c>
      <c r="D77" t="s">
        <v>314</v>
      </c>
      <c r="E77" s="1" t="s">
        <v>315</v>
      </c>
      <c r="F77" s="4" t="str">
        <f t="shared" si="4"/>
        <v>CURANILAHUE</v>
      </c>
      <c r="G77" s="4" t="str">
        <f t="shared" si="5"/>
        <v>08205</v>
      </c>
    </row>
    <row r="78" spans="1:7" x14ac:dyDescent="0.25">
      <c r="A78" s="4" t="str">
        <f t="shared" si="3"/>
        <v>UPDATE SIS.SIS_TAB_COMU SET COMU_DSC_CODALTER='09104' WHERE CONVERT(REPLACE(UPPER(COMU_DSC_NOMBRE),'Ñ','N'), 'US7ASCII') LIKE CONVERT(REPLACE(UPPER('CURARREHUE'),'Ñ','N'), 'US7ASCII');</v>
      </c>
      <c r="B78" s="1" t="s">
        <v>396</v>
      </c>
      <c r="C78" s="2" t="s">
        <v>397</v>
      </c>
      <c r="D78" t="s">
        <v>396</v>
      </c>
      <c r="E78" s="1" t="s">
        <v>397</v>
      </c>
      <c r="F78" s="4" t="str">
        <f t="shared" si="4"/>
        <v>CURARREHUE</v>
      </c>
      <c r="G78" s="4" t="str">
        <f t="shared" si="5"/>
        <v>09104</v>
      </c>
    </row>
    <row r="79" spans="1:7" x14ac:dyDescent="0.25">
      <c r="A79" s="4" t="str">
        <f t="shared" si="3"/>
        <v>UPDATE SIS.SIS_TAB_COMU SET COMU_DSC_CODALTER='07103' WHERE CONVERT(REPLACE(UPPER(COMU_DSC_NOMBRE),'Ñ','N'), 'US7ASCII') LIKE CONVERT(REPLACE(UPPER('CUREPTO'),'Ñ','N'), 'US7ASCII');</v>
      </c>
      <c r="B79" s="1" t="s">
        <v>226</v>
      </c>
      <c r="C79" s="2" t="s">
        <v>227</v>
      </c>
      <c r="D79" t="s">
        <v>226</v>
      </c>
      <c r="E79" s="1" t="s">
        <v>227</v>
      </c>
      <c r="F79" s="4" t="str">
        <f t="shared" si="4"/>
        <v>CUREPTO</v>
      </c>
      <c r="G79" s="4" t="str">
        <f t="shared" si="5"/>
        <v>07103</v>
      </c>
    </row>
    <row r="80" spans="1:7" x14ac:dyDescent="0.25">
      <c r="A80" s="4" t="str">
        <f t="shared" si="3"/>
        <v>UPDATE SIS.SIS_TAB_COMU SET COMU_DSC_CODALTER='07301' WHERE CONVERT(REPLACE(UPPER(COMU_DSC_NOMBRE),'Ñ','N'), 'US7ASCII') LIKE CONVERT(REPLACE(UPPER('CURICO'),'Ñ','N'), 'US7ASCII');</v>
      </c>
      <c r="B80" s="1" t="s">
        <v>248</v>
      </c>
      <c r="C80" s="2" t="s">
        <v>249</v>
      </c>
      <c r="D80" t="s">
        <v>248</v>
      </c>
      <c r="E80" s="1" t="s">
        <v>249</v>
      </c>
      <c r="F80" s="4" t="str">
        <f t="shared" si="4"/>
        <v>CURICO</v>
      </c>
      <c r="G80" s="4" t="str">
        <f t="shared" si="5"/>
        <v>07301</v>
      </c>
    </row>
    <row r="81" spans="1:7" x14ac:dyDescent="0.25">
      <c r="A81" s="4" t="str">
        <f t="shared" si="3"/>
        <v>UPDATE SIS.SIS_TAB_COMU SET COMU_DSC_CODALTER='10205' WHERE CONVERT(REPLACE(UPPER(COMU_DSC_NOMBRE),'Ñ','N'), 'US7ASCII') LIKE CONVERT(REPLACE(UPPER('DALCAHUE'),'Ñ','N'), 'US7ASCII');</v>
      </c>
      <c r="B81" s="1" t="s">
        <v>480</v>
      </c>
      <c r="C81" s="2" t="s">
        <v>481</v>
      </c>
      <c r="D81" t="s">
        <v>480</v>
      </c>
      <c r="E81" s="1" t="s">
        <v>481</v>
      </c>
      <c r="F81" s="4" t="str">
        <f t="shared" si="4"/>
        <v>DALCAHUE</v>
      </c>
      <c r="G81" s="4" t="str">
        <f t="shared" si="5"/>
        <v>10205</v>
      </c>
    </row>
    <row r="82" spans="1:7" x14ac:dyDescent="0.25">
      <c r="A82" s="4" t="str">
        <f t="shared" si="3"/>
        <v>UPDATE SIS.SIS_TAB_COMU SET COMU_DSC_CODALTER='03202' WHERE CONVERT(REPLACE(UPPER(COMU_DSC_NOMBRE),'Ñ','N'), 'US7ASCII') LIKE CONVERT(REPLACE(UPPER('DIEGO DE ALMAGRO'),'Ñ','N'), 'US7ASCII');</v>
      </c>
      <c r="B82" s="1" t="s">
        <v>40</v>
      </c>
      <c r="C82" s="2" t="s">
        <v>41</v>
      </c>
      <c r="D82" t="s">
        <v>40</v>
      </c>
      <c r="E82" s="1" t="s">
        <v>41</v>
      </c>
      <c r="F82" s="4" t="str">
        <f t="shared" si="4"/>
        <v>DIEGO DE ALMAGRO</v>
      </c>
      <c r="G82" s="4" t="str">
        <f t="shared" si="5"/>
        <v>03202</v>
      </c>
    </row>
    <row r="83" spans="1:7" x14ac:dyDescent="0.25">
      <c r="A83" s="4" t="str">
        <f t="shared" si="3"/>
        <v>UPDATE SIS.SIS_TAB_COMU SET COMU_DSC_CODALTER='06105' WHERE CONVERT(REPLACE(UPPER(COMU_DSC_NOMBRE),'Ñ','N'), 'US7ASCII') LIKE CONVERT(REPLACE(UPPER('DONIHUE'),'Ñ','N'), 'US7ASCII');</v>
      </c>
      <c r="B83" s="1" t="s">
        <v>164</v>
      </c>
      <c r="C83" s="2" t="s">
        <v>165</v>
      </c>
      <c r="D83" t="s">
        <v>164</v>
      </c>
      <c r="E83" s="1" t="s">
        <v>165</v>
      </c>
      <c r="F83" s="4" t="str">
        <f t="shared" si="4"/>
        <v>DONIHUE</v>
      </c>
      <c r="G83" s="4" t="str">
        <f t="shared" si="5"/>
        <v>06105</v>
      </c>
    </row>
    <row r="84" spans="1:7" x14ac:dyDescent="0.25">
      <c r="A84" s="4" t="str">
        <f t="shared" si="3"/>
        <v>UPDATE SIS.SIS_TAB_COMU SET COMU_DSC_CODALTER='13105' WHERE CONVERT(REPLACE(UPPER(COMU_DSC_NOMBRE),'Ñ','N'), 'US7ASCII') LIKE CONVERT(REPLACE(UPPER('EL BOSQUE'),'Ñ','N'), 'US7ASCII');</v>
      </c>
      <c r="B84" s="1" t="s">
        <v>564</v>
      </c>
      <c r="C84" s="2" t="s">
        <v>565</v>
      </c>
      <c r="D84" t="s">
        <v>564</v>
      </c>
      <c r="E84" s="1" t="s">
        <v>565</v>
      </c>
      <c r="F84" s="4" t="str">
        <f t="shared" si="4"/>
        <v>EL BOSQUE</v>
      </c>
      <c r="G84" s="4" t="str">
        <f t="shared" si="5"/>
        <v>13105</v>
      </c>
    </row>
    <row r="85" spans="1:7" x14ac:dyDescent="0.25">
      <c r="A85" s="4" t="str">
        <f t="shared" si="3"/>
        <v>UPDATE SIS.SIS_TAB_COMU SET COMU_DSC_CODALTER='08407' WHERE CONVERT(REPLACE(UPPER(COMU_DSC_NOMBRE),'Ñ','N'), 'US7ASCII') LIKE CONVERT(REPLACE(UPPER('EL CARMEN'),'Ñ','N'), 'US7ASCII');</v>
      </c>
      <c r="B85" s="1" t="s">
        <v>360</v>
      </c>
      <c r="C85" s="2" t="s">
        <v>361</v>
      </c>
      <c r="D85" t="s">
        <v>360</v>
      </c>
      <c r="E85" s="1" t="s">
        <v>361</v>
      </c>
      <c r="F85" s="4" t="str">
        <f t="shared" si="4"/>
        <v>EL CARMEN</v>
      </c>
      <c r="G85" s="4" t="str">
        <f t="shared" si="5"/>
        <v>08407</v>
      </c>
    </row>
    <row r="86" spans="1:7" x14ac:dyDescent="0.25">
      <c r="A86" s="4" t="str">
        <f t="shared" si="3"/>
        <v>UPDATE SIS.SIS_TAB_COMU SET COMU_DSC_CODALTER='13602' WHERE CONVERT(REPLACE(UPPER(COMU_DSC_NOMBRE),'Ñ','N'), 'US7ASCII') LIKE CONVERT(REPLACE(UPPER('EL MONTE'),'Ñ','N'), 'US7ASCII');</v>
      </c>
      <c r="B86" s="1" t="s">
        <v>652</v>
      </c>
      <c r="C86" s="2" t="s">
        <v>653</v>
      </c>
      <c r="D86" t="s">
        <v>652</v>
      </c>
      <c r="E86" s="1" t="s">
        <v>653</v>
      </c>
      <c r="F86" s="4" t="str">
        <f t="shared" si="4"/>
        <v>EL MONTE</v>
      </c>
      <c r="G86" s="4" t="str">
        <f t="shared" si="5"/>
        <v>13602</v>
      </c>
    </row>
    <row r="87" spans="1:7" x14ac:dyDescent="0.25">
      <c r="A87" s="4" t="str">
        <f t="shared" si="3"/>
        <v>UPDATE SIS.SIS_TAB_COMU SET COMU_DSC_CODALTER='05604' WHERE CONVERT(REPLACE(UPPER(COMU_DSC_NOMBRE),'Ñ','N'), 'US7ASCII') LIKE CONVERT(REPLACE(UPPER('EL QUISCO'),'Ñ','N'), 'US7ASCII');</v>
      </c>
      <c r="B87" s="1" t="s">
        <v>130</v>
      </c>
      <c r="C87" s="2" t="s">
        <v>131</v>
      </c>
      <c r="D87" t="s">
        <v>130</v>
      </c>
      <c r="E87" s="1" t="s">
        <v>131</v>
      </c>
      <c r="F87" s="4" t="str">
        <f t="shared" si="4"/>
        <v>EL QUISCO</v>
      </c>
      <c r="G87" s="4" t="str">
        <f t="shared" si="5"/>
        <v>05604</v>
      </c>
    </row>
    <row r="88" spans="1:7" x14ac:dyDescent="0.25">
      <c r="A88" s="4" t="str">
        <f t="shared" si="3"/>
        <v>UPDATE SIS.SIS_TAB_COMU SET COMU_DSC_CODALTER='05605' WHERE CONVERT(REPLACE(UPPER(COMU_DSC_NOMBRE),'Ñ','N'), 'US7ASCII') LIKE CONVERT(REPLACE(UPPER('EL TABO'),'Ñ','N'), 'US7ASCII');</v>
      </c>
      <c r="B88" s="1" t="s">
        <v>132</v>
      </c>
      <c r="C88" s="2" t="s">
        <v>133</v>
      </c>
      <c r="D88" t="s">
        <v>132</v>
      </c>
      <c r="E88" s="1" t="s">
        <v>133</v>
      </c>
      <c r="F88" s="4" t="str">
        <f t="shared" si="4"/>
        <v>EL TABO</v>
      </c>
      <c r="G88" s="4" t="str">
        <f t="shared" si="5"/>
        <v>05605</v>
      </c>
    </row>
    <row r="89" spans="1:7" x14ac:dyDescent="0.25">
      <c r="A89" s="4" t="str">
        <f t="shared" si="3"/>
        <v>UPDATE SIS.SIS_TAB_COMU SET COMU_DSC_CODALTER='07104' WHERE CONVERT(REPLACE(UPPER(COMU_DSC_NOMBRE),'Ñ','N'), 'US7ASCII') LIKE CONVERT(REPLACE(UPPER('EMPEDRADO'),'Ñ','N'), 'US7ASCII');</v>
      </c>
      <c r="B89" s="1" t="s">
        <v>228</v>
      </c>
      <c r="C89" s="2" t="s">
        <v>229</v>
      </c>
      <c r="D89" t="s">
        <v>228</v>
      </c>
      <c r="E89" s="1" t="s">
        <v>229</v>
      </c>
      <c r="F89" s="4" t="str">
        <f t="shared" si="4"/>
        <v>EMPEDRADO</v>
      </c>
      <c r="G89" s="4" t="str">
        <f t="shared" si="5"/>
        <v>07104</v>
      </c>
    </row>
    <row r="90" spans="1:7" x14ac:dyDescent="0.25">
      <c r="A90" s="4" t="str">
        <f t="shared" si="3"/>
        <v>UPDATE SIS.SIS_TAB_COMU SET COMU_DSC_CODALTER='09204' WHERE CONVERT(REPLACE(UPPER(COMU_DSC_NOMBRE),'Ñ','N'), 'US7ASCII') LIKE CONVERT(REPLACE(UPPER('ERCILLA'),'Ñ','N'), 'US7ASCII');</v>
      </c>
      <c r="B90" s="1" t="s">
        <v>438</v>
      </c>
      <c r="C90" s="2" t="s">
        <v>439</v>
      </c>
      <c r="D90" t="s">
        <v>438</v>
      </c>
      <c r="E90" s="1" t="s">
        <v>439</v>
      </c>
      <c r="F90" s="4" t="str">
        <f t="shared" si="4"/>
        <v>ERCILLA</v>
      </c>
      <c r="G90" s="4" t="str">
        <f t="shared" si="5"/>
        <v>09204</v>
      </c>
    </row>
    <row r="91" spans="1:7" x14ac:dyDescent="0.25">
      <c r="A91" s="4" t="str">
        <f t="shared" si="3"/>
        <v>UPDATE SIS.SIS_TAB_COMU SET COMU_DSC_CODALTER='13106' WHERE CONVERT(REPLACE(UPPER(COMU_DSC_NOMBRE),'Ñ','N'), 'US7ASCII') LIKE CONVERT(REPLACE(UPPER('ESTACION CENTRAL'),'Ñ','N'), 'US7ASCII');</v>
      </c>
      <c r="B91" s="1" t="s">
        <v>566</v>
      </c>
      <c r="C91" s="2" t="s">
        <v>567</v>
      </c>
      <c r="D91" t="s">
        <v>566</v>
      </c>
      <c r="E91" s="1" t="s">
        <v>567</v>
      </c>
      <c r="F91" s="4" t="str">
        <f t="shared" si="4"/>
        <v>ESTACION CENTRAL</v>
      </c>
      <c r="G91" s="4" t="str">
        <f t="shared" si="5"/>
        <v>13106</v>
      </c>
    </row>
    <row r="92" spans="1:7" x14ac:dyDescent="0.25">
      <c r="A92" s="4" t="str">
        <f t="shared" si="3"/>
        <v>UPDATE SIS.SIS_TAB_COMU SET COMU_DSC_CODALTER='08104' WHERE CONVERT(REPLACE(UPPER(COMU_DSC_NOMBRE),'Ñ','N'), 'US7ASCII') LIKE CONVERT(REPLACE(UPPER('FLORIDA'),'Ñ','N'), 'US7ASCII');</v>
      </c>
      <c r="B92" s="1" t="s">
        <v>288</v>
      </c>
      <c r="C92" s="2" t="s">
        <v>289</v>
      </c>
      <c r="D92" t="s">
        <v>288</v>
      </c>
      <c r="E92" s="1" t="s">
        <v>289</v>
      </c>
      <c r="F92" s="4" t="str">
        <f t="shared" si="4"/>
        <v>FLORIDA</v>
      </c>
      <c r="G92" s="4" t="str">
        <f t="shared" si="5"/>
        <v>08104</v>
      </c>
    </row>
    <row r="93" spans="1:7" x14ac:dyDescent="0.25">
      <c r="A93" s="4" t="str">
        <f t="shared" si="3"/>
        <v>UPDATE SIS.SIS_TAB_COMU SET COMU_DSC_CODALTER='09105' WHERE CONVERT(REPLACE(UPPER(COMU_DSC_NOMBRE),'Ñ','N'), 'US7ASCII') LIKE CONVERT(REPLACE(UPPER('FREIRE'),'Ñ','N'), 'US7ASCII');</v>
      </c>
      <c r="B93" s="1" t="s">
        <v>398</v>
      </c>
      <c r="C93" s="2" t="s">
        <v>399</v>
      </c>
      <c r="D93" t="s">
        <v>398</v>
      </c>
      <c r="E93" s="1" t="s">
        <v>399</v>
      </c>
      <c r="F93" s="4" t="str">
        <f t="shared" si="4"/>
        <v>FREIRE</v>
      </c>
      <c r="G93" s="4" t="str">
        <f t="shared" si="5"/>
        <v>09105</v>
      </c>
    </row>
    <row r="94" spans="1:7" x14ac:dyDescent="0.25">
      <c r="A94" s="4" t="str">
        <f t="shared" si="3"/>
        <v>UPDATE SIS.SIS_TAB_COMU SET COMU_DSC_CODALTER='03303' WHERE CONVERT(REPLACE(UPPER(COMU_DSC_NOMBRE),'Ñ','N'), 'US7ASCII') LIKE CONVERT(REPLACE(UPPER('FREIRINA'),'Ñ','N'), 'US7ASCII');</v>
      </c>
      <c r="B94" s="1" t="s">
        <v>46</v>
      </c>
      <c r="C94" s="2" t="s">
        <v>47</v>
      </c>
      <c r="D94" t="s">
        <v>46</v>
      </c>
      <c r="E94" s="1" t="s">
        <v>47</v>
      </c>
      <c r="F94" s="4" t="str">
        <f t="shared" si="4"/>
        <v>FREIRINA</v>
      </c>
      <c r="G94" s="4" t="str">
        <f t="shared" si="5"/>
        <v>03303</v>
      </c>
    </row>
    <row r="95" spans="1:7" x14ac:dyDescent="0.25">
      <c r="A95" s="4" t="str">
        <f t="shared" si="3"/>
        <v>UPDATE SIS.SIS_TAB_COMU SET COMU_DSC_CODALTER='10104' WHERE CONVERT(REPLACE(UPPER(COMU_DSC_NOMBRE),'Ñ','N'), 'US7ASCII') LIKE CONVERT(REPLACE(UPPER('FRESIA'),'Ñ','N'), 'US7ASCII');</v>
      </c>
      <c r="B95" s="1" t="s">
        <v>460</v>
      </c>
      <c r="C95" s="2" t="s">
        <v>461</v>
      </c>
      <c r="D95" t="s">
        <v>460</v>
      </c>
      <c r="E95" s="1" t="s">
        <v>461</v>
      </c>
      <c r="F95" s="4" t="str">
        <f t="shared" si="4"/>
        <v>FRESIA</v>
      </c>
      <c r="G95" s="4" t="str">
        <f t="shared" si="5"/>
        <v>10104</v>
      </c>
    </row>
    <row r="96" spans="1:7" x14ac:dyDescent="0.25">
      <c r="A96" s="4" t="str">
        <f t="shared" si="3"/>
        <v>UPDATE SIS.SIS_TAB_COMU SET COMU_DSC_CODALTER='10105' WHERE CONVERT(REPLACE(UPPER(COMU_DSC_NOMBRE),'Ñ','N'), 'US7ASCII') LIKE CONVERT(REPLACE(UPPER('FRUTILLAR'),'Ñ','N'), 'US7ASCII');</v>
      </c>
      <c r="B96" s="1" t="s">
        <v>462</v>
      </c>
      <c r="C96" s="2" t="s">
        <v>463</v>
      </c>
      <c r="D96" t="s">
        <v>462</v>
      </c>
      <c r="E96" s="1" t="s">
        <v>463</v>
      </c>
      <c r="F96" s="4" t="str">
        <f t="shared" si="4"/>
        <v>FRUTILLAR</v>
      </c>
      <c r="G96" s="4" t="str">
        <f t="shared" si="5"/>
        <v>10105</v>
      </c>
    </row>
    <row r="97" spans="1:7" x14ac:dyDescent="0.25">
      <c r="A97" s="4" t="str">
        <f t="shared" si="3"/>
        <v>UPDATE SIS.SIS_TAB_COMU SET COMU_DSC_CODALTER='10402' WHERE CONVERT(REPLACE(UPPER(COMU_DSC_NOMBRE),'Ñ','N'), 'US7ASCII') LIKE CONVERT(REPLACE(UPPER('FUTALEUFU'),'Ñ','N'), 'US7ASCII');</v>
      </c>
      <c r="B97" s="1" t="s">
        <v>508</v>
      </c>
      <c r="C97" s="2" t="s">
        <v>509</v>
      </c>
      <c r="D97" t="s">
        <v>508</v>
      </c>
      <c r="E97" s="1" t="s">
        <v>509</v>
      </c>
      <c r="F97" s="4" t="str">
        <f t="shared" si="4"/>
        <v>FUTALEUFU</v>
      </c>
      <c r="G97" s="4" t="str">
        <f t="shared" si="5"/>
        <v>10402</v>
      </c>
    </row>
    <row r="98" spans="1:7" x14ac:dyDescent="0.25">
      <c r="A98" s="4" t="str">
        <f t="shared" si="3"/>
        <v>UPDATE SIS.SIS_TAB_COMU SET COMU_DSC_CODALTER='10503' WHERE CONVERT(REPLACE(UPPER(COMU_DSC_NOMBRE),'Ñ','N'), 'US7ASCII') LIKE CONVERT(REPLACE(UPPER('FUTRONO'),'Ñ','N'), 'US7ASCII');</v>
      </c>
      <c r="B98" s="1" t="s">
        <v>678</v>
      </c>
      <c r="C98" s="2" t="s">
        <v>679</v>
      </c>
      <c r="D98" t="s">
        <v>678</v>
      </c>
      <c r="E98" s="1" t="s">
        <v>679</v>
      </c>
      <c r="F98" s="4" t="str">
        <f t="shared" si="4"/>
        <v>FUTRONO</v>
      </c>
      <c r="G98" s="4" t="str">
        <f t="shared" si="5"/>
        <v>10503</v>
      </c>
    </row>
    <row r="99" spans="1:7" x14ac:dyDescent="0.25">
      <c r="A99" s="4" t="str">
        <f t="shared" si="3"/>
        <v>UPDATE SIS.SIS_TAB_COMU SET COMU_DSC_CODALTER='09106' WHERE CONVERT(REPLACE(UPPER(COMU_DSC_NOMBRE),'Ñ','N'), 'US7ASCII') LIKE CONVERT(REPLACE(UPPER('GALVARINO'),'Ñ','N'), 'US7ASCII');</v>
      </c>
      <c r="B99" s="1" t="s">
        <v>400</v>
      </c>
      <c r="C99" s="2" t="s">
        <v>401</v>
      </c>
      <c r="D99" t="s">
        <v>400</v>
      </c>
      <c r="E99" s="1" t="s">
        <v>401</v>
      </c>
      <c r="F99" s="4" t="str">
        <f t="shared" si="4"/>
        <v>GALVARINO</v>
      </c>
      <c r="G99" s="4" t="str">
        <f t="shared" si="5"/>
        <v>09106</v>
      </c>
    </row>
    <row r="100" spans="1:7" x14ac:dyDescent="0.25">
      <c r="A100" s="4" t="str">
        <f t="shared" si="3"/>
        <v>UPDATE SIS.SIS_TAB_COMU SET COMU_DSC_CODALTER='01302' WHERE CONVERT(REPLACE(UPPER(COMU_DSC_NOMBRE),'Ñ','N'), 'US7ASCII') LIKE CONVERT(REPLACE(UPPER('GENERAL LAGOS'),'Ñ','N'), 'US7ASCII');</v>
      </c>
      <c r="B100" s="1" t="s">
        <v>690</v>
      </c>
      <c r="C100" s="2" t="s">
        <v>691</v>
      </c>
      <c r="D100" t="s">
        <v>690</v>
      </c>
      <c r="E100" s="1" t="s">
        <v>691</v>
      </c>
      <c r="F100" s="4" t="str">
        <f t="shared" si="4"/>
        <v>GENERAL LAGOS</v>
      </c>
      <c r="G100" s="4" t="str">
        <f t="shared" si="5"/>
        <v>01302</v>
      </c>
    </row>
    <row r="101" spans="1:7" x14ac:dyDescent="0.25">
      <c r="A101" s="4" t="str">
        <f t="shared" si="3"/>
        <v>UPDATE SIS.SIS_TAB_COMU SET COMU_DSC_CODALTER='09107' WHERE CONVERT(REPLACE(UPPER(COMU_DSC_NOMBRE),'Ñ','N'), 'US7ASCII') LIKE CONVERT(REPLACE(UPPER('GORBEA'),'Ñ','N'), 'US7ASCII');</v>
      </c>
      <c r="B101" s="1" t="s">
        <v>402</v>
      </c>
      <c r="C101" s="2" t="s">
        <v>403</v>
      </c>
      <c r="D101" t="s">
        <v>402</v>
      </c>
      <c r="E101" s="1" t="s">
        <v>403</v>
      </c>
      <c r="F101" s="4" t="str">
        <f t="shared" si="4"/>
        <v>GORBEA</v>
      </c>
      <c r="G101" s="4" t="str">
        <f t="shared" si="5"/>
        <v>09107</v>
      </c>
    </row>
    <row r="102" spans="1:7" x14ac:dyDescent="0.25">
      <c r="A102" s="4" t="str">
        <f t="shared" si="3"/>
        <v>UPDATE SIS.SIS_TAB_COMU SET COMU_DSC_CODALTER='06106' WHERE CONVERT(REPLACE(UPPER(COMU_DSC_NOMBRE),'Ñ','N'), 'US7ASCII') LIKE CONVERT(REPLACE(UPPER('GRANEROS'),'Ñ','N'), 'US7ASCII');</v>
      </c>
      <c r="B102" s="1" t="s">
        <v>166</v>
      </c>
      <c r="C102" s="2" t="s">
        <v>167</v>
      </c>
      <c r="D102" t="s">
        <v>166</v>
      </c>
      <c r="E102" s="1" t="s">
        <v>167</v>
      </c>
      <c r="F102" s="4" t="str">
        <f t="shared" si="4"/>
        <v>GRANEROS</v>
      </c>
      <c r="G102" s="4" t="str">
        <f t="shared" si="5"/>
        <v>06106</v>
      </c>
    </row>
    <row r="103" spans="1:7" x14ac:dyDescent="0.25">
      <c r="A103" s="4" t="str">
        <f t="shared" si="3"/>
        <v>UPDATE SIS.SIS_TAB_COMU SET COMU_DSC_CODALTER='11203' WHERE CONVERT(REPLACE(UPPER(COMU_DSC_NOMBRE),'Ñ','N'), 'US7ASCII') LIKE CONVERT(REPLACE(UPPER('GUAITECAS'),'Ñ','N'), 'US7ASCII');</v>
      </c>
      <c r="B103" s="1" t="s">
        <v>522</v>
      </c>
      <c r="C103" s="2" t="s">
        <v>523</v>
      </c>
      <c r="D103" t="s">
        <v>522</v>
      </c>
      <c r="E103" s="1" t="s">
        <v>523</v>
      </c>
      <c r="F103" s="4" t="str">
        <f t="shared" si="4"/>
        <v>GUAITECAS</v>
      </c>
      <c r="G103" s="4" t="str">
        <f t="shared" si="5"/>
        <v>11203</v>
      </c>
    </row>
    <row r="104" spans="1:7" x14ac:dyDescent="0.25">
      <c r="A104" s="4" t="str">
        <f t="shared" si="3"/>
        <v>UPDATE SIS.SIS_TAB_COMU SET COMU_DSC_CODALTER='05503' WHERE CONVERT(REPLACE(UPPER(COMU_DSC_NOMBRE),'Ñ','N'), 'US7ASCII') LIKE CONVERT(REPLACE(UPPER('HIJUELAS'),'Ñ','N'), 'US7ASCII');</v>
      </c>
      <c r="B104" s="1" t="s">
        <v>118</v>
      </c>
      <c r="C104" s="2" t="s">
        <v>119</v>
      </c>
      <c r="D104" t="s">
        <v>118</v>
      </c>
      <c r="E104" s="1" t="s">
        <v>119</v>
      </c>
      <c r="F104" s="4" t="str">
        <f t="shared" si="4"/>
        <v>HIJUELAS</v>
      </c>
      <c r="G104" s="4" t="str">
        <f t="shared" si="5"/>
        <v>05503</v>
      </c>
    </row>
    <row r="105" spans="1:7" x14ac:dyDescent="0.25">
      <c r="A105" s="4" t="str">
        <f t="shared" si="3"/>
        <v>UPDATE SIS.SIS_TAB_COMU SET COMU_DSC_CODALTER='10403' WHERE CONVERT(REPLACE(UPPER(COMU_DSC_NOMBRE),'Ñ','N'), 'US7ASCII') LIKE CONVERT(REPLACE(UPPER('HUALAIHUE'),'Ñ','N'), 'US7ASCII');</v>
      </c>
      <c r="B105" s="1" t="s">
        <v>510</v>
      </c>
      <c r="C105" s="2" t="s">
        <v>511</v>
      </c>
      <c r="D105" t="s">
        <v>695</v>
      </c>
      <c r="E105" s="1" t="s">
        <v>511</v>
      </c>
      <c r="F105" s="4" t="str">
        <f t="shared" si="4"/>
        <v>HUAILAIHUE</v>
      </c>
      <c r="G105" s="4" t="str">
        <f t="shared" si="5"/>
        <v>10403</v>
      </c>
    </row>
    <row r="106" spans="1:7" x14ac:dyDescent="0.25">
      <c r="A106" s="4" t="str">
        <f t="shared" si="3"/>
        <v>UPDATE SIS.SIS_TAB_COMU SET COMU_DSC_CODALTER='07302' WHERE CONVERT(REPLACE(UPPER(COMU_DSC_NOMBRE),'Ñ','N'), 'US7ASCII') LIKE CONVERT(REPLACE(UPPER('HUALANE'),'Ñ','N'), 'US7ASCII');</v>
      </c>
      <c r="B106" s="1" t="s">
        <v>250</v>
      </c>
      <c r="C106" s="2" t="s">
        <v>251</v>
      </c>
      <c r="D106" t="s">
        <v>250</v>
      </c>
      <c r="E106" s="1" t="s">
        <v>251</v>
      </c>
      <c r="F106" s="4" t="str">
        <f t="shared" si="4"/>
        <v>HUALANE</v>
      </c>
      <c r="G106" s="4" t="str">
        <f t="shared" si="5"/>
        <v>07302</v>
      </c>
    </row>
    <row r="107" spans="1:7" x14ac:dyDescent="0.25">
      <c r="A107" s="4" t="str">
        <f t="shared" si="3"/>
        <v>UPDATE SIS.SIS_TAB_COMU SET COMU_DSC_CODALTER='08112' WHERE CONVERT(REPLACE(UPPER(COMU_DSC_NOMBRE),'Ñ','N'), 'US7ASCII') LIKE CONVERT(REPLACE(UPPER('HUALPEN'),'Ñ','N'), 'US7ASCII');</v>
      </c>
      <c r="B107" s="1" t="s">
        <v>304</v>
      </c>
      <c r="C107" s="2" t="s">
        <v>305</v>
      </c>
      <c r="D107" t="s">
        <v>304</v>
      </c>
      <c r="E107" s="1" t="s">
        <v>305</v>
      </c>
      <c r="F107" s="4" t="str">
        <f t="shared" si="4"/>
        <v>HUALPEN</v>
      </c>
      <c r="G107" s="4" t="str">
        <f t="shared" si="5"/>
        <v>08112</v>
      </c>
    </row>
    <row r="108" spans="1:7" x14ac:dyDescent="0.25">
      <c r="A108" s="4" t="str">
        <f t="shared" si="3"/>
        <v>UPDATE SIS.SIS_TAB_COMU SET COMU_DSC_CODALTER='08105' WHERE CONVERT(REPLACE(UPPER(COMU_DSC_NOMBRE),'Ñ','N'), 'US7ASCII') LIKE CONVERT(REPLACE(UPPER('HUALQUI'),'Ñ','N'), 'US7ASCII');</v>
      </c>
      <c r="B108" s="1" t="s">
        <v>290</v>
      </c>
      <c r="C108" s="2" t="s">
        <v>291</v>
      </c>
      <c r="D108" t="s">
        <v>290</v>
      </c>
      <c r="E108" s="1" t="s">
        <v>291</v>
      </c>
      <c r="F108" s="4" t="str">
        <f t="shared" si="4"/>
        <v>HUALQUI</v>
      </c>
      <c r="G108" s="4" t="str">
        <f t="shared" si="5"/>
        <v>08105</v>
      </c>
    </row>
    <row r="109" spans="1:7" x14ac:dyDescent="0.25">
      <c r="A109" s="4" t="str">
        <f t="shared" si="3"/>
        <v>UPDATE SIS.SIS_TAB_COMU SET COMU_DSC_CODALTER='01404' WHERE CONVERT(REPLACE(UPPER(COMU_DSC_NOMBRE),'Ñ','N'), 'US7ASCII') LIKE CONVERT(REPLACE(UPPER('HUARA'),'Ñ','N'), 'US7ASCII');</v>
      </c>
      <c r="B109" s="11" t="s">
        <v>10</v>
      </c>
      <c r="C109" s="11" t="s">
        <v>11</v>
      </c>
      <c r="D109" s="12" t="s">
        <v>10</v>
      </c>
      <c r="E109" s="13" t="s">
        <v>707</v>
      </c>
      <c r="F109" s="4" t="str">
        <f t="shared" si="4"/>
        <v>HUARA</v>
      </c>
      <c r="G109" s="4" t="e">
        <f t="shared" si="5"/>
        <v>#N/A</v>
      </c>
    </row>
    <row r="110" spans="1:7" x14ac:dyDescent="0.25">
      <c r="A110" s="4" t="str">
        <f t="shared" si="3"/>
        <v>UPDATE SIS.SIS_TAB_COMU SET COMU_DSC_CODALTER='03304' WHERE CONVERT(REPLACE(UPPER(COMU_DSC_NOMBRE),'Ñ','N'), 'US7ASCII') LIKE CONVERT(REPLACE(UPPER('HUASCO'),'Ñ','N'), 'US7ASCII');</v>
      </c>
      <c r="B110" s="1" t="s">
        <v>48</v>
      </c>
      <c r="C110" s="2" t="s">
        <v>49</v>
      </c>
      <c r="D110" t="s">
        <v>48</v>
      </c>
      <c r="E110" s="1" t="s">
        <v>49</v>
      </c>
      <c r="F110" s="4" t="str">
        <f t="shared" si="4"/>
        <v>HUASCO</v>
      </c>
      <c r="G110" s="4" t="str">
        <f t="shared" si="5"/>
        <v>03304</v>
      </c>
    </row>
    <row r="111" spans="1:7" x14ac:dyDescent="0.25">
      <c r="A111" s="4" t="str">
        <f t="shared" si="3"/>
        <v>UPDATE SIS.SIS_TAB_COMU SET COMU_DSC_CODALTER='13107' WHERE CONVERT(REPLACE(UPPER(COMU_DSC_NOMBRE),'Ñ','N'), 'US7ASCII') LIKE CONVERT(REPLACE(UPPER('HUECHURABA'),'Ñ','N'), 'US7ASCII');</v>
      </c>
      <c r="B111" s="1" t="s">
        <v>568</v>
      </c>
      <c r="C111" s="2" t="s">
        <v>569</v>
      </c>
      <c r="D111" t="s">
        <v>568</v>
      </c>
      <c r="E111" s="1" t="s">
        <v>569</v>
      </c>
      <c r="F111" s="4" t="str">
        <f t="shared" si="4"/>
        <v>HUECHURABA</v>
      </c>
      <c r="G111" s="4" t="str">
        <f t="shared" si="5"/>
        <v>13107</v>
      </c>
    </row>
    <row r="112" spans="1:7" x14ac:dyDescent="0.25">
      <c r="A112" s="4" t="str">
        <f t="shared" si="3"/>
        <v>UPDATE SIS.SIS_TAB_COMU SET COMU_DSC_CODALTER='04201' WHERE CONVERT(REPLACE(UPPER(COMU_DSC_NOMBRE),'Ñ','N'), 'US7ASCII') LIKE CONVERT(REPLACE(UPPER('ILLAPEL'),'Ñ','N'), 'US7ASCII');</v>
      </c>
      <c r="B112" s="1" t="s">
        <v>62</v>
      </c>
      <c r="C112" s="2" t="s">
        <v>63</v>
      </c>
      <c r="D112" t="s">
        <v>62</v>
      </c>
      <c r="E112" s="1" t="s">
        <v>63</v>
      </c>
      <c r="F112" s="4" t="str">
        <f t="shared" si="4"/>
        <v>ILLAPEL</v>
      </c>
      <c r="G112" s="4" t="str">
        <f t="shared" si="5"/>
        <v>04201</v>
      </c>
    </row>
    <row r="113" spans="1:7" x14ac:dyDescent="0.25">
      <c r="A113" s="4" t="str">
        <f t="shared" si="3"/>
        <v>UPDATE SIS.SIS_TAB_COMU SET COMU_DSC_CODALTER='13108' WHERE CONVERT(REPLACE(UPPER(COMU_DSC_NOMBRE),'Ñ','N'), 'US7ASCII') LIKE CONVERT(REPLACE(UPPER('INDEPENDENCIA'),'Ñ','N'), 'US7ASCII');</v>
      </c>
      <c r="B113" s="1" t="s">
        <v>570</v>
      </c>
      <c r="C113" s="2" t="s">
        <v>571</v>
      </c>
      <c r="D113" t="s">
        <v>570</v>
      </c>
      <c r="E113" s="1" t="s">
        <v>571</v>
      </c>
      <c r="F113" s="4" t="str">
        <f t="shared" si="4"/>
        <v>INDEPENDENCIA</v>
      </c>
      <c r="G113" s="4" t="str">
        <f t="shared" si="5"/>
        <v>13108</v>
      </c>
    </row>
    <row r="114" spans="1:7" x14ac:dyDescent="0.25">
      <c r="A114" s="4" t="str">
        <f t="shared" si="3"/>
        <v>UPDATE SIS.SIS_TAB_COMU SET COMU_DSC_CODALTER='01101' WHERE CONVERT(REPLACE(UPPER(COMU_DSC_NOMBRE),'Ñ','N'), 'US7ASCII') LIKE CONVERT(REPLACE(UPPER('IQUIQUE'),'Ñ','N'), 'US7ASCII');</v>
      </c>
      <c r="B114" s="2" t="s">
        <v>0</v>
      </c>
      <c r="C114" s="2" t="s">
        <v>1</v>
      </c>
      <c r="D114" t="s">
        <v>0</v>
      </c>
      <c r="E114" s="1" t="s">
        <v>1</v>
      </c>
      <c r="F114" s="4" t="str">
        <f t="shared" si="4"/>
        <v>IQUIQUE</v>
      </c>
      <c r="G114" s="4" t="str">
        <f t="shared" si="5"/>
        <v>01101</v>
      </c>
    </row>
    <row r="115" spans="1:7" x14ac:dyDescent="0.25">
      <c r="A115" s="4" t="str">
        <f t="shared" si="3"/>
        <v>UPDATE SIS.SIS_TAB_COMU SET COMU_DSC_CODALTER='13603' WHERE CONVERT(REPLACE(UPPER(COMU_DSC_NOMBRE),'Ñ','N'), 'US7ASCII') LIKE CONVERT(REPLACE(UPPER('ISLA DE MAIPO'),'Ñ','N'), 'US7ASCII');</v>
      </c>
      <c r="B115" s="1" t="s">
        <v>654</v>
      </c>
      <c r="C115" s="2" t="s">
        <v>655</v>
      </c>
      <c r="D115" t="s">
        <v>696</v>
      </c>
      <c r="E115" s="1" t="s">
        <v>95</v>
      </c>
      <c r="F115" s="4" t="str">
        <f t="shared" si="4"/>
        <v>ISLA DE MAIPO</v>
      </c>
      <c r="G115" s="4" t="str">
        <f t="shared" si="5"/>
        <v>13603</v>
      </c>
    </row>
    <row r="116" spans="1:7" x14ac:dyDescent="0.25">
      <c r="A116" s="4" t="str">
        <f t="shared" si="3"/>
        <v>UPDATE SIS.SIS_TAB_COMU SET COMU_DSC_CODALTER='05201' WHERE CONVERT(REPLACE(UPPER(COMU_DSC_NOMBRE),'Ñ','N'), 'US7ASCII') LIKE CONVERT(REPLACE(UPPER('ISLA DE PASCUA'),'Ñ','N'), 'US7ASCII');</v>
      </c>
      <c r="B116" s="1" t="s">
        <v>94</v>
      </c>
      <c r="C116" s="2" t="s">
        <v>95</v>
      </c>
      <c r="D116" t="s">
        <v>654</v>
      </c>
      <c r="E116" s="1" t="s">
        <v>655</v>
      </c>
      <c r="F116" s="4" t="str">
        <f t="shared" si="4"/>
        <v>ISLA DE MAIPO</v>
      </c>
      <c r="G116" s="4" t="str">
        <f t="shared" si="5"/>
        <v>05201</v>
      </c>
    </row>
    <row r="117" spans="1:7" x14ac:dyDescent="0.25">
      <c r="A117" s="4" t="str">
        <f t="shared" si="3"/>
        <v>UPDATE SIS.SIS_TAB_COMU SET COMU_DSC_CODALTER='05104' WHERE CONVERT(REPLACE(UPPER(COMU_DSC_NOMBRE),'Ñ','N'), 'US7ASCII') LIKE CONVERT(REPLACE(UPPER('JUAN FERNANDEZ'),'Ñ','N'), 'US7ASCII');</v>
      </c>
      <c r="B117" s="1" t="s">
        <v>86</v>
      </c>
      <c r="C117" s="2" t="s">
        <v>87</v>
      </c>
      <c r="D117" t="s">
        <v>86</v>
      </c>
      <c r="E117" s="1" t="s">
        <v>87</v>
      </c>
      <c r="F117" s="4" t="str">
        <f t="shared" si="4"/>
        <v>JUAN FERNANDEZ</v>
      </c>
      <c r="G117" s="4" t="str">
        <f t="shared" si="5"/>
        <v>05104</v>
      </c>
    </row>
    <row r="118" spans="1:7" x14ac:dyDescent="0.25">
      <c r="A118" s="4" t="str">
        <f t="shared" si="3"/>
        <v>UPDATE SIS.SIS_TAB_COMU SET COMU_DSC_CODALTER='05502' WHERE CONVERT(REPLACE(UPPER(COMU_DSC_NOMBRE),'Ñ','N'), 'US7ASCII') LIKE CONVERT(REPLACE(UPPER('LA CALERA'),'Ñ','N'), 'US7ASCII');</v>
      </c>
      <c r="B118" s="1" t="s">
        <v>116</v>
      </c>
      <c r="C118" s="2" t="s">
        <v>117</v>
      </c>
      <c r="D118" t="s">
        <v>572</v>
      </c>
      <c r="E118" s="1" t="s">
        <v>573</v>
      </c>
      <c r="F118" s="4" t="str">
        <f t="shared" si="4"/>
        <v>JUAN FERNANDEZ</v>
      </c>
      <c r="G118" s="4" t="str">
        <f t="shared" si="5"/>
        <v>05502</v>
      </c>
    </row>
    <row r="119" spans="1:7" x14ac:dyDescent="0.25">
      <c r="A119" s="4" t="str">
        <f t="shared" si="3"/>
        <v>UPDATE SIS.SIS_TAB_COMU SET COMU_DSC_CODALTER='13109' WHERE CONVERT(REPLACE(UPPER(COMU_DSC_NOMBRE),'Ñ','N'), 'US7ASCII') LIKE CONVERT(REPLACE(UPPER('LA CISTERNA'),'Ñ','N'), 'US7ASCII');</v>
      </c>
      <c r="B119" s="1" t="s">
        <v>572</v>
      </c>
      <c r="C119" s="2" t="s">
        <v>573</v>
      </c>
      <c r="D119" t="s">
        <v>120</v>
      </c>
      <c r="E119" s="1" t="s">
        <v>121</v>
      </c>
      <c r="F119" s="4" t="str">
        <f t="shared" si="4"/>
        <v>LA CISTERNA</v>
      </c>
      <c r="G119" s="4" t="str">
        <f t="shared" si="5"/>
        <v>13109</v>
      </c>
    </row>
    <row r="120" spans="1:7" x14ac:dyDescent="0.25">
      <c r="A120" s="4" t="str">
        <f t="shared" si="3"/>
        <v>UPDATE SIS.SIS_TAB_COMU SET COMU_DSC_CODALTER='05504' WHERE CONVERT(REPLACE(UPPER(COMU_DSC_NOMBRE),'Ñ','N'), 'US7ASCII') LIKE CONVERT(REPLACE(UPPER('LA CRUZ'),'Ñ','N'), 'US7ASCII');</v>
      </c>
      <c r="B120" s="1" t="s">
        <v>120</v>
      </c>
      <c r="C120" s="2" t="s">
        <v>121</v>
      </c>
      <c r="D120" t="s">
        <v>192</v>
      </c>
      <c r="E120" s="1" t="s">
        <v>193</v>
      </c>
      <c r="F120" s="4" t="str">
        <f t="shared" si="4"/>
        <v>LA CRUZ</v>
      </c>
      <c r="G120" s="4" t="str">
        <f t="shared" si="5"/>
        <v>05504</v>
      </c>
    </row>
    <row r="121" spans="1:7" x14ac:dyDescent="0.25">
      <c r="A121" s="4" t="str">
        <f t="shared" si="3"/>
        <v>UPDATE SIS.SIS_TAB_COMU SET COMU_DSC_CODALTER='06202' WHERE CONVERT(REPLACE(UPPER(COMU_DSC_NOMBRE),'Ñ','N'), 'US7ASCII') LIKE CONVERT(REPLACE(UPPER('LA ESTRELLA'),'Ñ','N'), 'US7ASCII');</v>
      </c>
      <c r="B121" s="1" t="s">
        <v>192</v>
      </c>
      <c r="C121" s="2" t="s">
        <v>193</v>
      </c>
      <c r="D121" t="s">
        <v>574</v>
      </c>
      <c r="E121" s="1" t="s">
        <v>575</v>
      </c>
      <c r="F121" s="4" t="str">
        <f t="shared" si="4"/>
        <v>LA ESTRELLA</v>
      </c>
      <c r="G121" s="4" t="str">
        <f t="shared" si="5"/>
        <v>06202</v>
      </c>
    </row>
    <row r="122" spans="1:7" x14ac:dyDescent="0.25">
      <c r="A122" s="4" t="str">
        <f t="shared" si="3"/>
        <v>UPDATE SIS.SIS_TAB_COMU SET COMU_DSC_CODALTER='13110' WHERE CONVERT(REPLACE(UPPER(COMU_DSC_NOMBRE),'Ñ','N'), 'US7ASCII') LIKE CONVERT(REPLACE(UPPER('LA FLORIDA'),'Ñ','N'), 'US7ASCII');</v>
      </c>
      <c r="B122" s="1" t="s">
        <v>574</v>
      </c>
      <c r="C122" s="2" t="s">
        <v>575</v>
      </c>
      <c r="D122" t="s">
        <v>576</v>
      </c>
      <c r="E122" s="1" t="s">
        <v>577</v>
      </c>
      <c r="F122" s="4" t="str">
        <f t="shared" si="4"/>
        <v>LA FLORIDA</v>
      </c>
      <c r="G122" s="4" t="str">
        <f t="shared" si="5"/>
        <v>13110</v>
      </c>
    </row>
    <row r="123" spans="1:7" x14ac:dyDescent="0.25">
      <c r="A123" s="4" t="str">
        <f t="shared" si="3"/>
        <v>UPDATE SIS.SIS_TAB_COMU SET COMU_DSC_CODALTER='13111' WHERE CONVERT(REPLACE(UPPER(COMU_DSC_NOMBRE),'Ñ','N'), 'US7ASCII') LIKE CONVERT(REPLACE(UPPER('LA GRANJA'),'Ñ','N'), 'US7ASCII');</v>
      </c>
      <c r="B123" s="1" t="s">
        <v>576</v>
      </c>
      <c r="C123" s="2" t="s">
        <v>577</v>
      </c>
      <c r="D123" t="s">
        <v>56</v>
      </c>
      <c r="E123" s="1" t="s">
        <v>57</v>
      </c>
      <c r="F123" s="4" t="str">
        <f t="shared" si="4"/>
        <v>LA GRANJA</v>
      </c>
      <c r="G123" s="4" t="str">
        <f t="shared" si="5"/>
        <v>13111</v>
      </c>
    </row>
    <row r="124" spans="1:7" x14ac:dyDescent="0.25">
      <c r="A124" s="4" t="str">
        <f t="shared" si="3"/>
        <v>UPDATE SIS.SIS_TAB_COMU SET COMU_DSC_CODALTER='04104' WHERE CONVERT(REPLACE(UPPER(COMU_DSC_NOMBRE),'Ñ','N'), 'US7ASCII') LIKE CONVERT(REPLACE(UPPER('LA HIGUERA'),'Ñ','N'), 'US7ASCII');</v>
      </c>
      <c r="B124" s="1" t="s">
        <v>56</v>
      </c>
      <c r="C124" s="2" t="s">
        <v>57</v>
      </c>
      <c r="D124" t="s">
        <v>104</v>
      </c>
      <c r="E124" s="1" t="s">
        <v>105</v>
      </c>
      <c r="F124" s="4" t="str">
        <f t="shared" si="4"/>
        <v>LA HIGUERA</v>
      </c>
      <c r="G124" s="4" t="str">
        <f t="shared" si="5"/>
        <v>04104</v>
      </c>
    </row>
    <row r="125" spans="1:7" x14ac:dyDescent="0.25">
      <c r="A125" s="4" t="str">
        <f t="shared" si="3"/>
        <v>UPDATE SIS.SIS_TAB_COMU SET COMU_DSC_CODALTER='05401' WHERE CONVERT(REPLACE(UPPER(COMU_DSC_NOMBRE),'Ñ','N'), 'US7ASCII') LIKE CONVERT(REPLACE(UPPER('LA LIGUA'),'Ñ','N'), 'US7ASCII');</v>
      </c>
      <c r="B125" s="1" t="s">
        <v>104</v>
      </c>
      <c r="C125" s="2" t="s">
        <v>105</v>
      </c>
      <c r="D125" t="s">
        <v>578</v>
      </c>
      <c r="E125" s="1" t="s">
        <v>579</v>
      </c>
      <c r="F125" s="4" t="str">
        <f t="shared" si="4"/>
        <v>LA LIGUA</v>
      </c>
      <c r="G125" s="4" t="str">
        <f t="shared" si="5"/>
        <v>05401</v>
      </c>
    </row>
    <row r="126" spans="1:7" x14ac:dyDescent="0.25">
      <c r="A126" s="4" t="str">
        <f t="shared" si="3"/>
        <v>UPDATE SIS.SIS_TAB_COMU SET COMU_DSC_CODALTER='13112' WHERE CONVERT(REPLACE(UPPER(COMU_DSC_NOMBRE),'Ñ','N'), 'US7ASCII') LIKE CONVERT(REPLACE(UPPER('LA PINTANA'),'Ñ','N'), 'US7ASCII');</v>
      </c>
      <c r="B126" s="1" t="s">
        <v>578</v>
      </c>
      <c r="C126" s="2" t="s">
        <v>579</v>
      </c>
      <c r="D126" t="s">
        <v>580</v>
      </c>
      <c r="E126" s="1" t="s">
        <v>581</v>
      </c>
      <c r="F126" s="4" t="str">
        <f t="shared" si="4"/>
        <v>LA PINTANA</v>
      </c>
      <c r="G126" s="4" t="str">
        <f t="shared" si="5"/>
        <v>13112</v>
      </c>
    </row>
    <row r="127" spans="1:7" x14ac:dyDescent="0.25">
      <c r="A127" s="4" t="str">
        <f t="shared" si="3"/>
        <v>UPDATE SIS.SIS_TAB_COMU SET COMU_DSC_CODALTER='13113' WHERE CONVERT(REPLACE(UPPER(COMU_DSC_NOMBRE),'Ñ','N'), 'US7ASCII') LIKE CONVERT(REPLACE(UPPER('LA REINA'),'Ñ','N'), 'US7ASCII');</v>
      </c>
      <c r="B127" s="1" t="s">
        <v>580</v>
      </c>
      <c r="C127" s="2" t="s">
        <v>581</v>
      </c>
      <c r="D127" t="s">
        <v>50</v>
      </c>
      <c r="E127" s="1" t="s">
        <v>51</v>
      </c>
      <c r="F127" s="4" t="str">
        <f t="shared" si="4"/>
        <v>LA REINA</v>
      </c>
      <c r="G127" s="4" t="str">
        <f t="shared" si="5"/>
        <v>13113</v>
      </c>
    </row>
    <row r="128" spans="1:7" x14ac:dyDescent="0.25">
      <c r="A128" s="4" t="str">
        <f t="shared" si="3"/>
        <v>UPDATE SIS.SIS_TAB_COMU SET COMU_DSC_CODALTER='04101' WHERE CONVERT(REPLACE(UPPER(COMU_DSC_NOMBRE),'Ñ','N'), 'US7ASCII') LIKE CONVERT(REPLACE(UPPER('LA SERENA'),'Ñ','N'), 'US7ASCII');</v>
      </c>
      <c r="B128" s="1" t="s">
        <v>50</v>
      </c>
      <c r="C128" s="2" t="s">
        <v>51</v>
      </c>
      <c r="D128" t="s">
        <v>676</v>
      </c>
      <c r="E128" s="1" t="s">
        <v>677</v>
      </c>
      <c r="F128" s="4" t="str">
        <f t="shared" si="4"/>
        <v>LA SERENA</v>
      </c>
      <c r="G128" s="4" t="str">
        <f t="shared" si="5"/>
        <v>04101</v>
      </c>
    </row>
    <row r="129" spans="1:7" x14ac:dyDescent="0.25">
      <c r="A129" s="4" t="str">
        <f t="shared" si="3"/>
        <v>UPDATE SIS.SIS_TAB_COMU SET COMU_DSC_CODALTER='10504' WHERE CONVERT(REPLACE(UPPER(COMU_DSC_NOMBRE),'Ñ','N'), 'US7ASCII') LIKE CONVERT(REPLACE(UPPER('LA UNION'),'Ñ','N'), 'US7ASCII');</v>
      </c>
      <c r="B129" s="1" t="s">
        <v>676</v>
      </c>
      <c r="C129" s="2" t="s">
        <v>677</v>
      </c>
      <c r="D129" t="s">
        <v>680</v>
      </c>
      <c r="E129" s="1" t="s">
        <v>681</v>
      </c>
      <c r="F129" s="4" t="str">
        <f t="shared" si="4"/>
        <v>LA UNION</v>
      </c>
      <c r="G129" s="4" t="str">
        <f t="shared" si="5"/>
        <v>10504</v>
      </c>
    </row>
    <row r="130" spans="1:7" x14ac:dyDescent="0.25">
      <c r="A130" s="4" t="str">
        <f t="shared" si="3"/>
        <v>UPDATE SIS.SIS_TAB_COMU SET COMU_DSC_CODALTER='10505' WHERE CONVERT(REPLACE(UPPER(COMU_DSC_NOMBRE),'Ñ','N'), 'US7ASCII') LIKE CONVERT(REPLACE(UPPER('LAGO RANCO'),'Ñ','N'), 'US7ASCII');</v>
      </c>
      <c r="B130" s="1" t="s">
        <v>680</v>
      </c>
      <c r="C130" s="2" t="s">
        <v>681</v>
      </c>
      <c r="D130" t="s">
        <v>516</v>
      </c>
      <c r="E130" s="1" t="s">
        <v>517</v>
      </c>
      <c r="F130" s="4" t="str">
        <f t="shared" si="4"/>
        <v>LAGO RANCO</v>
      </c>
      <c r="G130" s="4" t="str">
        <f t="shared" si="5"/>
        <v>10505</v>
      </c>
    </row>
    <row r="131" spans="1:7" x14ac:dyDescent="0.25">
      <c r="A131" s="4" t="str">
        <f t="shared" ref="A131:A194" si="6">"UPDATE SIS.SIS_TAB_COMU SET COMU_DSC_CODALTER='"&amp;C131&amp;"' WHERE CONVERT(REPLACE(UPPER(COMU_DSC_NOMBRE),'Ñ','N'), 'US7ASCII') LIKE CONVERT(REPLACE(UPPER('"&amp;B131&amp;"'),'Ñ','N'), 'US7ASCII');"</f>
        <v>UPDATE SIS.SIS_TAB_COMU SET COMU_DSC_CODALTER='11102' WHERE CONVERT(REPLACE(UPPER(COMU_DSC_NOMBRE),'Ñ','N'), 'US7ASCII') LIKE CONVERT(REPLACE(UPPER('LAGO VERDE'),'Ñ','N'), 'US7ASCII');</v>
      </c>
      <c r="B131" s="1" t="s">
        <v>516</v>
      </c>
      <c r="C131" s="2" t="s">
        <v>517</v>
      </c>
      <c r="D131" t="s">
        <v>536</v>
      </c>
      <c r="E131" s="1" t="s">
        <v>537</v>
      </c>
      <c r="F131" s="4" t="str">
        <f t="shared" ref="F131:F194" si="7">VLOOKUP(B131,$D$2:$D$347,1)</f>
        <v>LAGO VERDE</v>
      </c>
      <c r="G131" s="4" t="str">
        <f t="shared" ref="G131:G194" si="8">VLOOKUP(C131,$E$2:$E$347,1,0)</f>
        <v>11102</v>
      </c>
    </row>
    <row r="132" spans="1:7" x14ac:dyDescent="0.25">
      <c r="A132" s="4" t="str">
        <f t="shared" si="6"/>
        <v>UPDATE SIS.SIS_TAB_COMU SET COMU_DSC_CODALTER='12102' WHERE CONVERT(REPLACE(UPPER(COMU_DSC_NOMBRE),'Ñ','N'), 'US7ASCII') LIKE CONVERT(REPLACE(UPPER('LAGUNA BLANCA'),'Ñ','N'), 'US7ASCII');</v>
      </c>
      <c r="B132" s="1" t="s">
        <v>536</v>
      </c>
      <c r="C132" s="2" t="s">
        <v>537</v>
      </c>
      <c r="D132" t="s">
        <v>326</v>
      </c>
      <c r="E132" s="1" t="s">
        <v>327</v>
      </c>
      <c r="F132" s="4" t="str">
        <f t="shared" si="7"/>
        <v>LAGUNA BLANCA</v>
      </c>
      <c r="G132" s="4" t="str">
        <f t="shared" si="8"/>
        <v>12102</v>
      </c>
    </row>
    <row r="133" spans="1:7" x14ac:dyDescent="0.25">
      <c r="A133" s="4" t="str">
        <f t="shared" si="6"/>
        <v>UPDATE SIS.SIS_TAB_COMU SET COMU_DSC_CODALTER='08304' WHERE CONVERT(REPLACE(UPPER(COMU_DSC_NOMBRE),'Ñ','N'), 'US7ASCII') LIKE CONVERT(REPLACE(UPPER('LAJA'),'Ñ','N'), 'US7ASCII');</v>
      </c>
      <c r="B133" s="1" t="s">
        <v>326</v>
      </c>
      <c r="C133" s="2" t="s">
        <v>327</v>
      </c>
      <c r="D133" t="s">
        <v>628</v>
      </c>
      <c r="E133" s="1" t="s">
        <v>629</v>
      </c>
      <c r="F133" s="4" t="str">
        <f t="shared" si="7"/>
        <v>LAJA</v>
      </c>
      <c r="G133" s="4" t="str">
        <f t="shared" si="8"/>
        <v>08304</v>
      </c>
    </row>
    <row r="134" spans="1:7" x14ac:dyDescent="0.25">
      <c r="A134" s="4" t="str">
        <f t="shared" si="6"/>
        <v>UPDATE SIS.SIS_TAB_COMU SET COMU_DSC_CODALTER='13302' WHERE CONVERT(REPLACE(UPPER(COMU_DSC_NOMBRE),'Ñ','N'), 'US7ASCII') LIKE CONVERT(REPLACE(UPPER('LAMPA'),'Ñ','N'), 'US7ASCII');</v>
      </c>
      <c r="B134" s="1" t="s">
        <v>628</v>
      </c>
      <c r="C134" s="2" t="s">
        <v>629</v>
      </c>
      <c r="D134" t="s">
        <v>664</v>
      </c>
      <c r="E134" s="1" t="s">
        <v>665</v>
      </c>
      <c r="F134" s="4" t="str">
        <f t="shared" si="7"/>
        <v>LAMPA</v>
      </c>
      <c r="G134" s="4" t="str">
        <f t="shared" si="8"/>
        <v>13302</v>
      </c>
    </row>
    <row r="135" spans="1:7" x14ac:dyDescent="0.25">
      <c r="A135" s="4" t="str">
        <f t="shared" si="6"/>
        <v>UPDATE SIS.SIS_TAB_COMU SET COMU_DSC_CODALTER='10506' WHERE CONVERT(REPLACE(UPPER(COMU_DSC_NOMBRE),'Ñ','N'), 'US7ASCII') LIKE CONVERT(REPLACE(UPPER('LANCO'),'Ñ','N'), 'US7ASCII');</v>
      </c>
      <c r="B135" s="1" t="s">
        <v>664</v>
      </c>
      <c r="C135" s="2" t="s">
        <v>665</v>
      </c>
      <c r="D135" t="s">
        <v>168</v>
      </c>
      <c r="E135" s="1" t="s">
        <v>169</v>
      </c>
      <c r="F135" s="4" t="str">
        <f t="shared" si="7"/>
        <v>LANCO</v>
      </c>
      <c r="G135" s="4" t="str">
        <f t="shared" si="8"/>
        <v>10506</v>
      </c>
    </row>
    <row r="136" spans="1:7" x14ac:dyDescent="0.25">
      <c r="A136" s="4" t="str">
        <f t="shared" si="6"/>
        <v>UPDATE SIS.SIS_TAB_COMU SET COMU_DSC_CODALTER='06107' WHERE CONVERT(REPLACE(UPPER(COMU_DSC_NOMBRE),'Ñ','N'), 'US7ASCII') LIKE CONVERT(REPLACE(UPPER('LAS CABRAS'),'Ñ','N'), 'US7ASCII');</v>
      </c>
      <c r="B136" s="1" t="s">
        <v>168</v>
      </c>
      <c r="C136" s="2" t="s">
        <v>169</v>
      </c>
      <c r="D136" t="s">
        <v>582</v>
      </c>
      <c r="E136" s="1" t="s">
        <v>583</v>
      </c>
      <c r="F136" s="4" t="str">
        <f t="shared" si="7"/>
        <v>LAS CABRAS</v>
      </c>
      <c r="G136" s="4" t="str">
        <f t="shared" si="8"/>
        <v>06107</v>
      </c>
    </row>
    <row r="137" spans="1:7" x14ac:dyDescent="0.25">
      <c r="A137" s="4" t="str">
        <f t="shared" si="6"/>
        <v>UPDATE SIS.SIS_TAB_COMU SET COMU_DSC_CODALTER='13114' WHERE CONVERT(REPLACE(UPPER(COMU_DSC_NOMBRE),'Ñ','N'), 'US7ASCII') LIKE CONVERT(REPLACE(UPPER('LAS CONDES'),'Ñ','N'), 'US7ASCII');</v>
      </c>
      <c r="B137" s="1" t="s">
        <v>582</v>
      </c>
      <c r="C137" s="2" t="s">
        <v>583</v>
      </c>
      <c r="D137" t="s">
        <v>404</v>
      </c>
      <c r="E137" s="1" t="s">
        <v>405</v>
      </c>
      <c r="F137" s="4" t="str">
        <f t="shared" si="7"/>
        <v>LAS CONDES</v>
      </c>
      <c r="G137" s="4" t="str">
        <f t="shared" si="8"/>
        <v>13114</v>
      </c>
    </row>
    <row r="138" spans="1:7" x14ac:dyDescent="0.25">
      <c r="A138" s="4" t="str">
        <f t="shared" si="6"/>
        <v>UPDATE SIS.SIS_TAB_COMU SET COMU_DSC_CODALTER='09108' WHERE CONVERT(REPLACE(UPPER(COMU_DSC_NOMBRE),'Ñ','N'), 'US7ASCII') LIKE CONVERT(REPLACE(UPPER('LAUTARO'),'Ñ','N'), 'US7ASCII');</v>
      </c>
      <c r="B138" s="1" t="s">
        <v>404</v>
      </c>
      <c r="C138" s="2" t="s">
        <v>405</v>
      </c>
      <c r="D138" t="s">
        <v>306</v>
      </c>
      <c r="E138" s="1" t="s">
        <v>307</v>
      </c>
      <c r="F138" s="4" t="str">
        <f t="shared" si="7"/>
        <v>LAUTARO</v>
      </c>
      <c r="G138" s="4" t="str">
        <f t="shared" si="8"/>
        <v>09108</v>
      </c>
    </row>
    <row r="139" spans="1:7" x14ac:dyDescent="0.25">
      <c r="A139" s="4" t="str">
        <f t="shared" si="6"/>
        <v>UPDATE SIS.SIS_TAB_COMU SET COMU_DSC_CODALTER='08201' WHERE CONVERT(REPLACE(UPPER(COMU_DSC_NOMBRE),'Ñ','N'), 'US7ASCII') LIKE CONVERT(REPLACE(UPPER('LEBU'),'Ñ','N'), 'US7ASCII');</v>
      </c>
      <c r="B139" s="1" t="s">
        <v>306</v>
      </c>
      <c r="C139" s="2" t="s">
        <v>307</v>
      </c>
      <c r="D139" t="s">
        <v>252</v>
      </c>
      <c r="E139" s="1" t="s">
        <v>253</v>
      </c>
      <c r="F139" s="4" t="str">
        <f t="shared" si="7"/>
        <v>LEBU</v>
      </c>
      <c r="G139" s="4" t="str">
        <f t="shared" si="8"/>
        <v>08201</v>
      </c>
    </row>
    <row r="140" spans="1:7" x14ac:dyDescent="0.25">
      <c r="A140" s="4" t="str">
        <f t="shared" si="6"/>
        <v>UPDATE SIS.SIS_TAB_COMU SET COMU_DSC_CODALTER='07303' WHERE CONVERT(REPLACE(UPPER(COMU_DSC_NOMBRE),'Ñ','N'), 'US7ASCII') LIKE CONVERT(REPLACE(UPPER('LICANTEN'),'Ñ','N'), 'US7ASCII');</v>
      </c>
      <c r="B140" s="1" t="s">
        <v>252</v>
      </c>
      <c r="C140" s="2" t="s">
        <v>253</v>
      </c>
      <c r="D140" t="s">
        <v>150</v>
      </c>
      <c r="E140" s="1" t="s">
        <v>708</v>
      </c>
      <c r="F140" s="4" t="str">
        <f t="shared" si="7"/>
        <v>LICANTEN</v>
      </c>
      <c r="G140" s="4" t="str">
        <f t="shared" si="8"/>
        <v>07303</v>
      </c>
    </row>
    <row r="141" spans="1:7" x14ac:dyDescent="0.25">
      <c r="A141" s="4" t="str">
        <f t="shared" si="6"/>
        <v>UPDATE SIS.SIS_TAB_COMU SET COMU_DSC_CODALTER='05802' WHERE CONVERT(REPLACE(UPPER(COMU_DSC_NOMBRE),'Ñ','N'), 'US7ASCII') LIKE CONVERT(REPLACE(UPPER('LIMACHE'),'Ñ','N'), 'US7ASCII');</v>
      </c>
      <c r="B141" s="13" t="s">
        <v>150</v>
      </c>
      <c r="C141" s="11" t="s">
        <v>151</v>
      </c>
      <c r="D141" s="12" t="s">
        <v>150</v>
      </c>
      <c r="E141" s="13" t="s">
        <v>708</v>
      </c>
      <c r="F141" s="4" t="str">
        <f t="shared" si="7"/>
        <v>LIMACHE</v>
      </c>
      <c r="G141" s="4" t="e">
        <f t="shared" si="8"/>
        <v>#N/A</v>
      </c>
    </row>
    <row r="142" spans="1:7" x14ac:dyDescent="0.25">
      <c r="A142" s="4" t="str">
        <f t="shared" si="6"/>
        <v>UPDATE SIS.SIS_TAB_COMU SET COMU_DSC_CODALTER='07401' WHERE CONVERT(REPLACE(UPPER(COMU_DSC_NOMBRE),'Ñ','N'), 'US7ASCII') LIKE CONVERT(REPLACE(UPPER('LINARES'),'Ñ','N'), 'US7ASCII');</v>
      </c>
      <c r="B142" s="1" t="s">
        <v>266</v>
      </c>
      <c r="C142" s="2" t="s">
        <v>267</v>
      </c>
      <c r="D142" t="s">
        <v>194</v>
      </c>
      <c r="E142" s="1" t="s">
        <v>195</v>
      </c>
      <c r="F142" s="4" t="str">
        <f t="shared" si="7"/>
        <v>LIMACHE</v>
      </c>
      <c r="G142" s="4" t="e">
        <f t="shared" si="8"/>
        <v>#N/A</v>
      </c>
    </row>
    <row r="143" spans="1:7" x14ac:dyDescent="0.25">
      <c r="A143" s="4" t="str">
        <f t="shared" si="6"/>
        <v>UPDATE SIS.SIS_TAB_COMU SET COMU_DSC_CODALTER='06203' WHERE CONVERT(REPLACE(UPPER(COMU_DSC_NOMBRE),'Ñ','N'), 'US7ASCII') LIKE CONVERT(REPLACE(UPPER('LITUECHE'),'Ñ','N'), 'US7ASCII');</v>
      </c>
      <c r="B143" s="1" t="s">
        <v>194</v>
      </c>
      <c r="C143" s="2" t="s">
        <v>195</v>
      </c>
      <c r="D143" t="s">
        <v>466</v>
      </c>
      <c r="E143" s="1" t="s">
        <v>467</v>
      </c>
      <c r="F143" s="4" t="str">
        <f t="shared" si="7"/>
        <v>LITUECHE</v>
      </c>
      <c r="G143" s="4" t="str">
        <f t="shared" si="8"/>
        <v>06203</v>
      </c>
    </row>
    <row r="144" spans="1:7" x14ac:dyDescent="0.25">
      <c r="A144" s="4" t="str">
        <f t="shared" si="6"/>
        <v>UPDATE SIS.SIS_TAB_COMU SET COMU_DSC_CODALTER='10107' WHERE CONVERT(REPLACE(UPPER(COMU_DSC_NOMBRE),'Ñ','N'), 'US7ASCII') LIKE CONVERT(REPLACE(UPPER('LLANQUIHUE'),'Ñ','N'), 'US7ASCII');</v>
      </c>
      <c r="B144" s="1" t="s">
        <v>466</v>
      </c>
      <c r="C144" s="2" t="s">
        <v>467</v>
      </c>
      <c r="D144" t="s">
        <v>697</v>
      </c>
      <c r="E144" s="1" t="s">
        <v>141</v>
      </c>
      <c r="F144" s="4" t="str">
        <f t="shared" si="7"/>
        <v>LLANQUIHUE</v>
      </c>
      <c r="G144" s="4" t="str">
        <f t="shared" si="8"/>
        <v>10107</v>
      </c>
    </row>
    <row r="145" spans="1:7" x14ac:dyDescent="0.25">
      <c r="A145" s="4" t="str">
        <f t="shared" si="6"/>
        <v>UPDATE SIS.SIS_TAB_COMU SET COMU_DSC_CODALTER='05703' WHERE CONVERT(REPLACE(UPPER(COMU_DSC_NOMBRE),'Ñ','N'), 'US7ASCII') LIKE CONVERT(REPLACE(UPPER('LLAY LLAY'),'Ñ','N'), 'US7ASCII');</v>
      </c>
      <c r="B145" s="1" t="s">
        <v>140</v>
      </c>
      <c r="C145" s="2" t="s">
        <v>141</v>
      </c>
      <c r="D145" t="s">
        <v>584</v>
      </c>
      <c r="E145" s="1" t="s">
        <v>585</v>
      </c>
      <c r="F145" s="4" t="str">
        <f t="shared" si="7"/>
        <v>LLANQUIHUE</v>
      </c>
      <c r="G145" s="4" t="str">
        <f t="shared" si="8"/>
        <v>05703</v>
      </c>
    </row>
    <row r="146" spans="1:7" x14ac:dyDescent="0.25">
      <c r="A146" s="4" t="str">
        <f t="shared" si="6"/>
        <v>UPDATE SIS.SIS_TAB_COMU SET COMU_DSC_CODALTER='13115' WHERE CONVERT(REPLACE(UPPER(COMU_DSC_NOMBRE),'Ñ','N'), 'US7ASCII') LIKE CONVERT(REPLACE(UPPER('LO BARNECHEA'),'Ñ','N'), 'US7ASCII');</v>
      </c>
      <c r="B146" s="1" t="s">
        <v>584</v>
      </c>
      <c r="C146" s="2" t="s">
        <v>585</v>
      </c>
      <c r="D146" t="s">
        <v>586</v>
      </c>
      <c r="E146" s="1" t="s">
        <v>587</v>
      </c>
      <c r="F146" s="4" t="str">
        <f t="shared" si="7"/>
        <v>LO BARNECHEA</v>
      </c>
      <c r="G146" s="4" t="str">
        <f t="shared" si="8"/>
        <v>13115</v>
      </c>
    </row>
    <row r="147" spans="1:7" x14ac:dyDescent="0.25">
      <c r="A147" s="4" t="str">
        <f t="shared" si="6"/>
        <v>UPDATE SIS.SIS_TAB_COMU SET COMU_DSC_CODALTER='13116' WHERE CONVERT(REPLACE(UPPER(COMU_DSC_NOMBRE),'Ñ','N'), 'US7ASCII') LIKE CONVERT(REPLACE(UPPER('LO ESPEJO'),'Ñ','N'), 'US7ASCII');</v>
      </c>
      <c r="B147" s="1" t="s">
        <v>586</v>
      </c>
      <c r="C147" s="2" t="s">
        <v>587</v>
      </c>
      <c r="D147" t="s">
        <v>588</v>
      </c>
      <c r="E147" s="1" t="s">
        <v>589</v>
      </c>
      <c r="F147" s="4" t="str">
        <f t="shared" si="7"/>
        <v>LO ESPEJO</v>
      </c>
      <c r="G147" s="4" t="str">
        <f t="shared" si="8"/>
        <v>13116</v>
      </c>
    </row>
    <row r="148" spans="1:7" x14ac:dyDescent="0.25">
      <c r="A148" s="4" t="str">
        <f t="shared" si="6"/>
        <v>UPDATE SIS.SIS_TAB_COMU SET COMU_DSC_CODALTER='13117' WHERE CONVERT(REPLACE(UPPER(COMU_DSC_NOMBRE),'Ñ','N'), 'US7ASCII') LIKE CONVERT(REPLACE(UPPER('LO PRADO'),'Ñ','N'), 'US7ASCII');</v>
      </c>
      <c r="B148" s="1" t="s">
        <v>588</v>
      </c>
      <c r="C148" s="2" t="s">
        <v>589</v>
      </c>
      <c r="D148" t="s">
        <v>208</v>
      </c>
      <c r="E148" s="1" t="s">
        <v>209</v>
      </c>
      <c r="F148" s="4" t="str">
        <f t="shared" si="7"/>
        <v>LO PRADO</v>
      </c>
      <c r="G148" s="4" t="str">
        <f t="shared" si="8"/>
        <v>13117</v>
      </c>
    </row>
    <row r="149" spans="1:7" x14ac:dyDescent="0.25">
      <c r="A149" s="4" t="str">
        <f t="shared" si="6"/>
        <v>UPDATE SIS.SIS_TAB_COMU SET COMU_DSC_CODALTER='06304' WHERE CONVERT(REPLACE(UPPER(COMU_DSC_NOMBRE),'Ñ','N'), 'US7ASCII') LIKE CONVERT(REPLACE(UPPER('LOLOL'),'Ñ','N'), 'US7ASCII');</v>
      </c>
      <c r="B149" s="1" t="s">
        <v>208</v>
      </c>
      <c r="C149" s="2" t="s">
        <v>209</v>
      </c>
      <c r="D149" t="s">
        <v>406</v>
      </c>
      <c r="E149" s="1" t="s">
        <v>407</v>
      </c>
      <c r="F149" s="4" t="str">
        <f t="shared" si="7"/>
        <v>LOLOL</v>
      </c>
      <c r="G149" s="4" t="str">
        <f t="shared" si="8"/>
        <v>06304</v>
      </c>
    </row>
    <row r="150" spans="1:7" x14ac:dyDescent="0.25">
      <c r="A150" s="4" t="str">
        <f t="shared" si="6"/>
        <v>UPDATE SIS.SIS_TAB_COMU SET COMU_DSC_CODALTER='09109' WHERE CONVERT(REPLACE(UPPER(COMU_DSC_NOMBRE),'Ñ','N'), 'US7ASCII') LIKE CONVERT(REPLACE(UPPER('LONCOCHE'),'Ñ','N'), 'US7ASCII');</v>
      </c>
      <c r="B150" s="1" t="s">
        <v>406</v>
      </c>
      <c r="C150" s="2" t="s">
        <v>407</v>
      </c>
      <c r="D150" t="s">
        <v>270</v>
      </c>
      <c r="E150" s="1" t="s">
        <v>271</v>
      </c>
      <c r="F150" s="4" t="str">
        <f t="shared" si="7"/>
        <v>LONCOCHE</v>
      </c>
      <c r="G150" s="4" t="str">
        <f t="shared" si="8"/>
        <v>09109</v>
      </c>
    </row>
    <row r="151" spans="1:7" x14ac:dyDescent="0.25">
      <c r="A151" s="4" t="str">
        <f t="shared" si="6"/>
        <v>UPDATE SIS.SIS_TAB_COMU SET COMU_DSC_CODALTER='07403' WHERE CONVERT(REPLACE(UPPER(COMU_DSC_NOMBRE),'Ñ','N'), 'US7ASCII') LIKE CONVERT(REPLACE(UPPER('LONGAVI'),'Ñ','N'), 'US7ASCII');</v>
      </c>
      <c r="B151" s="1" t="s">
        <v>270</v>
      </c>
      <c r="C151" s="2" t="s">
        <v>271</v>
      </c>
      <c r="D151" t="s">
        <v>440</v>
      </c>
      <c r="E151" s="1" t="s">
        <v>441</v>
      </c>
      <c r="F151" s="4" t="str">
        <f t="shared" si="7"/>
        <v>LONGAVI</v>
      </c>
      <c r="G151" s="4" t="str">
        <f t="shared" si="8"/>
        <v>07403</v>
      </c>
    </row>
    <row r="152" spans="1:7" x14ac:dyDescent="0.25">
      <c r="A152" s="4" t="str">
        <f t="shared" si="6"/>
        <v>UPDATE SIS.SIS_TAB_COMU SET COMU_DSC_CODALTER='09205' WHERE CONVERT(REPLACE(UPPER(COMU_DSC_NOMBRE),'Ñ','N'), 'US7ASCII') LIKE CONVERT(REPLACE(UPPER('LONQUIMAY'),'Ñ','N'), 'US7ASCII');</v>
      </c>
      <c r="B152" s="1" t="s">
        <v>440</v>
      </c>
      <c r="C152" s="2" t="s">
        <v>441</v>
      </c>
      <c r="D152" t="s">
        <v>316</v>
      </c>
      <c r="E152" s="1" t="s">
        <v>317</v>
      </c>
      <c r="F152" s="4" t="str">
        <f t="shared" si="7"/>
        <v>LONQUIMAY</v>
      </c>
      <c r="G152" s="4" t="str">
        <f t="shared" si="8"/>
        <v>09205</v>
      </c>
    </row>
    <row r="153" spans="1:7" x14ac:dyDescent="0.25">
      <c r="A153" s="4" t="str">
        <f t="shared" si="6"/>
        <v>UPDATE SIS.SIS_TAB_COMU SET COMU_DSC_CODALTER='08206' WHERE CONVERT(REPLACE(UPPER(COMU_DSC_NOMBRE),'Ñ','N'), 'US7ASCII') LIKE CONVERT(REPLACE(UPPER('LOS ALAMOS'),'Ñ','N'), 'US7ASCII');</v>
      </c>
      <c r="B153" s="1" t="s">
        <v>316</v>
      </c>
      <c r="C153" s="2" t="s">
        <v>317</v>
      </c>
      <c r="D153" t="s">
        <v>96</v>
      </c>
      <c r="E153" s="1" t="s">
        <v>97</v>
      </c>
      <c r="F153" s="4" t="str">
        <f t="shared" si="7"/>
        <v>LOS ALAMOS</v>
      </c>
      <c r="G153" s="4" t="str">
        <f t="shared" si="8"/>
        <v>08206</v>
      </c>
    </row>
    <row r="154" spans="1:7" x14ac:dyDescent="0.25">
      <c r="A154" s="4" t="str">
        <f t="shared" si="6"/>
        <v>UPDATE SIS.SIS_TAB_COMU SET COMU_DSC_CODALTER='05301' WHERE CONVERT(REPLACE(UPPER(COMU_DSC_NOMBRE),'Ñ','N'), 'US7ASCII') LIKE CONVERT(REPLACE(UPPER('LOS ANDES'),'Ñ','N'), 'US7ASCII');</v>
      </c>
      <c r="B154" s="1" t="s">
        <v>96</v>
      </c>
      <c r="C154" s="2" t="s">
        <v>97</v>
      </c>
      <c r="D154" t="s">
        <v>320</v>
      </c>
      <c r="E154" s="1" t="s">
        <v>321</v>
      </c>
      <c r="F154" s="4" t="str">
        <f t="shared" si="7"/>
        <v>LOS ANDES</v>
      </c>
      <c r="G154" s="4" t="str">
        <f t="shared" si="8"/>
        <v>05301</v>
      </c>
    </row>
    <row r="155" spans="1:7" x14ac:dyDescent="0.25">
      <c r="A155" s="4" t="str">
        <f t="shared" si="6"/>
        <v>UPDATE SIS.SIS_TAB_COMU SET COMU_DSC_CODALTER='08301' WHERE CONVERT(REPLACE(UPPER(COMU_DSC_NOMBRE),'Ñ','N'), 'US7ASCII') LIKE CONVERT(REPLACE(UPPER('LOS ANGELES'),'Ñ','N'), 'US7ASCII');</v>
      </c>
      <c r="B155" s="1" t="s">
        <v>320</v>
      </c>
      <c r="C155" s="2" t="s">
        <v>321</v>
      </c>
      <c r="D155" t="s">
        <v>666</v>
      </c>
      <c r="E155" s="1" t="s">
        <v>667</v>
      </c>
      <c r="F155" s="4" t="str">
        <f t="shared" si="7"/>
        <v>LOS ANGELES</v>
      </c>
      <c r="G155" s="4" t="str">
        <f t="shared" si="8"/>
        <v>08301</v>
      </c>
    </row>
    <row r="156" spans="1:7" x14ac:dyDescent="0.25">
      <c r="A156" s="4" t="str">
        <f t="shared" si="6"/>
        <v>UPDATE SIS.SIS_TAB_COMU SET COMU_DSC_CODALTER='10507' WHERE CONVERT(REPLACE(UPPER(COMU_DSC_NOMBRE),'Ñ','N'), 'US7ASCII') LIKE CONVERT(REPLACE(UPPER('LOS LAGOS'),'Ñ','N'), 'US7ASCII');</v>
      </c>
      <c r="B156" s="1" t="s">
        <v>666</v>
      </c>
      <c r="C156" s="2" t="s">
        <v>667</v>
      </c>
      <c r="D156" t="s">
        <v>464</v>
      </c>
      <c r="E156" s="1" t="s">
        <v>465</v>
      </c>
      <c r="F156" s="4" t="str">
        <f t="shared" si="7"/>
        <v>LOS LAGOS</v>
      </c>
      <c r="G156" s="4" t="str">
        <f t="shared" si="8"/>
        <v>10507</v>
      </c>
    </row>
    <row r="157" spans="1:7" x14ac:dyDescent="0.25">
      <c r="A157" s="4" t="str">
        <f t="shared" si="6"/>
        <v>UPDATE SIS.SIS_TAB_COMU SET COMU_DSC_CODALTER='10106' WHERE CONVERT(REPLACE(UPPER(COMU_DSC_NOMBRE),'Ñ','N'), 'US7ASCII') LIKE CONVERT(REPLACE(UPPER('LOS MUERMOS'),'Ñ','N'), 'US7ASCII');</v>
      </c>
      <c r="B157" s="1" t="s">
        <v>464</v>
      </c>
      <c r="C157" s="2" t="s">
        <v>465</v>
      </c>
      <c r="D157" t="s">
        <v>442</v>
      </c>
      <c r="E157" s="1" t="s">
        <v>443</v>
      </c>
      <c r="F157" s="4" t="str">
        <f t="shared" si="7"/>
        <v>LOS MUERMOS</v>
      </c>
      <c r="G157" s="4" t="str">
        <f t="shared" si="8"/>
        <v>10106</v>
      </c>
    </row>
    <row r="158" spans="1:7" x14ac:dyDescent="0.25">
      <c r="A158" s="4" t="str">
        <f t="shared" si="6"/>
        <v>UPDATE SIS.SIS_TAB_COMU SET COMU_DSC_CODALTER='09206' WHERE CONVERT(REPLACE(UPPER(COMU_DSC_NOMBRE),'Ñ','N'), 'US7ASCII') LIKE CONVERT(REPLACE(UPPER('LOS SAUCES'),'Ñ','N'), 'US7ASCII');</v>
      </c>
      <c r="B158" s="1" t="s">
        <v>442</v>
      </c>
      <c r="C158" s="2" t="s">
        <v>443</v>
      </c>
      <c r="D158" t="s">
        <v>66</v>
      </c>
      <c r="E158" s="1" t="s">
        <v>67</v>
      </c>
      <c r="F158" s="4" t="str">
        <f t="shared" si="7"/>
        <v>LOS SAUCES</v>
      </c>
      <c r="G158" s="4" t="str">
        <f t="shared" si="8"/>
        <v>09206</v>
      </c>
    </row>
    <row r="159" spans="1:7" x14ac:dyDescent="0.25">
      <c r="A159" s="4" t="str">
        <f t="shared" si="6"/>
        <v>UPDATE SIS.SIS_TAB_COMU SET COMU_DSC_CODALTER='04203' WHERE CONVERT(REPLACE(UPPER(COMU_DSC_NOMBRE),'Ñ','N'), 'US7ASCII') LIKE CONVERT(REPLACE(UPPER('LOS VILOS'),'Ñ','N'), 'US7ASCII');</v>
      </c>
      <c r="B159" s="1" t="s">
        <v>66</v>
      </c>
      <c r="C159" s="2" t="s">
        <v>67</v>
      </c>
      <c r="D159" t="s">
        <v>292</v>
      </c>
      <c r="E159" s="1" t="s">
        <v>293</v>
      </c>
      <c r="F159" s="4" t="str">
        <f t="shared" si="7"/>
        <v>LOS VILOS</v>
      </c>
      <c r="G159" s="4" t="str">
        <f t="shared" si="8"/>
        <v>04203</v>
      </c>
    </row>
    <row r="160" spans="1:7" x14ac:dyDescent="0.25">
      <c r="A160" s="4" t="str">
        <f t="shared" si="6"/>
        <v>UPDATE SIS.SIS_TAB_COMU SET COMU_DSC_CODALTER='08106' WHERE CONVERT(REPLACE(UPPER(COMU_DSC_NOMBRE),'Ñ','N'), 'US7ASCII') LIKE CONVERT(REPLACE(UPPER('LOTA'),'Ñ','N'), 'US7ASCII');</v>
      </c>
      <c r="B160" s="1" t="s">
        <v>292</v>
      </c>
      <c r="C160" s="2" t="s">
        <v>293</v>
      </c>
      <c r="D160" t="s">
        <v>444</v>
      </c>
      <c r="E160" s="1" t="s">
        <v>445</v>
      </c>
      <c r="F160" s="4" t="str">
        <f t="shared" si="7"/>
        <v>LOTA</v>
      </c>
      <c r="G160" s="4" t="str">
        <f t="shared" si="8"/>
        <v>08106</v>
      </c>
    </row>
    <row r="161" spans="1:7" x14ac:dyDescent="0.25">
      <c r="A161" s="4" t="str">
        <f t="shared" si="6"/>
        <v>UPDATE SIS.SIS_TAB_COMU SET COMU_DSC_CODALTER='09207' WHERE CONVERT(REPLACE(UPPER(COMU_DSC_NOMBRE),'Ñ','N'), 'US7ASCII') LIKE CONVERT(REPLACE(UPPER('LUMACO'),'Ñ','N'), 'US7ASCII');</v>
      </c>
      <c r="B161" s="1" t="s">
        <v>444</v>
      </c>
      <c r="C161" s="2" t="s">
        <v>445</v>
      </c>
      <c r="D161" t="s">
        <v>170</v>
      </c>
      <c r="E161" s="1" t="s">
        <v>171</v>
      </c>
      <c r="F161" s="4" t="str">
        <f t="shared" si="7"/>
        <v>LUMACO</v>
      </c>
      <c r="G161" s="4" t="str">
        <f t="shared" si="8"/>
        <v>09207</v>
      </c>
    </row>
    <row r="162" spans="1:7" x14ac:dyDescent="0.25">
      <c r="A162" s="4" t="str">
        <f t="shared" si="6"/>
        <v>UPDATE SIS.SIS_TAB_COMU SET COMU_DSC_CODALTER='06108' WHERE CONVERT(REPLACE(UPPER(COMU_DSC_NOMBRE),'Ñ','N'), 'US7ASCII') LIKE CONVERT(REPLACE(UPPER('MACHALI'),'Ñ','N'), 'US7ASCII');</v>
      </c>
      <c r="B162" s="1" t="s">
        <v>170</v>
      </c>
      <c r="C162" s="2" t="s">
        <v>171</v>
      </c>
      <c r="D162" t="s">
        <v>590</v>
      </c>
      <c r="E162" s="1" t="s">
        <v>591</v>
      </c>
      <c r="F162" s="4" t="str">
        <f t="shared" si="7"/>
        <v>MACHALI</v>
      </c>
      <c r="G162" s="4" t="str">
        <f t="shared" si="8"/>
        <v>06108</v>
      </c>
    </row>
    <row r="163" spans="1:7" x14ac:dyDescent="0.25">
      <c r="A163" s="4" t="str">
        <f t="shared" si="6"/>
        <v>UPDATE SIS.SIS_TAB_COMU SET COMU_DSC_CODALTER='13118' WHERE CONVERT(REPLACE(UPPER(COMU_DSC_NOMBRE),'Ñ','N'), 'US7ASCII') LIKE CONVERT(REPLACE(UPPER('MACUL'),'Ñ','N'), 'US7ASCII');</v>
      </c>
      <c r="B163" s="1" t="s">
        <v>590</v>
      </c>
      <c r="C163" s="2" t="s">
        <v>591</v>
      </c>
      <c r="D163" t="s">
        <v>668</v>
      </c>
      <c r="E163" s="1" t="s">
        <v>669</v>
      </c>
      <c r="F163" s="4" t="str">
        <f t="shared" si="7"/>
        <v>MACUL</v>
      </c>
      <c r="G163" s="4" t="str">
        <f t="shared" si="8"/>
        <v>13118</v>
      </c>
    </row>
    <row r="164" spans="1:7" x14ac:dyDescent="0.25">
      <c r="A164" s="4" t="str">
        <f t="shared" si="6"/>
        <v>UPDATE SIS.SIS_TAB_COMU SET COMU_DSC_CODALTER='10508' WHERE CONVERT(REPLACE(UPPER(COMU_DSC_NOMBRE),'Ñ','N'), 'US7ASCII') LIKE CONVERT(REPLACE(UPPER('MAFIL'),'Ñ','N'), 'US7ASCII');</v>
      </c>
      <c r="B164" s="1" t="s">
        <v>668</v>
      </c>
      <c r="C164" s="2" t="s">
        <v>669</v>
      </c>
      <c r="D164" t="s">
        <v>592</v>
      </c>
      <c r="E164" s="1" t="s">
        <v>593</v>
      </c>
      <c r="F164" s="4" t="str">
        <f t="shared" si="7"/>
        <v>MAFIL</v>
      </c>
      <c r="G164" s="4" t="str">
        <f t="shared" si="8"/>
        <v>10508</v>
      </c>
    </row>
    <row r="165" spans="1:7" x14ac:dyDescent="0.25">
      <c r="A165" s="4" t="str">
        <f t="shared" si="6"/>
        <v>UPDATE SIS.SIS_TAB_COMU SET COMU_DSC_CODALTER='13119' WHERE CONVERT(REPLACE(UPPER(COMU_DSC_NOMBRE),'Ñ','N'), 'US7ASCII') LIKE CONVERT(REPLACE(UPPER('MAIPU'),'Ñ','N'), 'US7ASCII');</v>
      </c>
      <c r="B165" s="1" t="s">
        <v>592</v>
      </c>
      <c r="C165" s="2" t="s">
        <v>593</v>
      </c>
      <c r="D165" t="s">
        <v>172</v>
      </c>
      <c r="E165" s="1" t="s">
        <v>173</v>
      </c>
      <c r="F165" s="4" t="str">
        <f t="shared" si="7"/>
        <v>MAIPU</v>
      </c>
      <c r="G165" s="4" t="str">
        <f t="shared" si="8"/>
        <v>13119</v>
      </c>
    </row>
    <row r="166" spans="1:7" x14ac:dyDescent="0.25">
      <c r="A166" s="4" t="str">
        <f t="shared" si="6"/>
        <v>UPDATE SIS.SIS_TAB_COMU SET COMU_DSC_CODALTER='06109' WHERE CONVERT(REPLACE(UPPER(COMU_DSC_NOMBRE),'Ñ','N'), 'US7ASCII') LIKE CONVERT(REPLACE(UPPER('MALLOA'),'Ñ','N'), 'US7ASCII');</v>
      </c>
      <c r="B166" s="1" t="s">
        <v>172</v>
      </c>
      <c r="C166" s="2" t="s">
        <v>173</v>
      </c>
      <c r="D166" t="s">
        <v>196</v>
      </c>
      <c r="E166" s="1" t="s">
        <v>197</v>
      </c>
      <c r="F166" s="4" t="str">
        <f t="shared" si="7"/>
        <v>MALLOA</v>
      </c>
      <c r="G166" s="4" t="str">
        <f t="shared" si="8"/>
        <v>06109</v>
      </c>
    </row>
    <row r="167" spans="1:7" x14ac:dyDescent="0.25">
      <c r="A167" s="4" t="str">
        <f t="shared" si="6"/>
        <v>UPDATE SIS.SIS_TAB_COMU SET COMU_DSC_CODALTER='06204' WHERE CONVERT(REPLACE(UPPER(COMU_DSC_NOMBRE),'Ñ','N'), 'US7ASCII') LIKE CONVERT(REPLACE(UPPER('MARCHIHUE'),'Ñ','N'), 'US7ASCII');</v>
      </c>
      <c r="B167" s="1" t="s">
        <v>196</v>
      </c>
      <c r="C167" s="2" t="s">
        <v>197</v>
      </c>
      <c r="D167" t="s">
        <v>30</v>
      </c>
      <c r="E167" s="1" t="s">
        <v>31</v>
      </c>
      <c r="F167" s="4" t="str">
        <f t="shared" si="7"/>
        <v>MARCHIHUE</v>
      </c>
      <c r="G167" s="4" t="str">
        <f t="shared" si="8"/>
        <v>06204</v>
      </c>
    </row>
    <row r="168" spans="1:7" x14ac:dyDescent="0.25">
      <c r="A168" s="4" t="str">
        <f t="shared" si="6"/>
        <v>UPDATE SIS.SIS_TAB_COMU SET COMU_DSC_CODALTER='02302' WHERE CONVERT(REPLACE(UPPER(COMU_DSC_NOMBRE),'Ñ','N'), 'US7ASCII') LIKE CONVERT(REPLACE(UPPER('MARIA ELENA'),'Ñ','N'), 'US7ASCII');</v>
      </c>
      <c r="B168" s="1" t="s">
        <v>30</v>
      </c>
      <c r="C168" s="2" t="s">
        <v>31</v>
      </c>
      <c r="D168" t="s">
        <v>646</v>
      </c>
      <c r="E168" s="1" t="s">
        <v>647</v>
      </c>
      <c r="F168" s="4" t="str">
        <f t="shared" si="7"/>
        <v>MARIA ELENA</v>
      </c>
      <c r="G168" s="4" t="str">
        <f t="shared" si="8"/>
        <v>02302</v>
      </c>
    </row>
    <row r="169" spans="1:7" x14ac:dyDescent="0.25">
      <c r="A169" s="4" t="str">
        <f t="shared" si="6"/>
        <v>UPDATE SIS.SIS_TAB_COMU SET COMU_DSC_CODALTER='13504' WHERE CONVERT(REPLACE(UPPER(COMU_DSC_NOMBRE),'Ñ','N'), 'US7ASCII') LIKE CONVERT(REPLACE(UPPER('MARIA PINTO'),'Ñ','N'), 'US7ASCII');</v>
      </c>
      <c r="B169" s="1" t="s">
        <v>646</v>
      </c>
      <c r="C169" s="2" t="s">
        <v>647</v>
      </c>
      <c r="D169" t="s">
        <v>670</v>
      </c>
      <c r="E169" s="1" t="s">
        <v>671</v>
      </c>
      <c r="F169" s="4" t="str">
        <f t="shared" si="7"/>
        <v>MARIA PINTO</v>
      </c>
      <c r="G169" s="4" t="str">
        <f t="shared" si="8"/>
        <v>13504</v>
      </c>
    </row>
    <row r="170" spans="1:7" x14ac:dyDescent="0.25">
      <c r="A170" s="4" t="str">
        <f t="shared" si="6"/>
        <v>UPDATE SIS.SIS_TAB_COMU SET COMU_DSC_CODALTER='10509' WHERE CONVERT(REPLACE(UPPER(COMU_DSC_NOMBRE),'Ñ','N'), 'US7ASCII') LIKE CONVERT(REPLACE(UPPER('MARIQUINA'),'Ñ','N'), 'US7ASCII');</v>
      </c>
      <c r="B170" s="1" t="s">
        <v>670</v>
      </c>
      <c r="C170" s="2" t="s">
        <v>671</v>
      </c>
      <c r="D170" t="s">
        <v>230</v>
      </c>
      <c r="E170" s="1" t="s">
        <v>231</v>
      </c>
      <c r="F170" s="4" t="str">
        <f t="shared" si="7"/>
        <v>MARIQUINA</v>
      </c>
      <c r="G170" s="4" t="str">
        <f t="shared" si="8"/>
        <v>10509</v>
      </c>
    </row>
    <row r="171" spans="1:7" x14ac:dyDescent="0.25">
      <c r="A171" s="4" t="str">
        <f t="shared" si="6"/>
        <v>UPDATE SIS.SIS_TAB_COMU SET COMU_DSC_CODALTER='07105' WHERE CONVERT(REPLACE(UPPER(COMU_DSC_NOMBRE),'Ñ','N'), 'US7ASCII') LIKE CONVERT(REPLACE(UPPER('MAULE'),'Ñ','N'), 'US7ASCII');</v>
      </c>
      <c r="B171" s="1" t="s">
        <v>230</v>
      </c>
      <c r="C171" s="2" t="s">
        <v>231</v>
      </c>
      <c r="D171" t="s">
        <v>468</v>
      </c>
      <c r="E171" s="1" t="s">
        <v>469</v>
      </c>
      <c r="F171" s="4" t="str">
        <f t="shared" si="7"/>
        <v>MAULE</v>
      </c>
      <c r="G171" s="4" t="str">
        <f t="shared" si="8"/>
        <v>07105</v>
      </c>
    </row>
    <row r="172" spans="1:7" x14ac:dyDescent="0.25">
      <c r="A172" s="4" t="str">
        <f t="shared" si="6"/>
        <v>UPDATE SIS.SIS_TAB_COMU SET COMU_DSC_CODALTER='10108' WHERE CONVERT(REPLACE(UPPER(COMU_DSC_NOMBRE),'Ñ','N'), 'US7ASCII') LIKE CONVERT(REPLACE(UPPER('MAULLIN'),'Ñ','N'), 'US7ASCII');</v>
      </c>
      <c r="B172" s="1" t="s">
        <v>468</v>
      </c>
      <c r="C172" s="2" t="s">
        <v>469</v>
      </c>
      <c r="D172" t="s">
        <v>16</v>
      </c>
      <c r="E172" s="1" t="s">
        <v>17</v>
      </c>
      <c r="F172" s="4" t="str">
        <f t="shared" si="7"/>
        <v>MAULLIN</v>
      </c>
      <c r="G172" s="4" t="str">
        <f t="shared" si="8"/>
        <v>10108</v>
      </c>
    </row>
    <row r="173" spans="1:7" x14ac:dyDescent="0.25">
      <c r="A173" s="4" t="str">
        <f t="shared" si="6"/>
        <v>UPDATE SIS.SIS_TAB_COMU SET COMU_DSC_CODALTER='02102' WHERE CONVERT(REPLACE(UPPER(COMU_DSC_NOMBRE),'Ñ','N'), 'US7ASCII') LIKE CONVERT(REPLACE(UPPER('MEJILLONES'),'Ñ','N'), 'US7ASCII');</v>
      </c>
      <c r="B173" s="1" t="s">
        <v>16</v>
      </c>
      <c r="C173" s="2" t="s">
        <v>17</v>
      </c>
      <c r="D173" t="s">
        <v>408</v>
      </c>
      <c r="E173" s="1" t="s">
        <v>409</v>
      </c>
      <c r="F173" s="4" t="str">
        <f t="shared" si="7"/>
        <v>MEJILLONES</v>
      </c>
      <c r="G173" s="4" t="str">
        <f t="shared" si="8"/>
        <v>02102</v>
      </c>
    </row>
    <row r="174" spans="1:7" x14ac:dyDescent="0.25">
      <c r="A174" s="4" t="str">
        <f t="shared" si="6"/>
        <v>UPDATE SIS.SIS_TAB_COMU SET COMU_DSC_CODALTER='09110' WHERE CONVERT(REPLACE(UPPER(COMU_DSC_NOMBRE),'Ñ','N'), 'US7ASCII') LIKE CONVERT(REPLACE(UPPER('MELIPEUCO'),'Ñ','N'), 'US7ASCII');</v>
      </c>
      <c r="B174" s="1" t="s">
        <v>408</v>
      </c>
      <c r="C174" s="2" t="s">
        <v>409</v>
      </c>
      <c r="D174" t="s">
        <v>640</v>
      </c>
      <c r="E174" s="1" t="s">
        <v>641</v>
      </c>
      <c r="F174" s="4" t="str">
        <f t="shared" si="7"/>
        <v>MELIPEUCO</v>
      </c>
      <c r="G174" s="4" t="str">
        <f t="shared" si="8"/>
        <v>09110</v>
      </c>
    </row>
    <row r="175" spans="1:7" x14ac:dyDescent="0.25">
      <c r="A175" s="4" t="str">
        <f t="shared" si="6"/>
        <v>UPDATE SIS.SIS_TAB_COMU SET COMU_DSC_CODALTER='13501' WHERE CONVERT(REPLACE(UPPER(COMU_DSC_NOMBRE),'Ñ','N'), 'US7ASCII') LIKE CONVERT(REPLACE(UPPER('MELIPILLA'),'Ñ','N'), 'US7ASCII');</v>
      </c>
      <c r="B175" s="1" t="s">
        <v>640</v>
      </c>
      <c r="C175" s="2" t="s">
        <v>641</v>
      </c>
      <c r="D175" t="s">
        <v>254</v>
      </c>
      <c r="E175" s="1" t="s">
        <v>255</v>
      </c>
      <c r="F175" s="4" t="str">
        <f t="shared" si="7"/>
        <v>MELIPILLA</v>
      </c>
      <c r="G175" s="4" t="str">
        <f t="shared" si="8"/>
        <v>13501</v>
      </c>
    </row>
    <row r="176" spans="1:7" x14ac:dyDescent="0.25">
      <c r="A176" s="4" t="str">
        <f t="shared" si="6"/>
        <v>UPDATE SIS.SIS_TAB_COMU SET COMU_DSC_CODALTER='07304' WHERE CONVERT(REPLACE(UPPER(COMU_DSC_NOMBRE),'Ñ','N'), 'US7ASCII') LIKE CONVERT(REPLACE(UPPER('MOLINA'),'Ñ','N'), 'US7ASCII');</v>
      </c>
      <c r="B176" s="1" t="s">
        <v>254</v>
      </c>
      <c r="C176" s="2" t="s">
        <v>255</v>
      </c>
      <c r="D176" t="s">
        <v>74</v>
      </c>
      <c r="E176" s="1" t="s">
        <v>75</v>
      </c>
      <c r="F176" s="4" t="str">
        <f t="shared" si="7"/>
        <v>MOLINA</v>
      </c>
      <c r="G176" s="4" t="str">
        <f t="shared" si="8"/>
        <v>07304</v>
      </c>
    </row>
    <row r="177" spans="1:9" x14ac:dyDescent="0.25">
      <c r="A177" s="4" t="str">
        <f t="shared" si="6"/>
        <v>UPDATE SIS.SIS_TAB_COMU SET COMU_DSC_CODALTER='04303' WHERE CONVERT(REPLACE(UPPER(COMU_DSC_NOMBRE),'Ñ','N'), 'US7ASCII') LIKE CONVERT(REPLACE(UPPER('MONTE PATRIA'),'Ñ','N'), 'US7ASCII');</v>
      </c>
      <c r="B177" s="1" t="s">
        <v>74</v>
      </c>
      <c r="C177" s="2" t="s">
        <v>75</v>
      </c>
      <c r="D177" t="s">
        <v>174</v>
      </c>
      <c r="E177" s="1" t="s">
        <v>175</v>
      </c>
      <c r="F177" s="4" t="str">
        <f t="shared" si="7"/>
        <v>MONTE PATRIA</v>
      </c>
      <c r="G177" s="4" t="str">
        <f t="shared" si="8"/>
        <v>04303</v>
      </c>
    </row>
    <row r="178" spans="1:9" x14ac:dyDescent="0.25">
      <c r="A178" s="4" t="str">
        <f t="shared" si="6"/>
        <v>UPDATE SIS.SIS_TAB_COMU SET COMU_DSC_CODALTER='06110' WHERE CONVERT(REPLACE(UPPER(COMU_DSC_NOMBRE),'Ñ','N'), 'US7ASCII') LIKE CONVERT(REPLACE(UPPER('MOSTAZAL'),'Ñ','N'), 'US7ASCII');</v>
      </c>
      <c r="B178" s="1" t="s">
        <v>174</v>
      </c>
      <c r="C178" s="2" t="s">
        <v>175</v>
      </c>
      <c r="D178" t="s">
        <v>328</v>
      </c>
      <c r="E178" s="1" t="s">
        <v>329</v>
      </c>
      <c r="F178" s="4" t="str">
        <f t="shared" si="7"/>
        <v>MOSTAZAL</v>
      </c>
      <c r="G178" s="4" t="str">
        <f t="shared" si="8"/>
        <v>06110</v>
      </c>
    </row>
    <row r="179" spans="1:9" x14ac:dyDescent="0.25">
      <c r="A179" s="4" t="str">
        <f t="shared" si="6"/>
        <v>UPDATE SIS.SIS_TAB_COMU SET COMU_DSC_CODALTER='08305' WHERE CONVERT(REPLACE(UPPER(COMU_DSC_NOMBRE),'Ñ','N'), 'US7ASCII') LIKE CONVERT(REPLACE(UPPER('MULCHEN'),'Ñ','N'), 'US7ASCII');</v>
      </c>
      <c r="B179" s="1" t="s">
        <v>328</v>
      </c>
      <c r="C179" s="2" t="s">
        <v>329</v>
      </c>
      <c r="D179" t="s">
        <v>330</v>
      </c>
      <c r="E179" s="1" t="s">
        <v>331</v>
      </c>
      <c r="F179" s="4" t="str">
        <f t="shared" si="7"/>
        <v>MULCHEN</v>
      </c>
      <c r="G179" s="4" t="str">
        <f t="shared" si="8"/>
        <v>08305</v>
      </c>
    </row>
    <row r="180" spans="1:9" x14ac:dyDescent="0.25">
      <c r="A180" s="4" t="str">
        <f t="shared" si="6"/>
        <v>UPDATE SIS.SIS_TAB_COMU SET COMU_DSC_CODALTER='08306' WHERE CONVERT(REPLACE(UPPER(COMU_DSC_NOMBRE),'Ñ','N'), 'US7ASCII') LIKE CONVERT(REPLACE(UPPER('NACIMIENTO'),'Ñ','N'), 'US7ASCII');</v>
      </c>
      <c r="B180" s="1" t="s">
        <v>330</v>
      </c>
      <c r="C180" s="2" t="s">
        <v>331</v>
      </c>
      <c r="D180" t="s">
        <v>210</v>
      </c>
      <c r="E180" s="1" t="s">
        <v>211</v>
      </c>
      <c r="F180" s="4" t="str">
        <f t="shared" si="7"/>
        <v>NACIMIENTO</v>
      </c>
      <c r="G180" s="4" t="str">
        <f t="shared" si="8"/>
        <v>08306</v>
      </c>
    </row>
    <row r="181" spans="1:9" x14ac:dyDescent="0.25">
      <c r="A181" s="4" t="str">
        <f t="shared" si="6"/>
        <v>UPDATE SIS.SIS_TAB_COMU SET COMU_DSC_CODALTER='06305' WHERE CONVERT(REPLACE(UPPER(COMU_DSC_NOMBRE),'Ñ','N'), 'US7ASCII') LIKE CONVERT(REPLACE(UPPER('NANCAGUA'),'Ñ','N'), 'US7ASCII');</v>
      </c>
      <c r="B181" s="1" t="s">
        <v>210</v>
      </c>
      <c r="C181" s="2" t="s">
        <v>211</v>
      </c>
      <c r="D181" t="s">
        <v>198</v>
      </c>
      <c r="E181" s="1" t="s">
        <v>199</v>
      </c>
      <c r="F181" s="4" t="str">
        <f t="shared" si="7"/>
        <v>NANCAGUA</v>
      </c>
      <c r="G181" s="4" t="str">
        <f t="shared" si="8"/>
        <v>06305</v>
      </c>
    </row>
    <row r="182" spans="1:9" x14ac:dyDescent="0.25">
      <c r="A182" s="4" t="str">
        <f t="shared" si="6"/>
        <v>UPDATE SIS.SIS_TAB_COMU SET COMU_DSC_CODALTER='12401' WHERE CONVERT(REPLACE(UPPER(COMU_DSC_NOMBRE),'Ñ','N'), 'US7ASCII') LIKE CONVERT(REPLACE(UPPER('NATALES'),'Ñ','N'), 'US7ASCII');</v>
      </c>
      <c r="B182" s="1" t="s">
        <v>552</v>
      </c>
      <c r="C182" s="2" t="s">
        <v>553</v>
      </c>
      <c r="D182" t="s">
        <v>332</v>
      </c>
      <c r="E182" s="1" t="s">
        <v>333</v>
      </c>
      <c r="F182" s="4" t="str">
        <f t="shared" si="7"/>
        <v>NANCAGUA</v>
      </c>
      <c r="G182" s="4" t="str">
        <f t="shared" si="8"/>
        <v>12401</v>
      </c>
    </row>
    <row r="183" spans="1:9" x14ac:dyDescent="0.25">
      <c r="A183" s="4" t="str">
        <f t="shared" si="6"/>
        <v>UPDATE SIS.SIS_TAB_COMU SET COMU_DSC_CODALTER='06205' WHERE CONVERT(REPLACE(UPPER(COMU_DSC_NOMBRE),'Ñ','N'), 'US7ASCII') LIKE CONVERT(REPLACE(UPPER('NAVIDAD'),'Ñ','N'), 'US7ASCII');</v>
      </c>
      <c r="B183" s="1" t="s">
        <v>198</v>
      </c>
      <c r="C183" s="2" t="s">
        <v>199</v>
      </c>
      <c r="D183" t="s">
        <v>362</v>
      </c>
      <c r="E183" s="1" t="s">
        <v>363</v>
      </c>
      <c r="F183" s="4" t="str">
        <f t="shared" si="7"/>
        <v>NAVIDAD</v>
      </c>
      <c r="G183" s="4" t="str">
        <f t="shared" si="8"/>
        <v>06205</v>
      </c>
    </row>
    <row r="184" spans="1:9" x14ac:dyDescent="0.25">
      <c r="A184" s="4" t="str">
        <f t="shared" si="6"/>
        <v>UPDATE SIS.SIS_TAB_COMU SET COMU_DSC_CODALTER='08307' WHERE CONVERT(REPLACE(UPPER(COMU_DSC_NOMBRE),'Ñ','N'), 'US7ASCII') LIKE CONVERT(REPLACE(UPPER('NEGRETE'),'Ñ','N'), 'US7ASCII');</v>
      </c>
      <c r="B184" s="1" t="s">
        <v>332</v>
      </c>
      <c r="C184" s="2" t="s">
        <v>333</v>
      </c>
      <c r="D184" t="s">
        <v>364</v>
      </c>
      <c r="E184" s="1" t="s">
        <v>365</v>
      </c>
      <c r="F184" s="4" t="str">
        <f t="shared" si="7"/>
        <v>NEGRETE</v>
      </c>
      <c r="G184" s="4" t="str">
        <f t="shared" si="8"/>
        <v>08307</v>
      </c>
    </row>
    <row r="185" spans="1:9" x14ac:dyDescent="0.25">
      <c r="A185" s="4" t="str">
        <f t="shared" si="6"/>
        <v>UPDATE SIS.SIS_TAB_COMU SET COMU_DSC_CODALTER='08408' WHERE CONVERT(REPLACE(UPPER(COMU_DSC_NOMBRE),'Ñ','N'), 'US7ASCII') LIKE CONVERT(REPLACE(UPPER('NINHUE'),'Ñ','N'), 'US7ASCII');</v>
      </c>
      <c r="B185" s="1" t="s">
        <v>362</v>
      </c>
      <c r="C185" s="2" t="s">
        <v>363</v>
      </c>
      <c r="D185" t="s">
        <v>122</v>
      </c>
      <c r="E185" s="1" t="s">
        <v>123</v>
      </c>
      <c r="F185" s="4" t="str">
        <f t="shared" si="7"/>
        <v>NINHUE</v>
      </c>
      <c r="G185" s="4" t="str">
        <f t="shared" si="8"/>
        <v>08408</v>
      </c>
    </row>
    <row r="186" spans="1:9" x14ac:dyDescent="0.25">
      <c r="A186" s="4" t="str">
        <f t="shared" si="6"/>
        <v>UPDATE SIS.SIS_TAB_COMU SET COMU_DSC_CODALTER='08409' WHERE CONVERT(REPLACE(UPPER(COMU_DSC_NOMBRE),'Ñ','N'), 'US7ASCII') LIKE CONVERT(REPLACE(UPPER('NIQUEN'),'Ñ','N'), 'US7ASCII');</v>
      </c>
      <c r="B186" s="1" t="s">
        <v>364</v>
      </c>
      <c r="C186" s="2" t="s">
        <v>365</v>
      </c>
      <c r="D186" t="s">
        <v>410</v>
      </c>
      <c r="E186" s="1" t="s">
        <v>411</v>
      </c>
      <c r="F186" s="4" t="str">
        <f t="shared" si="7"/>
        <v>NIQUEN</v>
      </c>
      <c r="G186" s="4" t="str">
        <f t="shared" si="8"/>
        <v>08409</v>
      </c>
    </row>
    <row r="187" spans="1:9" x14ac:dyDescent="0.25">
      <c r="A187" s="4" t="str">
        <f t="shared" si="6"/>
        <v>UPDATE SIS.SIS_TAB_COMU SET COMU_DSC_CODALTER='05506' WHERE CONVERT(REPLACE(UPPER(COMU_DSC_NOMBRE),'Ñ','N'), 'US7ASCII') LIKE CONVERT(REPLACE(UPPER('NOGALES'),'Ñ','N'), 'US7ASCII');</v>
      </c>
      <c r="B187" s="1" t="s">
        <v>122</v>
      </c>
      <c r="C187" s="2" t="s">
        <v>123</v>
      </c>
      <c r="D187" t="s">
        <v>594</v>
      </c>
      <c r="E187" s="1" t="s">
        <v>595</v>
      </c>
      <c r="F187" s="4" t="str">
        <f t="shared" si="7"/>
        <v>NOGALES</v>
      </c>
      <c r="G187" s="4" t="str">
        <f t="shared" si="8"/>
        <v>05506</v>
      </c>
    </row>
    <row r="188" spans="1:9" x14ac:dyDescent="0.25">
      <c r="A188" s="4" t="str">
        <f t="shared" si="6"/>
        <v>UPDATE SIS.SIS_TAB_COMU SET COMU_DSC_CODALTER='09111' WHERE CONVERT(REPLACE(UPPER(COMU_DSC_NOMBRE),'Ñ','N'), 'US7ASCII') LIKE CONVERT(REPLACE(UPPER('NUEVA IMPERIAL'),'Ñ','N'), 'US7ASCII');</v>
      </c>
      <c r="B188" s="1" t="s">
        <v>410</v>
      </c>
      <c r="C188" s="2" t="s">
        <v>411</v>
      </c>
      <c r="D188" t="s">
        <v>698</v>
      </c>
      <c r="E188" s="1" t="s">
        <v>527</v>
      </c>
      <c r="F188" s="4" t="str">
        <f t="shared" si="7"/>
        <v>NUEVA IMPERIAL</v>
      </c>
      <c r="G188" s="4" t="str">
        <f t="shared" si="8"/>
        <v>09111</v>
      </c>
    </row>
    <row r="189" spans="1:9" x14ac:dyDescent="0.25">
      <c r="A189" s="4" t="str">
        <f t="shared" si="6"/>
        <v>UPDATE SIS.SIS_TAB_COMU SET COMU_DSC_CODALTER='13120' WHERE CONVERT(REPLACE(UPPER(COMU_DSC_NOMBRE),'Ñ','N'), 'US7ASCII') LIKE CONVERT(REPLACE(UPPER('NUNOA'),'Ñ','N'), 'US7ASCII');</v>
      </c>
      <c r="B189" s="1" t="s">
        <v>594</v>
      </c>
      <c r="C189" s="2" t="s">
        <v>595</v>
      </c>
      <c r="D189" t="s">
        <v>176</v>
      </c>
      <c r="E189" s="1" t="s">
        <v>177</v>
      </c>
      <c r="F189" s="4" t="str">
        <f t="shared" si="7"/>
        <v>NUNOA</v>
      </c>
      <c r="G189" s="4" t="str">
        <f t="shared" si="8"/>
        <v>13120</v>
      </c>
    </row>
    <row r="190" spans="1:9" x14ac:dyDescent="0.25">
      <c r="A190" s="4" t="str">
        <f t="shared" si="6"/>
        <v>UPDATE SIS.SIS_TAB_COMU SET COMU_DSC_CODALTER='11302' WHERE CONVERT(REPLACE(UPPER(COMU_DSC_NOMBRE),'Ñ','N'), 'US7ASCII') LIKE CONVERT(REPLACE(UPPER('O"HIGGINS'),'Ñ','N'), 'US7ASCII');</v>
      </c>
      <c r="B190" s="1" t="s">
        <v>526</v>
      </c>
      <c r="C190" s="2" t="s">
        <v>527</v>
      </c>
      <c r="D190" t="s">
        <v>699</v>
      </c>
      <c r="E190" s="1" t="s">
        <v>25</v>
      </c>
      <c r="F190" s="4" t="str">
        <f t="shared" si="7"/>
        <v>NUNOA</v>
      </c>
      <c r="G190" s="4" t="str">
        <f t="shared" si="8"/>
        <v>11302</v>
      </c>
    </row>
    <row r="191" spans="1:9" x14ac:dyDescent="0.25">
      <c r="A191" s="4" t="str">
        <f t="shared" si="6"/>
        <v>UPDATE SIS.SIS_TAB_COMU SET COMU_DSC_CODALTER='06111' WHERE CONVERT(REPLACE(UPPER(COMU_DSC_NOMBRE),'Ñ','N'), 'US7ASCII') LIKE CONVERT(REPLACE(UPPER('OLIVAR'),'Ñ','N'), 'US7ASCII');</v>
      </c>
      <c r="B191" s="1" t="s">
        <v>176</v>
      </c>
      <c r="C191" s="2" t="s">
        <v>177</v>
      </c>
      <c r="D191" t="s">
        <v>152</v>
      </c>
      <c r="E191" s="1" t="s">
        <v>709</v>
      </c>
      <c r="F191" s="4" t="str">
        <f t="shared" si="7"/>
        <v>OLIVAR</v>
      </c>
      <c r="G191" s="4" t="str">
        <f t="shared" si="8"/>
        <v>06111</v>
      </c>
      <c r="I191" s="1"/>
    </row>
    <row r="192" spans="1:9" x14ac:dyDescent="0.25">
      <c r="A192" s="4" t="str">
        <f t="shared" si="6"/>
        <v>UPDATE SIS.SIS_TAB_COMU SET COMU_DSC_CODALTER='02202' WHERE CONVERT(REPLACE(UPPER(COMU_DSC_NOMBRE),'Ñ','N'), 'US7ASCII') LIKE CONVERT(REPLACE(UPPER('OLLAGÜE'),'Ñ','N'), 'US7ASCII');</v>
      </c>
      <c r="B192" s="1" t="s">
        <v>24</v>
      </c>
      <c r="C192" s="2" t="s">
        <v>25</v>
      </c>
      <c r="D192" t="s">
        <v>492</v>
      </c>
      <c r="E192" s="1" t="s">
        <v>493</v>
      </c>
      <c r="F192" s="4" t="str">
        <f t="shared" si="7"/>
        <v>OLLAGUE</v>
      </c>
      <c r="G192" s="4" t="str">
        <f t="shared" si="8"/>
        <v>02202</v>
      </c>
    </row>
    <row r="193" spans="1:7" x14ac:dyDescent="0.25">
      <c r="A193" s="4" t="str">
        <f t="shared" si="6"/>
        <v>UPDATE SIS.SIS_TAB_COMU SET COMU_DSC_CODALTER='05803' WHERE CONVERT(REPLACE(UPPER(COMU_DSC_NOMBRE),'Ñ','N'), 'US7ASCII') LIKE CONVERT(REPLACE(UPPER('OLMUE'),'Ñ','N'), 'US7ASCII');</v>
      </c>
      <c r="B193" s="13" t="s">
        <v>152</v>
      </c>
      <c r="C193" s="11" t="s">
        <v>153</v>
      </c>
      <c r="D193" s="12" t="s">
        <v>152</v>
      </c>
      <c r="E193" s="13" t="s">
        <v>709</v>
      </c>
      <c r="F193" s="4" t="str">
        <f t="shared" si="7"/>
        <v>OLMUE</v>
      </c>
      <c r="G193" s="4" t="e">
        <f t="shared" si="8"/>
        <v>#N/A</v>
      </c>
    </row>
    <row r="194" spans="1:7" x14ac:dyDescent="0.25">
      <c r="A194" s="4" t="str">
        <f t="shared" si="6"/>
        <v>UPDATE SIS.SIS_TAB_COMU SET COMU_DSC_CODALTER='10301' WHERE CONVERT(REPLACE(UPPER(COMU_DSC_NOMBRE),'Ñ','N'), 'US7ASCII') LIKE CONVERT(REPLACE(UPPER('OSORNO'),'Ñ','N'), 'US7ASCII');</v>
      </c>
      <c r="B194" s="1" t="s">
        <v>492</v>
      </c>
      <c r="C194" s="2" t="s">
        <v>493</v>
      </c>
      <c r="D194" t="s">
        <v>656</v>
      </c>
      <c r="E194" s="1" t="s">
        <v>657</v>
      </c>
      <c r="F194" s="4" t="str">
        <f t="shared" si="7"/>
        <v>OSORNO</v>
      </c>
      <c r="G194" s="4" t="str">
        <f t="shared" si="8"/>
        <v>10301</v>
      </c>
    </row>
    <row r="195" spans="1:7" x14ac:dyDescent="0.25">
      <c r="A195" s="4" t="str">
        <f t="shared" ref="A195:A258" si="9">"UPDATE SIS.SIS_TAB_COMU SET COMU_DSC_CODALTER='"&amp;C195&amp;"' WHERE CONVERT(REPLACE(UPPER(COMU_DSC_NOMBRE),'Ñ','N'), 'US7ASCII') LIKE CONVERT(REPLACE(UPPER('"&amp;B195&amp;"'),'Ñ','N'), 'US7ASCII');"</f>
        <v>UPDATE SIS.SIS_TAB_COMU SET COMU_DSC_CODALTER='04301' WHERE CONVERT(REPLACE(UPPER(COMU_DSC_NOMBRE),'Ñ','N'), 'US7ASCII') LIKE CONVERT(REPLACE(UPPER('OVALLE'),'Ñ','N'), 'US7ASCII');</v>
      </c>
      <c r="B195" s="1" t="s">
        <v>70</v>
      </c>
      <c r="C195" s="2" t="s">
        <v>71</v>
      </c>
      <c r="D195" t="s">
        <v>412</v>
      </c>
      <c r="E195" s="1" t="s">
        <v>413</v>
      </c>
      <c r="F195" s="4" t="str">
        <f t="shared" ref="F195:F258" si="10">VLOOKUP(B195,$D$2:$D$347,1)</f>
        <v>OLMUE</v>
      </c>
      <c r="G195" s="4" t="e">
        <f t="shared" ref="G195:G258" si="11">VLOOKUP(C195,$E$2:$E$347,1,0)</f>
        <v>#N/A</v>
      </c>
    </row>
    <row r="196" spans="1:7" x14ac:dyDescent="0.25">
      <c r="A196" s="4" t="str">
        <f t="shared" si="9"/>
        <v>UPDATE SIS.SIS_TAB_COMU SET COMU_DSC_CODALTER='13604' WHERE CONVERT(REPLACE(UPPER(COMU_DSC_NOMBRE),'Ñ','N'), 'US7ASCII') LIKE CONVERT(REPLACE(UPPER('PADRE HURTADO'),'Ñ','N'), 'US7ASCII');</v>
      </c>
      <c r="B196" s="1" t="s">
        <v>656</v>
      </c>
      <c r="C196" s="2" t="s">
        <v>657</v>
      </c>
      <c r="D196" t="s">
        <v>700</v>
      </c>
      <c r="E196" s="1" t="s">
        <v>59</v>
      </c>
      <c r="F196" s="4" t="str">
        <f t="shared" si="10"/>
        <v>PADRE HURTADO</v>
      </c>
      <c r="G196" s="4" t="str">
        <f t="shared" si="11"/>
        <v>13604</v>
      </c>
    </row>
    <row r="197" spans="1:7" x14ac:dyDescent="0.25">
      <c r="A197" s="4" t="str">
        <f t="shared" si="9"/>
        <v>UPDATE SIS.SIS_TAB_COMU SET COMU_DSC_CODALTER='09112' WHERE CONVERT(REPLACE(UPPER(COMU_DSC_NOMBRE),'Ñ','N'), 'US7ASCII') LIKE CONVERT(REPLACE(UPPER('PADRE LAS CASAS'),'Ñ','N'), 'US7ASCII');</v>
      </c>
      <c r="B197" s="1" t="s">
        <v>412</v>
      </c>
      <c r="C197" s="2" t="s">
        <v>413</v>
      </c>
      <c r="D197" t="s">
        <v>672</v>
      </c>
      <c r="E197" s="1" t="s">
        <v>673</v>
      </c>
      <c r="F197" s="4" t="str">
        <f t="shared" si="10"/>
        <v>PADRE LAS CASAS</v>
      </c>
      <c r="G197" s="4" t="str">
        <f t="shared" si="11"/>
        <v>09112</v>
      </c>
    </row>
    <row r="198" spans="1:7" x14ac:dyDescent="0.25">
      <c r="A198" s="4" t="str">
        <f t="shared" si="9"/>
        <v>UPDATE SIS.SIS_TAB_COMU SET COMU_DSC_CODALTER='04105' WHERE CONVERT(REPLACE(UPPER(COMU_DSC_NOMBRE),'Ñ','N'), 'US7ASCII') LIKE CONVERT(REPLACE(UPPER('PAIHUANO'),'Ñ','N'), 'US7ASCII');</v>
      </c>
      <c r="B198" s="1" t="s">
        <v>58</v>
      </c>
      <c r="C198" s="2" t="s">
        <v>59</v>
      </c>
      <c r="D198" t="s">
        <v>638</v>
      </c>
      <c r="E198" s="1" t="s">
        <v>639</v>
      </c>
      <c r="F198" s="4" t="str">
        <f t="shared" si="10"/>
        <v>PAIGUANO</v>
      </c>
      <c r="G198" s="4" t="str">
        <f t="shared" si="11"/>
        <v>04105</v>
      </c>
    </row>
    <row r="199" spans="1:7" x14ac:dyDescent="0.25">
      <c r="A199" s="4" t="str">
        <f t="shared" si="9"/>
        <v>UPDATE SIS.SIS_TAB_COMU SET COMU_DSC_CODALTER='10510' WHERE CONVERT(REPLACE(UPPER(COMU_DSC_NOMBRE),'Ñ','N'), 'US7ASCII') LIKE CONVERT(REPLACE(UPPER('PAILLACO'),'Ñ','N'), 'US7ASCII');</v>
      </c>
      <c r="B199" s="1" t="s">
        <v>672</v>
      </c>
      <c r="C199" s="2" t="s">
        <v>673</v>
      </c>
      <c r="D199" t="s">
        <v>512</v>
      </c>
      <c r="E199" s="1" t="s">
        <v>513</v>
      </c>
      <c r="F199" s="4" t="str">
        <f t="shared" si="10"/>
        <v>PAILLACO</v>
      </c>
      <c r="G199" s="4" t="str">
        <f t="shared" si="11"/>
        <v>10510</v>
      </c>
    </row>
    <row r="200" spans="1:7" x14ac:dyDescent="0.25">
      <c r="A200" s="4" t="str">
        <f t="shared" si="9"/>
        <v>UPDATE SIS.SIS_TAB_COMU SET COMU_DSC_CODALTER='13404' WHERE CONVERT(REPLACE(UPPER(COMU_DSC_NOMBRE),'Ñ','N'), 'US7ASCII') LIKE CONVERT(REPLACE(UPPER('PAINE'),'Ñ','N'), 'US7ASCII');</v>
      </c>
      <c r="B200" s="1" t="s">
        <v>638</v>
      </c>
      <c r="C200" s="2" t="s">
        <v>639</v>
      </c>
      <c r="D200" t="s">
        <v>212</v>
      </c>
      <c r="E200" s="1" t="s">
        <v>213</v>
      </c>
      <c r="F200" s="4" t="str">
        <f t="shared" si="10"/>
        <v>PAINE</v>
      </c>
      <c r="G200" s="4" t="str">
        <f t="shared" si="11"/>
        <v>13404</v>
      </c>
    </row>
    <row r="201" spans="1:7" x14ac:dyDescent="0.25">
      <c r="A201" s="4" t="str">
        <f t="shared" si="9"/>
        <v>UPDATE SIS.SIS_TAB_COMU SET COMU_DSC_CODALTER='10404' WHERE CONVERT(REPLACE(UPPER(COMU_DSC_NOMBRE),'Ñ','N'), 'US7ASCII') LIKE CONVERT(REPLACE(UPPER('PALENA'),'Ñ','N'), 'US7ASCII');</v>
      </c>
      <c r="B201" s="1" t="s">
        <v>512</v>
      </c>
      <c r="C201" s="2" t="s">
        <v>513</v>
      </c>
      <c r="D201" t="s">
        <v>674</v>
      </c>
      <c r="E201" s="1" t="s">
        <v>675</v>
      </c>
      <c r="F201" s="4" t="str">
        <f t="shared" si="10"/>
        <v>PALENA</v>
      </c>
      <c r="G201" s="4" t="str">
        <f t="shared" si="11"/>
        <v>10404</v>
      </c>
    </row>
    <row r="202" spans="1:7" x14ac:dyDescent="0.25">
      <c r="A202" s="4" t="str">
        <f t="shared" si="9"/>
        <v>UPDATE SIS.SIS_TAB_COMU SET COMU_DSC_CODALTER='06306' WHERE CONVERT(REPLACE(UPPER(COMU_DSC_NOMBRE),'Ñ','N'), 'US7ASCII') LIKE CONVERT(REPLACE(UPPER('PALMILLA'),'Ñ','N'), 'US7ASCII');</v>
      </c>
      <c r="B202" s="1" t="s">
        <v>212</v>
      </c>
      <c r="C202" s="2" t="s">
        <v>213</v>
      </c>
      <c r="D202" t="s">
        <v>142</v>
      </c>
      <c r="E202" s="1" t="s">
        <v>143</v>
      </c>
      <c r="F202" s="4" t="str">
        <f t="shared" si="10"/>
        <v>PALMILLA</v>
      </c>
      <c r="G202" s="4" t="str">
        <f t="shared" si="11"/>
        <v>06306</v>
      </c>
    </row>
    <row r="203" spans="1:7" x14ac:dyDescent="0.25">
      <c r="A203" s="4" t="str">
        <f t="shared" si="9"/>
        <v>UPDATE SIS.SIS_TAB_COMU SET COMU_DSC_CODALTER='10511' WHERE CONVERT(REPLACE(UPPER(COMU_DSC_NOMBRE),'Ñ','N'), 'US7ASCII') LIKE CONVERT(REPLACE(UPPER('PANGUIPULLI'),'Ñ','N'), 'US7ASCII');</v>
      </c>
      <c r="B203" s="1" t="s">
        <v>674</v>
      </c>
      <c r="C203" s="2" t="s">
        <v>675</v>
      </c>
      <c r="D203" t="s">
        <v>108</v>
      </c>
      <c r="E203" s="1" t="s">
        <v>109</v>
      </c>
      <c r="F203" s="4" t="str">
        <f t="shared" si="10"/>
        <v>PANGUIPULLI</v>
      </c>
      <c r="G203" s="4" t="str">
        <f t="shared" si="11"/>
        <v>10511</v>
      </c>
    </row>
    <row r="204" spans="1:7" x14ac:dyDescent="0.25">
      <c r="A204" s="4" t="str">
        <f t="shared" si="9"/>
        <v>UPDATE SIS.SIS_TAB_COMU SET COMU_DSC_CODALTER='05704' WHERE CONVERT(REPLACE(UPPER(COMU_DSC_NOMBRE),'Ñ','N'), 'US7ASCII') LIKE CONVERT(REPLACE(UPPER('PANQUEHUE'),'Ñ','N'), 'US7ASCII');</v>
      </c>
      <c r="B204" s="1" t="s">
        <v>142</v>
      </c>
      <c r="C204" s="2" t="s">
        <v>143</v>
      </c>
      <c r="D204" t="s">
        <v>200</v>
      </c>
      <c r="E204" s="1" t="s">
        <v>201</v>
      </c>
      <c r="F204" s="4" t="str">
        <f t="shared" si="10"/>
        <v>PANQUEHUE</v>
      </c>
      <c r="G204" s="4" t="str">
        <f t="shared" si="11"/>
        <v>05704</v>
      </c>
    </row>
    <row r="205" spans="1:7" x14ac:dyDescent="0.25">
      <c r="A205" s="4" t="str">
        <f t="shared" si="9"/>
        <v>UPDATE SIS.SIS_TAB_COMU SET COMU_DSC_CODALTER='05403' WHERE CONVERT(REPLACE(UPPER(COMU_DSC_NOMBRE),'Ñ','N'), 'US7ASCII') LIKE CONVERT(REPLACE(UPPER('PAPUDO'),'Ñ','N'), 'US7ASCII');</v>
      </c>
      <c r="B205" s="1" t="s">
        <v>108</v>
      </c>
      <c r="C205" s="2" t="s">
        <v>109</v>
      </c>
      <c r="D205" t="s">
        <v>272</v>
      </c>
      <c r="E205" s="1" t="s">
        <v>273</v>
      </c>
      <c r="F205" s="4" t="str">
        <f t="shared" si="10"/>
        <v>PAPUDO</v>
      </c>
      <c r="G205" s="4" t="str">
        <f t="shared" si="11"/>
        <v>05403</v>
      </c>
    </row>
    <row r="206" spans="1:7" x14ac:dyDescent="0.25">
      <c r="A206" s="4" t="str">
        <f t="shared" si="9"/>
        <v>UPDATE SIS.SIS_TAB_COMU SET COMU_DSC_CODALTER='06206' WHERE CONVERT(REPLACE(UPPER(COMU_DSC_NOMBRE),'Ñ','N'), 'US7ASCII') LIKE CONVERT(REPLACE(UPPER('PAREDONES'),'Ñ','N'), 'US7ASCII');</v>
      </c>
      <c r="B206" s="1" t="s">
        <v>200</v>
      </c>
      <c r="C206" s="2" t="s">
        <v>201</v>
      </c>
      <c r="D206" t="s">
        <v>701</v>
      </c>
      <c r="E206" s="1" t="s">
        <v>597</v>
      </c>
      <c r="F206" s="4" t="str">
        <f t="shared" si="10"/>
        <v>PAREDONES</v>
      </c>
      <c r="G206" s="4" t="str">
        <f t="shared" si="11"/>
        <v>06206</v>
      </c>
    </row>
    <row r="207" spans="1:7" x14ac:dyDescent="0.25">
      <c r="A207" s="4" t="str">
        <f t="shared" si="9"/>
        <v>UPDATE SIS.SIS_TAB_COMU SET COMU_DSC_CODALTER='07404' WHERE CONVERT(REPLACE(UPPER(COMU_DSC_NOMBRE),'Ñ','N'), 'US7ASCII') LIKE CONVERT(REPLACE(UPPER('PARRAL'),'Ñ','N'), 'US7ASCII');</v>
      </c>
      <c r="B207" s="1" t="s">
        <v>272</v>
      </c>
      <c r="C207" s="2" t="s">
        <v>273</v>
      </c>
      <c r="D207" t="s">
        <v>232</v>
      </c>
      <c r="E207" s="1" t="s">
        <v>233</v>
      </c>
      <c r="F207" s="4" t="str">
        <f t="shared" si="10"/>
        <v>PARRAL</v>
      </c>
      <c r="G207" s="4" t="str">
        <f t="shared" si="11"/>
        <v>07404</v>
      </c>
    </row>
    <row r="208" spans="1:7" x14ac:dyDescent="0.25">
      <c r="A208" s="4" t="str">
        <f t="shared" si="9"/>
        <v>UPDATE SIS.SIS_TAB_COMU SET COMU_DSC_CODALTER='13121' WHERE CONVERT(REPLACE(UPPER(COMU_DSC_NOMBRE),'Ñ','N'), 'US7ASCII') LIKE CONVERT(REPLACE(UPPER('PEDRO AGUIRRE CERDA'),'Ñ','N'), 'US7ASCII');</v>
      </c>
      <c r="B208" s="1" t="s">
        <v>596</v>
      </c>
      <c r="C208" s="2" t="s">
        <v>597</v>
      </c>
      <c r="D208" t="s">
        <v>246</v>
      </c>
      <c r="E208" s="1" t="s">
        <v>247</v>
      </c>
      <c r="F208" s="4" t="str">
        <f t="shared" si="10"/>
        <v>PEDRO  AGUIRRE CERDA</v>
      </c>
      <c r="G208" s="4" t="str">
        <f t="shared" si="11"/>
        <v>13121</v>
      </c>
    </row>
    <row r="209" spans="1:7" x14ac:dyDescent="0.25">
      <c r="A209" s="4" t="str">
        <f t="shared" si="9"/>
        <v>UPDATE SIS.SIS_TAB_COMU SET COMU_DSC_CODALTER='07106' WHERE CONVERT(REPLACE(UPPER(COMU_DSC_NOMBRE),'Ñ','N'), 'US7ASCII') LIKE CONVERT(REPLACE(UPPER('PELARCO'),'Ñ','N'), 'US7ASCII');</v>
      </c>
      <c r="B209" s="1" t="s">
        <v>232</v>
      </c>
      <c r="C209" s="2" t="s">
        <v>233</v>
      </c>
      <c r="D209" t="s">
        <v>366</v>
      </c>
      <c r="E209" s="1" t="s">
        <v>367</v>
      </c>
      <c r="F209" s="4" t="str">
        <f t="shared" si="10"/>
        <v>PELARCO</v>
      </c>
      <c r="G209" s="4" t="str">
        <f t="shared" si="11"/>
        <v>07106</v>
      </c>
    </row>
    <row r="210" spans="1:7" x14ac:dyDescent="0.25">
      <c r="A210" s="4" t="str">
        <f t="shared" si="9"/>
        <v>UPDATE SIS.SIS_TAB_COMU SET COMU_DSC_CODALTER='07203' WHERE CONVERT(REPLACE(UPPER(COMU_DSC_NOMBRE),'Ñ','N'), 'US7ASCII') LIKE CONVERT(REPLACE(UPPER('PELLUHUE'),'Ñ','N'), 'US7ASCII');</v>
      </c>
      <c r="B210" s="1" t="s">
        <v>246</v>
      </c>
      <c r="C210" s="2" t="s">
        <v>247</v>
      </c>
      <c r="D210" t="s">
        <v>658</v>
      </c>
      <c r="E210" s="1" t="s">
        <v>659</v>
      </c>
      <c r="F210" s="4" t="str">
        <f t="shared" si="10"/>
        <v>PELLUHUE</v>
      </c>
      <c r="G210" s="4" t="str">
        <f t="shared" si="11"/>
        <v>07203</v>
      </c>
    </row>
    <row r="211" spans="1:7" x14ac:dyDescent="0.25">
      <c r="A211" s="4" t="str">
        <f t="shared" si="9"/>
        <v>UPDATE SIS.SIS_TAB_COMU SET COMU_DSC_CODALTER='08410' WHERE CONVERT(REPLACE(UPPER(COMU_DSC_NOMBRE),'Ñ','N'), 'US7ASCII') LIKE CONVERT(REPLACE(UPPER('PEMUCO'),'Ñ','N'), 'US7ASCII');</v>
      </c>
      <c r="B211" s="1" t="s">
        <v>366</v>
      </c>
      <c r="C211" s="2" t="s">
        <v>367</v>
      </c>
      <c r="D211" t="s">
        <v>598</v>
      </c>
      <c r="E211" s="1" t="s">
        <v>599</v>
      </c>
      <c r="F211" s="4" t="str">
        <f t="shared" si="10"/>
        <v>PEMUCO</v>
      </c>
      <c r="G211" s="4" t="str">
        <f t="shared" si="11"/>
        <v>08410</v>
      </c>
    </row>
    <row r="212" spans="1:7" x14ac:dyDescent="0.25">
      <c r="A212" s="4" t="str">
        <f t="shared" si="9"/>
        <v>UPDATE SIS.SIS_TAB_COMU SET COMU_DSC_CODALTER='13605' WHERE CONVERT(REPLACE(UPPER(COMU_DSC_NOMBRE),'Ñ','N'), 'US7ASCII') LIKE CONVERT(REPLACE(UPPER('PENAFLOR'),'Ñ','N'), 'US7ASCII');</v>
      </c>
      <c r="B212" s="1" t="s">
        <v>658</v>
      </c>
      <c r="C212" s="2" t="s">
        <v>659</v>
      </c>
      <c r="D212" t="s">
        <v>234</v>
      </c>
      <c r="E212" s="1" t="s">
        <v>235</v>
      </c>
      <c r="F212" s="4" t="str">
        <f t="shared" si="10"/>
        <v>PENAFLOR</v>
      </c>
      <c r="G212" s="4" t="str">
        <f t="shared" si="11"/>
        <v>13605</v>
      </c>
    </row>
    <row r="213" spans="1:7" x14ac:dyDescent="0.25">
      <c r="A213" s="4" t="str">
        <f t="shared" si="9"/>
        <v>UPDATE SIS.SIS_TAB_COMU SET COMU_DSC_CODALTER='13122' WHERE CONVERT(REPLACE(UPPER(COMU_DSC_NOMBRE),'Ñ','N'), 'US7ASCII') LIKE CONVERT(REPLACE(UPPER('PENALOLEN'),'Ñ','N'), 'US7ASCII');</v>
      </c>
      <c r="B213" s="1" t="s">
        <v>598</v>
      </c>
      <c r="C213" s="2" t="s">
        <v>599</v>
      </c>
      <c r="D213" t="s">
        <v>294</v>
      </c>
      <c r="E213" s="1" t="s">
        <v>295</v>
      </c>
      <c r="F213" s="4" t="str">
        <f t="shared" si="10"/>
        <v>PENALOLEN</v>
      </c>
      <c r="G213" s="4" t="str">
        <f t="shared" si="11"/>
        <v>13122</v>
      </c>
    </row>
    <row r="214" spans="1:7" x14ac:dyDescent="0.25">
      <c r="A214" s="4" t="str">
        <f t="shared" si="9"/>
        <v>UPDATE SIS.SIS_TAB_COMU SET COMU_DSC_CODALTER='07107' WHERE CONVERT(REPLACE(UPPER(COMU_DSC_NOMBRE),'Ñ','N'), 'US7ASCII') LIKE CONVERT(REPLACE(UPPER('PENCAHUE'),'Ñ','N'), 'US7ASCII');</v>
      </c>
      <c r="B214" s="1" t="s">
        <v>234</v>
      </c>
      <c r="C214" s="2" t="s">
        <v>235</v>
      </c>
      <c r="D214" t="s">
        <v>214</v>
      </c>
      <c r="E214" s="1" t="s">
        <v>215</v>
      </c>
      <c r="F214" s="4" t="str">
        <f t="shared" si="10"/>
        <v>PENCAHUE</v>
      </c>
      <c r="G214" s="4" t="str">
        <f t="shared" si="11"/>
        <v>07107</v>
      </c>
    </row>
    <row r="215" spans="1:7" x14ac:dyDescent="0.25">
      <c r="A215" s="4" t="str">
        <f t="shared" si="9"/>
        <v>UPDATE SIS.SIS_TAB_COMU SET COMU_DSC_CODALTER='08107' WHERE CONVERT(REPLACE(UPPER(COMU_DSC_NOMBRE),'Ñ','N'), 'US7ASCII') LIKE CONVERT(REPLACE(UPPER('PENCO'),'Ñ','N'), 'US7ASCII');</v>
      </c>
      <c r="B215" s="1" t="s">
        <v>294</v>
      </c>
      <c r="C215" s="2" t="s">
        <v>295</v>
      </c>
      <c r="D215" t="s">
        <v>414</v>
      </c>
      <c r="E215" s="1" t="s">
        <v>415</v>
      </c>
      <c r="F215" s="4" t="str">
        <f t="shared" si="10"/>
        <v>PENCO</v>
      </c>
      <c r="G215" s="4" t="str">
        <f t="shared" si="11"/>
        <v>08107</v>
      </c>
    </row>
    <row r="216" spans="1:7" x14ac:dyDescent="0.25">
      <c r="A216" s="4" t="str">
        <f t="shared" si="9"/>
        <v>UPDATE SIS.SIS_TAB_COMU SET COMU_DSC_CODALTER='06307' WHERE CONVERT(REPLACE(UPPER(COMU_DSC_NOMBRE),'Ñ','N'), 'US7ASCII') LIKE CONVERT(REPLACE(UPPER('PERALILLO'),'Ñ','N'), 'US7ASCII');</v>
      </c>
      <c r="B216" s="1" t="s">
        <v>214</v>
      </c>
      <c r="C216" s="2" t="s">
        <v>215</v>
      </c>
      <c r="D216" t="s">
        <v>110</v>
      </c>
      <c r="E216" s="1" t="s">
        <v>111</v>
      </c>
      <c r="F216" s="4" t="str">
        <f t="shared" si="10"/>
        <v>PERALILLO</v>
      </c>
      <c r="G216" s="4" t="str">
        <f t="shared" si="11"/>
        <v>06307</v>
      </c>
    </row>
    <row r="217" spans="1:7" x14ac:dyDescent="0.25">
      <c r="A217" s="4" t="str">
        <f t="shared" si="9"/>
        <v>UPDATE SIS.SIS_TAB_COMU SET COMU_DSC_CODALTER='09113' WHERE CONVERT(REPLACE(UPPER(COMU_DSC_NOMBRE),'Ñ','N'), 'US7ASCII') LIKE CONVERT(REPLACE(UPPER('PERQUENCO'),'Ñ','N'), 'US7ASCII');</v>
      </c>
      <c r="B217" s="1" t="s">
        <v>414</v>
      </c>
      <c r="C217" s="2" t="s">
        <v>415</v>
      </c>
      <c r="D217" t="s">
        <v>178</v>
      </c>
      <c r="E217" s="1" t="s">
        <v>179</v>
      </c>
      <c r="F217" s="4" t="str">
        <f t="shared" si="10"/>
        <v>PERQUENCO</v>
      </c>
      <c r="G217" s="4" t="str">
        <f t="shared" si="11"/>
        <v>09113</v>
      </c>
    </row>
    <row r="218" spans="1:7" x14ac:dyDescent="0.25">
      <c r="A218" s="4" t="str">
        <f t="shared" si="9"/>
        <v>UPDATE SIS.SIS_TAB_COMU SET COMU_DSC_CODALTER='05404' WHERE CONVERT(REPLACE(UPPER(COMU_DSC_NOMBRE),'Ñ','N'), 'US7ASCII') LIKE CONVERT(REPLACE(UPPER('PETORCA'),'Ñ','N'), 'US7ASCII');</v>
      </c>
      <c r="B218" s="1" t="s">
        <v>110</v>
      </c>
      <c r="C218" s="2" t="s">
        <v>111</v>
      </c>
      <c r="D218" t="s">
        <v>12</v>
      </c>
      <c r="E218" s="1" t="s">
        <v>710</v>
      </c>
      <c r="F218" s="4" t="str">
        <f t="shared" si="10"/>
        <v>PETORCA</v>
      </c>
      <c r="G218" s="4" t="str">
        <f t="shared" si="11"/>
        <v>05404</v>
      </c>
    </row>
    <row r="219" spans="1:7" x14ac:dyDescent="0.25">
      <c r="A219" s="4" t="str">
        <f t="shared" si="9"/>
        <v>UPDATE SIS.SIS_TAB_COMU SET COMU_DSC_CODALTER='06112' WHERE CONVERT(REPLACE(UPPER(COMU_DSC_NOMBRE),'Ñ','N'), 'US7ASCII') LIKE CONVERT(REPLACE(UPPER('PEUMO'),'Ñ','N'), 'US7ASCII');</v>
      </c>
      <c r="B219" s="1" t="s">
        <v>178</v>
      </c>
      <c r="C219" s="2" t="s">
        <v>179</v>
      </c>
      <c r="D219" t="s">
        <v>180</v>
      </c>
      <c r="E219" s="1" t="s">
        <v>181</v>
      </c>
      <c r="F219" s="4" t="str">
        <f t="shared" si="10"/>
        <v>PEUMO</v>
      </c>
      <c r="G219" s="4" t="str">
        <f t="shared" si="11"/>
        <v>06112</v>
      </c>
    </row>
    <row r="220" spans="1:7" x14ac:dyDescent="0.25">
      <c r="A220" s="4" t="str">
        <f t="shared" si="9"/>
        <v>UPDATE SIS.SIS_TAB_COMU SET COMU_DSC_CODALTER='01405' WHERE CONVERT(REPLACE(UPPER(COMU_DSC_NOMBRE),'Ñ','N'), 'US7ASCII') LIKE CONVERT(REPLACE(UPPER('PICA'),'Ñ','N'), 'US7ASCII');</v>
      </c>
      <c r="B220" s="11" t="s">
        <v>12</v>
      </c>
      <c r="C220" s="11" t="s">
        <v>13</v>
      </c>
      <c r="D220" s="12" t="s">
        <v>12</v>
      </c>
      <c r="E220" s="13" t="s">
        <v>710</v>
      </c>
      <c r="F220" s="4" t="str">
        <f t="shared" si="10"/>
        <v>PICA</v>
      </c>
      <c r="G220" s="4" t="e">
        <f t="shared" si="11"/>
        <v>#N/A</v>
      </c>
    </row>
    <row r="221" spans="1:7" x14ac:dyDescent="0.25">
      <c r="A221" s="4" t="str">
        <f t="shared" si="9"/>
        <v>UPDATE SIS.SIS_TAB_COMU SET COMU_DSC_CODALTER='06113' WHERE CONVERT(REPLACE(UPPER(COMU_DSC_NOMBRE),'Ñ','N'), 'US7ASCII') LIKE CONVERT(REPLACE(UPPER('PICHIDEGUA'),'Ñ','N'), 'US7ASCII');</v>
      </c>
      <c r="B221" s="1" t="s">
        <v>180</v>
      </c>
      <c r="C221" s="2" t="s">
        <v>181</v>
      </c>
      <c r="D221" t="s">
        <v>368</v>
      </c>
      <c r="E221" s="1" t="s">
        <v>369</v>
      </c>
      <c r="F221" s="4" t="str">
        <f t="shared" si="10"/>
        <v>PICHIDEGUA</v>
      </c>
      <c r="G221" s="4" t="str">
        <f t="shared" si="11"/>
        <v>06113</v>
      </c>
    </row>
    <row r="222" spans="1:7" x14ac:dyDescent="0.25">
      <c r="A222" s="4" t="str">
        <f t="shared" si="9"/>
        <v>UPDATE SIS.SIS_TAB_COMU SET COMU_DSC_CODALTER='06201' WHERE CONVERT(REPLACE(UPPER(COMU_DSC_NOMBRE),'Ñ','N'), 'US7ASCII') LIKE CONVERT(REPLACE(UPPER('PICHILEMU'),'Ñ','N'), 'US7ASCII');</v>
      </c>
      <c r="B222" s="1" t="s">
        <v>190</v>
      </c>
      <c r="C222" s="2" t="s">
        <v>191</v>
      </c>
      <c r="D222" t="s">
        <v>622</v>
      </c>
      <c r="E222" s="1" t="s">
        <v>623</v>
      </c>
      <c r="F222" s="4" t="str">
        <f t="shared" si="10"/>
        <v>PICA</v>
      </c>
      <c r="G222" s="4" t="e">
        <f t="shared" si="11"/>
        <v>#N/A</v>
      </c>
    </row>
    <row r="223" spans="1:7" x14ac:dyDescent="0.25">
      <c r="A223" s="4" t="str">
        <f t="shared" si="9"/>
        <v>UPDATE SIS.SIS_TAB_COMU SET COMU_DSC_CODALTER='08411' WHERE CONVERT(REPLACE(UPPER(COMU_DSC_NOMBRE),'Ñ','N'), 'US7ASCII') LIKE CONVERT(REPLACE(UPPER('PINTO'),'Ñ','N'), 'US7ASCII');</v>
      </c>
      <c r="B223" s="1" t="s">
        <v>368</v>
      </c>
      <c r="C223" s="2" t="s">
        <v>369</v>
      </c>
      <c r="D223" t="s">
        <v>416</v>
      </c>
      <c r="E223" s="1" t="s">
        <v>417</v>
      </c>
      <c r="F223" s="4" t="str">
        <f t="shared" si="10"/>
        <v>PINTO</v>
      </c>
      <c r="G223" s="4" t="str">
        <f t="shared" si="11"/>
        <v>08411</v>
      </c>
    </row>
    <row r="224" spans="1:7" x14ac:dyDescent="0.25">
      <c r="A224" s="4" t="str">
        <f t="shared" si="9"/>
        <v>UPDATE SIS.SIS_TAB_COMU SET COMU_DSC_CODALTER='13202' WHERE CONVERT(REPLACE(UPPER(COMU_DSC_NOMBRE),'Ñ','N'), 'US7ASCII') LIKE CONVERT(REPLACE(UPPER('PIRQUE'),'Ñ','N'), 'US7ASCII');</v>
      </c>
      <c r="B224" s="1" t="s">
        <v>622</v>
      </c>
      <c r="C224" s="2" t="s">
        <v>623</v>
      </c>
      <c r="D224" t="s">
        <v>216</v>
      </c>
      <c r="E224" s="1" t="s">
        <v>217</v>
      </c>
      <c r="F224" s="4" t="str">
        <f t="shared" si="10"/>
        <v>PIRQUE</v>
      </c>
      <c r="G224" s="4" t="str">
        <f t="shared" si="11"/>
        <v>13202</v>
      </c>
    </row>
    <row r="225" spans="1:7" x14ac:dyDescent="0.25">
      <c r="A225" s="4" t="str">
        <f t="shared" si="9"/>
        <v>UPDATE SIS.SIS_TAB_COMU SET COMU_DSC_CODALTER='09114' WHERE CONVERT(REPLACE(UPPER(COMU_DSC_NOMBRE),'Ñ','N'), 'US7ASCII') LIKE CONVERT(REPLACE(UPPER('PITRUFQUEN'),'Ñ','N'), 'US7ASCII');</v>
      </c>
      <c r="B225" s="1" t="s">
        <v>416</v>
      </c>
      <c r="C225" s="2" t="s">
        <v>417</v>
      </c>
      <c r="D225" t="s">
        <v>370</v>
      </c>
      <c r="E225" s="1" t="s">
        <v>371</v>
      </c>
      <c r="F225" s="4" t="str">
        <f t="shared" si="10"/>
        <v>PITRUFQUEN</v>
      </c>
      <c r="G225" s="4" t="str">
        <f t="shared" si="11"/>
        <v>09114</v>
      </c>
    </row>
    <row r="226" spans="1:7" x14ac:dyDescent="0.25">
      <c r="A226" s="4" t="str">
        <f t="shared" si="9"/>
        <v>UPDATE SIS.SIS_TAB_COMU SET COMU_DSC_CODALTER='06308' WHERE CONVERT(REPLACE(UPPER(COMU_DSC_NOMBRE),'Ñ','N'), 'US7ASCII') LIKE CONVERT(REPLACE(UPPER('PLACILLA'),'Ñ','N'), 'US7ASCII');</v>
      </c>
      <c r="B226" s="1" t="s">
        <v>216</v>
      </c>
      <c r="C226" s="2" t="s">
        <v>217</v>
      </c>
      <c r="D226" t="s">
        <v>546</v>
      </c>
      <c r="E226" s="1" t="s">
        <v>547</v>
      </c>
      <c r="F226" s="4" t="str">
        <f t="shared" si="10"/>
        <v>PLACILLA</v>
      </c>
      <c r="G226" s="4" t="str">
        <f t="shared" si="11"/>
        <v>06308</v>
      </c>
    </row>
    <row r="227" spans="1:7" x14ac:dyDescent="0.25">
      <c r="A227" s="4" t="str">
        <f t="shared" si="9"/>
        <v>UPDATE SIS.SIS_TAB_COMU SET COMU_DSC_CODALTER='08412' WHERE CONVERT(REPLACE(UPPER(COMU_DSC_NOMBRE),'Ñ','N'), 'US7ASCII') LIKE CONVERT(REPLACE(UPPER('PORTEZUELO'),'Ñ','N'), 'US7ASCII');</v>
      </c>
      <c r="B227" s="1" t="s">
        <v>370</v>
      </c>
      <c r="C227" s="2" t="s">
        <v>371</v>
      </c>
      <c r="D227" t="s">
        <v>4</v>
      </c>
      <c r="E227" s="1" t="s">
        <v>711</v>
      </c>
      <c r="F227" s="4" t="str">
        <f t="shared" si="10"/>
        <v>PORTEZUELO</v>
      </c>
      <c r="G227" s="4" t="str">
        <f t="shared" si="11"/>
        <v>08412</v>
      </c>
    </row>
    <row r="228" spans="1:7" x14ac:dyDescent="0.25">
      <c r="A228" s="4" t="str">
        <f t="shared" si="9"/>
        <v>UPDATE SIS.SIS_TAB_COMU SET COMU_DSC_CODALTER='12301' WHERE CONVERT(REPLACE(UPPER(COMU_DSC_NOMBRE),'Ñ','N'), 'US7ASCII') LIKE CONVERT(REPLACE(UPPER('PORVENIR'),'Ñ','N'), 'US7ASCII');</v>
      </c>
      <c r="B228" s="1" t="s">
        <v>546</v>
      </c>
      <c r="C228" s="2" t="s">
        <v>547</v>
      </c>
      <c r="D228" t="s">
        <v>548</v>
      </c>
      <c r="E228" s="1" t="s">
        <v>549</v>
      </c>
      <c r="F228" s="4" t="str">
        <f t="shared" si="10"/>
        <v>PORVENIR</v>
      </c>
      <c r="G228" s="4" t="str">
        <f t="shared" si="11"/>
        <v>12301</v>
      </c>
    </row>
    <row r="229" spans="1:7" x14ac:dyDescent="0.25">
      <c r="A229" s="4" t="str">
        <f t="shared" si="9"/>
        <v>UPDATE SIS.SIS_TAB_COMU SET COMU_DSC_CODALTER='01401' WHERE CONVERT(REPLACE(UPPER(COMU_DSC_NOMBRE),'Ñ','N'), 'US7ASCII') LIKE CONVERT(REPLACE(UPPER('POZO ALMONTE'),'Ñ','N'), 'US7ASCII');</v>
      </c>
      <c r="B229" s="11" t="s">
        <v>4</v>
      </c>
      <c r="C229" s="11" t="s">
        <v>5</v>
      </c>
      <c r="D229" s="12" t="s">
        <v>4</v>
      </c>
      <c r="E229" s="13" t="s">
        <v>711</v>
      </c>
      <c r="F229" s="4" t="str">
        <f t="shared" si="10"/>
        <v>POZO ALMONTE</v>
      </c>
      <c r="G229" s="4" t="e">
        <f t="shared" si="11"/>
        <v>#N/A</v>
      </c>
    </row>
    <row r="230" spans="1:7" x14ac:dyDescent="0.25">
      <c r="A230" s="4" t="str">
        <f t="shared" si="9"/>
        <v>UPDATE SIS.SIS_TAB_COMU SET COMU_DSC_CODALTER='12302' WHERE CONVERT(REPLACE(UPPER(COMU_DSC_NOMBRE),'Ñ','N'), 'US7ASCII') LIKE CONVERT(REPLACE(UPPER('PRIMAVERA'),'Ñ','N'), 'US7ASCII');</v>
      </c>
      <c r="B230" s="1" t="s">
        <v>548</v>
      </c>
      <c r="C230" s="2" t="s">
        <v>549</v>
      </c>
      <c r="D230" t="s">
        <v>88</v>
      </c>
      <c r="E230" s="1" t="s">
        <v>89</v>
      </c>
      <c r="F230" s="4" t="str">
        <f t="shared" si="10"/>
        <v>PRIMAVERA</v>
      </c>
      <c r="G230" s="4" t="str">
        <f t="shared" si="11"/>
        <v>12302</v>
      </c>
    </row>
    <row r="231" spans="1:7" x14ac:dyDescent="0.25">
      <c r="A231" s="4" t="str">
        <f t="shared" si="9"/>
        <v>UPDATE SIS.SIS_TAB_COMU SET COMU_DSC_CODALTER='13123' WHERE CONVERT(REPLACE(UPPER(COMU_DSC_NOMBRE),'Ñ','N'), 'US7ASCII') LIKE CONVERT(REPLACE(UPPER('PROVIDENCIA'),'Ñ','N'), 'US7ASCII');</v>
      </c>
      <c r="B231" s="1" t="s">
        <v>600</v>
      </c>
      <c r="C231" s="2" t="s">
        <v>601</v>
      </c>
      <c r="D231" t="s">
        <v>418</v>
      </c>
      <c r="E231" s="1" t="s">
        <v>419</v>
      </c>
      <c r="F231" s="4" t="str">
        <f t="shared" si="10"/>
        <v>POZO ALMONTE</v>
      </c>
      <c r="G231" s="4" t="e">
        <f t="shared" si="11"/>
        <v>#N/A</v>
      </c>
    </row>
    <row r="232" spans="1:7" x14ac:dyDescent="0.25">
      <c r="A232" s="4" t="str">
        <f t="shared" si="9"/>
        <v>UPDATE SIS.SIS_TAB_COMU SET COMU_DSC_CODALTER='05105' WHERE CONVERT(REPLACE(UPPER(COMU_DSC_NOMBRE),'Ñ','N'), 'US7ASCII') LIKE CONVERT(REPLACE(UPPER('PUCHUNCAVI'),'Ñ','N'), 'US7ASCII');</v>
      </c>
      <c r="B232" s="1" t="s">
        <v>88</v>
      </c>
      <c r="C232" s="2" t="s">
        <v>89</v>
      </c>
      <c r="D232" t="s">
        <v>602</v>
      </c>
      <c r="E232" s="1" t="s">
        <v>603</v>
      </c>
      <c r="F232" s="4" t="str">
        <f t="shared" si="10"/>
        <v>PUCHUNCAVI</v>
      </c>
      <c r="G232" s="4" t="str">
        <f t="shared" si="11"/>
        <v>05105</v>
      </c>
    </row>
    <row r="233" spans="1:7" x14ac:dyDescent="0.25">
      <c r="A233" s="4" t="str">
        <f t="shared" si="9"/>
        <v>UPDATE SIS.SIS_TAB_COMU SET COMU_DSC_CODALTER='09115' WHERE CONVERT(REPLACE(UPPER(COMU_DSC_NOMBRE),'Ñ','N'), 'US7ASCII') LIKE CONVERT(REPLACE(UPPER('PUCON'),'Ñ','N'), 'US7ASCII');</v>
      </c>
      <c r="B233" s="1" t="s">
        <v>418</v>
      </c>
      <c r="C233" s="2" t="s">
        <v>419</v>
      </c>
      <c r="D233" t="s">
        <v>620</v>
      </c>
      <c r="E233" s="1" t="s">
        <v>621</v>
      </c>
      <c r="F233" s="4" t="str">
        <f t="shared" si="10"/>
        <v>PUCON</v>
      </c>
      <c r="G233" s="4" t="str">
        <f t="shared" si="11"/>
        <v>09115</v>
      </c>
    </row>
    <row r="234" spans="1:7" x14ac:dyDescent="0.25">
      <c r="A234" s="4" t="str">
        <f t="shared" si="9"/>
        <v>UPDATE SIS.SIS_TAB_COMU SET COMU_DSC_CODALTER='13124' WHERE CONVERT(REPLACE(UPPER(COMU_DSC_NOMBRE),'Ñ','N'), 'US7ASCII') LIKE CONVERT(REPLACE(UPPER('PUDAHUEL'),'Ñ','N'), 'US7ASCII');</v>
      </c>
      <c r="B234" s="1" t="s">
        <v>602</v>
      </c>
      <c r="C234" s="2" t="s">
        <v>603</v>
      </c>
      <c r="D234" t="s">
        <v>702</v>
      </c>
      <c r="E234" s="1" t="s">
        <v>521</v>
      </c>
      <c r="F234" s="4" t="str">
        <f t="shared" si="10"/>
        <v>PUDAHUEL</v>
      </c>
      <c r="G234" s="4" t="str">
        <f t="shared" si="11"/>
        <v>13124</v>
      </c>
    </row>
    <row r="235" spans="1:7" x14ac:dyDescent="0.25">
      <c r="A235" s="4" t="str">
        <f t="shared" si="9"/>
        <v>UPDATE SIS.SIS_TAB_COMU SET COMU_DSC_CODALTER='13201' WHERE CONVERT(REPLACE(UPPER(COMU_DSC_NOMBRE),'Ñ','N'), 'US7ASCII') LIKE CONVERT(REPLACE(UPPER('PUENTE ALTO'),'Ñ','N'), 'US7ASCII');</v>
      </c>
      <c r="B235" s="1" t="s">
        <v>620</v>
      </c>
      <c r="C235" s="2" t="s">
        <v>621</v>
      </c>
      <c r="D235" t="s">
        <v>454</v>
      </c>
      <c r="E235" s="1" t="s">
        <v>455</v>
      </c>
      <c r="F235" s="4" t="str">
        <f t="shared" si="10"/>
        <v>PUENTE ALTO</v>
      </c>
      <c r="G235" s="4" t="str">
        <f t="shared" si="11"/>
        <v>13201</v>
      </c>
    </row>
    <row r="236" spans="1:7" x14ac:dyDescent="0.25">
      <c r="A236" s="4" t="str">
        <f t="shared" si="9"/>
        <v>UPDATE SIS.SIS_TAB_COMU SET COMU_DSC_CODALTER='10101' WHERE CONVERT(REPLACE(UPPER(COMU_DSC_NOMBRE),'Ñ','N'), 'US7ASCII') LIKE CONVERT(REPLACE(UPPER('PUERTO MONTT'),'Ñ','N'), 'US7ASCII');</v>
      </c>
      <c r="B236" s="1" t="s">
        <v>454</v>
      </c>
      <c r="C236" s="2" t="s">
        <v>455</v>
      </c>
      <c r="D236" t="s">
        <v>703</v>
      </c>
      <c r="E236" s="1" t="s">
        <v>553</v>
      </c>
      <c r="F236" s="4" t="str">
        <f t="shared" si="10"/>
        <v>PUERTO MONTT</v>
      </c>
      <c r="G236" s="4" t="str">
        <f t="shared" si="11"/>
        <v>10101</v>
      </c>
    </row>
    <row r="237" spans="1:7" x14ac:dyDescent="0.25">
      <c r="A237" s="4" t="str">
        <f t="shared" si="9"/>
        <v>UPDATE SIS.SIS_TAB_COMU SET COMU_DSC_CODALTER='10302' WHERE CONVERT(REPLACE(UPPER(COMU_DSC_NOMBRE),'Ñ','N'), 'US7ASCII') LIKE CONVERT(REPLACE(UPPER('PUERTO OCTAY'),'Ñ','N'), 'US7ASCII');</v>
      </c>
      <c r="B237" s="1" t="s">
        <v>494</v>
      </c>
      <c r="C237" s="2" t="s">
        <v>495</v>
      </c>
      <c r="D237" t="s">
        <v>494</v>
      </c>
      <c r="E237" s="1" t="s">
        <v>495</v>
      </c>
      <c r="F237" s="4" t="str">
        <f t="shared" si="10"/>
        <v>PUERTO OCTAY</v>
      </c>
      <c r="G237" s="4" t="str">
        <f t="shared" si="11"/>
        <v>10302</v>
      </c>
    </row>
    <row r="238" spans="1:7" x14ac:dyDescent="0.25">
      <c r="A238" s="4" t="str">
        <f t="shared" si="9"/>
        <v>UPDATE SIS.SIS_TAB_COMU SET COMU_DSC_CODALTER='10109' WHERE CONVERT(REPLACE(UPPER(COMU_DSC_NOMBRE),'Ñ','N'), 'US7ASCII') LIKE CONVERT(REPLACE(UPPER('PUERTO VARAS'),'Ñ','N'), 'US7ASCII');</v>
      </c>
      <c r="B238" s="1" t="s">
        <v>470</v>
      </c>
      <c r="C238" s="2" t="s">
        <v>471</v>
      </c>
      <c r="D238" t="s">
        <v>470</v>
      </c>
      <c r="E238" s="1" t="s">
        <v>471</v>
      </c>
      <c r="F238" s="4" t="str">
        <f t="shared" si="10"/>
        <v>PUERTO VARAS</v>
      </c>
      <c r="G238" s="4" t="str">
        <f t="shared" si="11"/>
        <v>10109</v>
      </c>
    </row>
    <row r="239" spans="1:7" x14ac:dyDescent="0.25">
      <c r="A239" s="4" t="str">
        <f t="shared" si="9"/>
        <v>UPDATE SIS.SIS_TAB_COMU SET COMU_DSC_CODALTER='06309' WHERE CONVERT(REPLACE(UPPER(COMU_DSC_NOMBRE),'Ñ','N'), 'US7ASCII') LIKE CONVERT(REPLACE(UPPER('PUMANQUE'),'Ñ','N'), 'US7ASCII');</v>
      </c>
      <c r="B239" s="1" t="s">
        <v>218</v>
      </c>
      <c r="C239" s="2" t="s">
        <v>219</v>
      </c>
      <c r="D239" t="s">
        <v>218</v>
      </c>
      <c r="E239" s="1" t="s">
        <v>219</v>
      </c>
      <c r="F239" s="4" t="str">
        <f t="shared" si="10"/>
        <v>PUMANQUE</v>
      </c>
      <c r="G239" s="4" t="str">
        <f t="shared" si="11"/>
        <v>06309</v>
      </c>
    </row>
    <row r="240" spans="1:7" x14ac:dyDescent="0.25">
      <c r="A240" s="4" t="str">
        <f t="shared" si="9"/>
        <v>UPDATE SIS.SIS_TAB_COMU SET COMU_DSC_CODALTER='04304' WHERE CONVERT(REPLACE(UPPER(COMU_DSC_NOMBRE),'Ñ','N'), 'US7ASCII') LIKE CONVERT(REPLACE(UPPER('PUNITAQUI'),'Ñ','N'), 'US7ASCII');</v>
      </c>
      <c r="B240" s="1" t="s">
        <v>76</v>
      </c>
      <c r="C240" s="2" t="s">
        <v>77</v>
      </c>
      <c r="D240" t="s">
        <v>76</v>
      </c>
      <c r="E240" s="1" t="s">
        <v>77</v>
      </c>
      <c r="F240" s="4" t="str">
        <f t="shared" si="10"/>
        <v>PUNITAQUI</v>
      </c>
      <c r="G240" s="4" t="str">
        <f t="shared" si="11"/>
        <v>04304</v>
      </c>
    </row>
    <row r="241" spans="1:7" x14ac:dyDescent="0.25">
      <c r="A241" s="4" t="str">
        <f t="shared" si="9"/>
        <v>UPDATE SIS.SIS_TAB_COMU SET COMU_DSC_CODALTER='12101' WHERE CONVERT(REPLACE(UPPER(COMU_DSC_NOMBRE),'Ñ','N'), 'US7ASCII') LIKE CONVERT(REPLACE(UPPER('PUNTA ARENAS'),'Ñ','N'), 'US7ASCII');</v>
      </c>
      <c r="B241" s="1" t="s">
        <v>534</v>
      </c>
      <c r="C241" s="2" t="s">
        <v>535</v>
      </c>
      <c r="D241" t="s">
        <v>534</v>
      </c>
      <c r="E241" s="1" t="s">
        <v>535</v>
      </c>
      <c r="F241" s="4" t="str">
        <f t="shared" si="10"/>
        <v>PUNTA ARENAS</v>
      </c>
      <c r="G241" s="4" t="str">
        <f t="shared" si="11"/>
        <v>12101</v>
      </c>
    </row>
    <row r="242" spans="1:7" x14ac:dyDescent="0.25">
      <c r="A242" s="4" t="str">
        <f t="shared" si="9"/>
        <v>UPDATE SIS.SIS_TAB_COMU SET COMU_DSC_CODALTER='10206' WHERE CONVERT(REPLACE(UPPER(COMU_DSC_NOMBRE),'Ñ','N'), 'US7ASCII') LIKE CONVERT(REPLACE(UPPER('PUQUELDON'),'Ñ','N'), 'US7ASCII');</v>
      </c>
      <c r="B242" s="1" t="s">
        <v>482</v>
      </c>
      <c r="C242" s="2" t="s">
        <v>483</v>
      </c>
      <c r="D242" t="s">
        <v>482</v>
      </c>
      <c r="E242" s="1" t="s">
        <v>483</v>
      </c>
      <c r="F242" s="4" t="str">
        <f t="shared" si="10"/>
        <v>PUQUELDON</v>
      </c>
      <c r="G242" s="4" t="str">
        <f t="shared" si="11"/>
        <v>10206</v>
      </c>
    </row>
    <row r="243" spans="1:7" x14ac:dyDescent="0.25">
      <c r="A243" s="4" t="str">
        <f t="shared" si="9"/>
        <v>UPDATE SIS.SIS_TAB_COMU SET COMU_DSC_CODALTER='09208' WHERE CONVERT(REPLACE(UPPER(COMU_DSC_NOMBRE),'Ñ','N'), 'US7ASCII') LIKE CONVERT(REPLACE(UPPER('PUREN'),'Ñ','N'), 'US7ASCII');</v>
      </c>
      <c r="B243" s="1" t="s">
        <v>446</v>
      </c>
      <c r="C243" s="2" t="s">
        <v>447</v>
      </c>
      <c r="D243" t="s">
        <v>446</v>
      </c>
      <c r="E243" s="1" t="s">
        <v>447</v>
      </c>
      <c r="F243" s="4" t="str">
        <f t="shared" si="10"/>
        <v>PUREN</v>
      </c>
      <c r="G243" s="4" t="str">
        <f t="shared" si="11"/>
        <v>09208</v>
      </c>
    </row>
    <row r="244" spans="1:7" x14ac:dyDescent="0.25">
      <c r="A244" s="4" t="str">
        <f t="shared" si="9"/>
        <v>UPDATE SIS.SIS_TAB_COMU SET COMU_DSC_CODALTER='10303' WHERE CONVERT(REPLACE(UPPER(COMU_DSC_NOMBRE),'Ñ','N'), 'US7ASCII') LIKE CONVERT(REPLACE(UPPER('PURRANQUE'),'Ñ','N'), 'US7ASCII');</v>
      </c>
      <c r="B244" s="1" t="s">
        <v>496</v>
      </c>
      <c r="C244" s="2" t="s">
        <v>497</v>
      </c>
      <c r="D244" t="s">
        <v>496</v>
      </c>
      <c r="E244" s="1" t="s">
        <v>497</v>
      </c>
      <c r="F244" s="4" t="str">
        <f t="shared" si="10"/>
        <v>PURRANQUE</v>
      </c>
      <c r="G244" s="4" t="str">
        <f t="shared" si="11"/>
        <v>10303</v>
      </c>
    </row>
    <row r="245" spans="1:7" x14ac:dyDescent="0.25">
      <c r="A245" s="4" t="str">
        <f t="shared" si="9"/>
        <v>UPDATE SIS.SIS_TAB_COMU SET COMU_DSC_CODALTER='05705' WHERE CONVERT(REPLACE(UPPER(COMU_DSC_NOMBRE),'Ñ','N'), 'US7ASCII') LIKE CONVERT(REPLACE(UPPER('PUTAENDO'),'Ñ','N'), 'US7ASCII');</v>
      </c>
      <c r="B245" s="1" t="s">
        <v>144</v>
      </c>
      <c r="C245" s="2" t="s">
        <v>145</v>
      </c>
      <c r="D245" t="s">
        <v>144</v>
      </c>
      <c r="E245" s="1" t="s">
        <v>145</v>
      </c>
      <c r="F245" s="4" t="str">
        <f t="shared" si="10"/>
        <v>PUTAENDO</v>
      </c>
      <c r="G245" s="4" t="str">
        <f t="shared" si="11"/>
        <v>05705</v>
      </c>
    </row>
    <row r="246" spans="1:7" x14ac:dyDescent="0.25">
      <c r="A246" s="4" t="str">
        <f t="shared" si="9"/>
        <v>UPDATE SIS.SIS_TAB_COMU SET COMU_DSC_CODALTER='01301' WHERE CONVERT(REPLACE(UPPER(COMU_DSC_NOMBRE),'Ñ','N'), 'US7ASCII') LIKE CONVERT(REPLACE(UPPER('PUTRE'),'Ñ','N'), 'US7ASCII');</v>
      </c>
      <c r="B246" s="1" t="s">
        <v>688</v>
      </c>
      <c r="C246" s="2" t="s">
        <v>689</v>
      </c>
      <c r="D246" t="s">
        <v>688</v>
      </c>
      <c r="E246" s="1" t="s">
        <v>689</v>
      </c>
      <c r="F246" s="4" t="str">
        <f t="shared" si="10"/>
        <v>PUTRE</v>
      </c>
      <c r="G246" s="4" t="str">
        <f t="shared" si="11"/>
        <v>01301</v>
      </c>
    </row>
    <row r="247" spans="1:7" x14ac:dyDescent="0.25">
      <c r="A247" s="4" t="str">
        <f t="shared" si="9"/>
        <v>UPDATE SIS.SIS_TAB_COMU SET COMU_DSC_CODALTER='10304' WHERE CONVERT(REPLACE(UPPER(COMU_DSC_NOMBRE),'Ñ','N'), 'US7ASCII') LIKE CONVERT(REPLACE(UPPER('PUYEHUE'),'Ñ','N'), 'US7ASCII');</v>
      </c>
      <c r="B247" s="1" t="s">
        <v>498</v>
      </c>
      <c r="C247" s="2" t="s">
        <v>499</v>
      </c>
      <c r="D247" t="s">
        <v>498</v>
      </c>
      <c r="E247" s="1" t="s">
        <v>499</v>
      </c>
      <c r="F247" s="4" t="str">
        <f t="shared" si="10"/>
        <v>PUYEHUE</v>
      </c>
      <c r="G247" s="4" t="str">
        <f t="shared" si="11"/>
        <v>10304</v>
      </c>
    </row>
    <row r="248" spans="1:7" x14ac:dyDescent="0.25">
      <c r="A248" s="4" t="str">
        <f t="shared" si="9"/>
        <v>UPDATE SIS.SIS_TAB_COMU SET COMU_DSC_CODALTER='10207' WHERE CONVERT(REPLACE(UPPER(COMU_DSC_NOMBRE),'Ñ','N'), 'US7ASCII') LIKE CONVERT(REPLACE(UPPER('QUEILEN'),'Ñ','N'), 'US7ASCII');</v>
      </c>
      <c r="B248" s="1" t="s">
        <v>484</v>
      </c>
      <c r="C248" s="2" t="s">
        <v>485</v>
      </c>
      <c r="D248" t="s">
        <v>484</v>
      </c>
      <c r="E248" s="1" t="s">
        <v>485</v>
      </c>
      <c r="F248" s="4" t="str">
        <f t="shared" si="10"/>
        <v>QUEILEN</v>
      </c>
      <c r="G248" s="4" t="str">
        <f t="shared" si="11"/>
        <v>10207</v>
      </c>
    </row>
    <row r="249" spans="1:7" x14ac:dyDescent="0.25">
      <c r="A249" s="4" t="str">
        <f t="shared" si="9"/>
        <v>UPDATE SIS.SIS_TAB_COMU SET COMU_DSC_CODALTER='10208' WHERE CONVERT(REPLACE(UPPER(COMU_DSC_NOMBRE),'Ñ','N'), 'US7ASCII') LIKE CONVERT(REPLACE(UPPER('QUELLON'),'Ñ','N'), 'US7ASCII');</v>
      </c>
      <c r="B249" s="1" t="s">
        <v>486</v>
      </c>
      <c r="C249" s="2" t="s">
        <v>487</v>
      </c>
      <c r="D249" t="s">
        <v>486</v>
      </c>
      <c r="E249" s="1" t="s">
        <v>487</v>
      </c>
      <c r="F249" s="4" t="str">
        <f t="shared" si="10"/>
        <v>QUELLON</v>
      </c>
      <c r="G249" s="4" t="str">
        <f t="shared" si="11"/>
        <v>10208</v>
      </c>
    </row>
    <row r="250" spans="1:7" x14ac:dyDescent="0.25">
      <c r="A250" s="4" t="str">
        <f t="shared" si="9"/>
        <v>UPDATE SIS.SIS_TAB_COMU SET COMU_DSC_CODALTER='10209' WHERE CONVERT(REPLACE(UPPER(COMU_DSC_NOMBRE),'Ñ','N'), 'US7ASCII') LIKE CONVERT(REPLACE(UPPER('QUEMCHI'),'Ñ','N'), 'US7ASCII');</v>
      </c>
      <c r="B250" s="1" t="s">
        <v>488</v>
      </c>
      <c r="C250" s="2" t="s">
        <v>489</v>
      </c>
      <c r="D250" t="s">
        <v>488</v>
      </c>
      <c r="E250" s="1" t="s">
        <v>489</v>
      </c>
      <c r="F250" s="4" t="str">
        <f t="shared" si="10"/>
        <v>QUEMCHI</v>
      </c>
      <c r="G250" s="4" t="str">
        <f t="shared" si="11"/>
        <v>10209</v>
      </c>
    </row>
    <row r="251" spans="1:7" x14ac:dyDescent="0.25">
      <c r="A251" s="4" t="str">
        <f t="shared" si="9"/>
        <v>UPDATE SIS.SIS_TAB_COMU SET COMU_DSC_CODALTER='08308' WHERE CONVERT(REPLACE(UPPER(COMU_DSC_NOMBRE),'Ñ','N'), 'US7ASCII') LIKE CONVERT(REPLACE(UPPER('QUILACO'),'Ñ','N'), 'US7ASCII');</v>
      </c>
      <c r="B251" s="1" t="s">
        <v>334</v>
      </c>
      <c r="C251" s="2" t="s">
        <v>335</v>
      </c>
      <c r="D251" t="s">
        <v>334</v>
      </c>
      <c r="E251" s="1" t="s">
        <v>335</v>
      </c>
      <c r="F251" s="4" t="str">
        <f t="shared" si="10"/>
        <v>QUILACO</v>
      </c>
      <c r="G251" s="4" t="str">
        <f t="shared" si="11"/>
        <v>08308</v>
      </c>
    </row>
    <row r="252" spans="1:7" x14ac:dyDescent="0.25">
      <c r="A252" s="4" t="str">
        <f t="shared" si="9"/>
        <v>UPDATE SIS.SIS_TAB_COMU SET COMU_DSC_CODALTER='13125' WHERE CONVERT(REPLACE(UPPER(COMU_DSC_NOMBRE),'Ñ','N'), 'US7ASCII') LIKE CONVERT(REPLACE(UPPER('QUILICURA'),'Ñ','N'), 'US7ASCII');</v>
      </c>
      <c r="B252" s="1" t="s">
        <v>604</v>
      </c>
      <c r="C252" s="2" t="s">
        <v>605</v>
      </c>
      <c r="D252" t="s">
        <v>604</v>
      </c>
      <c r="E252" s="1" t="s">
        <v>605</v>
      </c>
      <c r="F252" s="4" t="str">
        <f t="shared" si="10"/>
        <v>QUILICURA</v>
      </c>
      <c r="G252" s="4" t="str">
        <f t="shared" si="11"/>
        <v>13125</v>
      </c>
    </row>
    <row r="253" spans="1:7" x14ac:dyDescent="0.25">
      <c r="A253" s="4" t="str">
        <f t="shared" si="9"/>
        <v>UPDATE SIS.SIS_TAB_COMU SET COMU_DSC_CODALTER='08309' WHERE CONVERT(REPLACE(UPPER(COMU_DSC_NOMBRE),'Ñ','N'), 'US7ASCII') LIKE CONVERT(REPLACE(UPPER('QUILLECO'),'Ñ','N'), 'US7ASCII');</v>
      </c>
      <c r="B253" s="1" t="s">
        <v>336</v>
      </c>
      <c r="C253" s="2" t="s">
        <v>337</v>
      </c>
      <c r="D253" t="s">
        <v>336</v>
      </c>
      <c r="E253" s="1" t="s">
        <v>337</v>
      </c>
      <c r="F253" s="4" t="str">
        <f t="shared" si="10"/>
        <v>QUILLECO</v>
      </c>
      <c r="G253" s="4" t="str">
        <f t="shared" si="11"/>
        <v>08309</v>
      </c>
    </row>
    <row r="254" spans="1:7" x14ac:dyDescent="0.25">
      <c r="A254" s="4" t="str">
        <f t="shared" si="9"/>
        <v>UPDATE SIS.SIS_TAB_COMU SET COMU_DSC_CODALTER='08413' WHERE CONVERT(REPLACE(UPPER(COMU_DSC_NOMBRE),'Ñ','N'), 'US7ASCII') LIKE CONVERT(REPLACE(UPPER('QUILLON'),'Ñ','N'), 'US7ASCII');</v>
      </c>
      <c r="B254" s="1" t="s">
        <v>372</v>
      </c>
      <c r="C254" s="2" t="s">
        <v>373</v>
      </c>
      <c r="D254" t="s">
        <v>372</v>
      </c>
      <c r="E254" s="1" t="s">
        <v>373</v>
      </c>
      <c r="F254" s="4" t="str">
        <f t="shared" si="10"/>
        <v>QUILLON</v>
      </c>
      <c r="G254" s="4" t="str">
        <f t="shared" si="11"/>
        <v>08413</v>
      </c>
    </row>
    <row r="255" spans="1:7" x14ac:dyDescent="0.25">
      <c r="A255" s="4" t="str">
        <f t="shared" si="9"/>
        <v>UPDATE SIS.SIS_TAB_COMU SET COMU_DSC_CODALTER='05501' WHERE CONVERT(REPLACE(UPPER(COMU_DSC_NOMBRE),'Ñ','N'), 'US7ASCII') LIKE CONVERT(REPLACE(UPPER('QUILLOTA'),'Ñ','N'), 'US7ASCII');</v>
      </c>
      <c r="B255" s="1" t="s">
        <v>114</v>
      </c>
      <c r="C255" s="2" t="s">
        <v>115</v>
      </c>
      <c r="D255" t="s">
        <v>114</v>
      </c>
      <c r="E255" s="1" t="s">
        <v>115</v>
      </c>
      <c r="F255" s="4" t="str">
        <f t="shared" si="10"/>
        <v>QUILLOTA</v>
      </c>
      <c r="G255" s="4" t="str">
        <f t="shared" si="11"/>
        <v>05501</v>
      </c>
    </row>
    <row r="256" spans="1:7" x14ac:dyDescent="0.25">
      <c r="A256" s="4" t="str">
        <f t="shared" si="9"/>
        <v>UPDATE SIS.SIS_TAB_COMU SET COMU_DSC_CODALTER='05801' WHERE CONVERT(REPLACE(UPPER(COMU_DSC_NOMBRE),'Ñ','N'), 'US7ASCII') LIKE CONVERT(REPLACE(UPPER('QUILPUE'),'Ñ','N'), 'US7ASCII');</v>
      </c>
      <c r="B256" s="13" t="s">
        <v>148</v>
      </c>
      <c r="C256" s="11" t="s">
        <v>149</v>
      </c>
      <c r="D256" s="12" t="s">
        <v>148</v>
      </c>
      <c r="E256" s="13" t="s">
        <v>712</v>
      </c>
      <c r="F256" s="4" t="str">
        <f t="shared" si="10"/>
        <v>QUILPUE</v>
      </c>
      <c r="G256" s="4" t="e">
        <f t="shared" si="11"/>
        <v>#N/A</v>
      </c>
    </row>
    <row r="257" spans="1:7" x14ac:dyDescent="0.25">
      <c r="A257" s="4" t="str">
        <f t="shared" si="9"/>
        <v>UPDATE SIS.SIS_TAB_COMU SET COMU_DSC_CODALTER='10210' WHERE CONVERT(REPLACE(UPPER(COMU_DSC_NOMBRE),'Ñ','N'), 'US7ASCII') LIKE CONVERT(REPLACE(UPPER('QUINCHAO'),'Ñ','N'), 'US7ASCII');</v>
      </c>
      <c r="B257" s="1" t="s">
        <v>490</v>
      </c>
      <c r="C257" s="2" t="s">
        <v>491</v>
      </c>
      <c r="D257" t="s">
        <v>490</v>
      </c>
      <c r="E257" s="1" t="s">
        <v>491</v>
      </c>
      <c r="F257" s="4" t="str">
        <f t="shared" si="10"/>
        <v>QUINCHAO</v>
      </c>
      <c r="G257" s="4" t="str">
        <f t="shared" si="11"/>
        <v>10210</v>
      </c>
    </row>
    <row r="258" spans="1:7" x14ac:dyDescent="0.25">
      <c r="A258" s="4" t="str">
        <f t="shared" si="9"/>
        <v>UPDATE SIS.SIS_TAB_COMU SET COMU_DSC_CODALTER='06114' WHERE CONVERT(REPLACE(UPPER(COMU_DSC_NOMBRE),'Ñ','N'), 'US7ASCII') LIKE CONVERT(REPLACE(UPPER('QUINTA DE TILCOCO'),'Ñ','N'), 'US7ASCII');</v>
      </c>
      <c r="B258" s="1" t="s">
        <v>182</v>
      </c>
      <c r="C258" s="2" t="s">
        <v>183</v>
      </c>
      <c r="D258" t="s">
        <v>182</v>
      </c>
      <c r="E258" s="1" t="s">
        <v>183</v>
      </c>
      <c r="F258" s="4" t="str">
        <f t="shared" si="10"/>
        <v>QUINTA DE TILCOCO</v>
      </c>
      <c r="G258" s="4" t="str">
        <f t="shared" si="11"/>
        <v>06114</v>
      </c>
    </row>
    <row r="259" spans="1:7" x14ac:dyDescent="0.25">
      <c r="A259" s="4" t="str">
        <f t="shared" ref="A259:A322" si="12">"UPDATE SIS.SIS_TAB_COMU SET COMU_DSC_CODALTER='"&amp;C259&amp;"' WHERE CONVERT(REPLACE(UPPER(COMU_DSC_NOMBRE),'Ñ','N'), 'US7ASCII') LIKE CONVERT(REPLACE(UPPER('"&amp;B259&amp;"'),'Ñ','N'), 'US7ASCII');"</f>
        <v>UPDATE SIS.SIS_TAB_COMU SET COMU_DSC_CODALTER='13126' WHERE CONVERT(REPLACE(UPPER(COMU_DSC_NOMBRE),'Ñ','N'), 'US7ASCII') LIKE CONVERT(REPLACE(UPPER('QUINTA NORMAL'),'Ñ','N'), 'US7ASCII');</v>
      </c>
      <c r="B259" s="1" t="s">
        <v>606</v>
      </c>
      <c r="C259" s="2" t="s">
        <v>607</v>
      </c>
      <c r="D259" t="s">
        <v>606</v>
      </c>
      <c r="E259" s="1" t="s">
        <v>607</v>
      </c>
      <c r="F259" s="4" t="str">
        <f t="shared" ref="F259:F322" si="13">VLOOKUP(B259,$D$2:$D$347,1)</f>
        <v>QUINTA NORMAL</v>
      </c>
      <c r="G259" s="4" t="str">
        <f t="shared" ref="G259:G322" si="14">VLOOKUP(C259,$E$2:$E$347,1,0)</f>
        <v>13126</v>
      </c>
    </row>
    <row r="260" spans="1:7" x14ac:dyDescent="0.25">
      <c r="A260" s="4" t="str">
        <f t="shared" si="12"/>
        <v>UPDATE SIS.SIS_TAB_COMU SET COMU_DSC_CODALTER='05107' WHERE CONVERT(REPLACE(UPPER(COMU_DSC_NOMBRE),'Ñ','N'), 'US7ASCII') LIKE CONVERT(REPLACE(UPPER('QUINTERO'),'Ñ','N'), 'US7ASCII');</v>
      </c>
      <c r="B260" s="1" t="s">
        <v>90</v>
      </c>
      <c r="C260" s="2" t="s">
        <v>91</v>
      </c>
      <c r="D260" t="s">
        <v>90</v>
      </c>
      <c r="E260" s="1" t="s">
        <v>91</v>
      </c>
      <c r="F260" s="4" t="str">
        <f t="shared" si="13"/>
        <v>QUINTERO</v>
      </c>
      <c r="G260" s="4" t="str">
        <f t="shared" si="14"/>
        <v>05107</v>
      </c>
    </row>
    <row r="261" spans="1:7" x14ac:dyDescent="0.25">
      <c r="A261" s="4" t="str">
        <f t="shared" si="12"/>
        <v>UPDATE SIS.SIS_TAB_COMU SET COMU_DSC_CODALTER='08414' WHERE CONVERT(REPLACE(UPPER(COMU_DSC_NOMBRE),'Ñ','N'), 'US7ASCII') LIKE CONVERT(REPLACE(UPPER('QUIRIHUE'),'Ñ','N'), 'US7ASCII');</v>
      </c>
      <c r="B261" s="1" t="s">
        <v>374</v>
      </c>
      <c r="C261" s="2" t="s">
        <v>375</v>
      </c>
      <c r="D261" t="s">
        <v>374</v>
      </c>
      <c r="E261" s="1" t="s">
        <v>375</v>
      </c>
      <c r="F261" s="4" t="str">
        <f t="shared" si="13"/>
        <v>QUIRIHUE</v>
      </c>
      <c r="G261" s="4" t="str">
        <f t="shared" si="14"/>
        <v>08414</v>
      </c>
    </row>
    <row r="262" spans="1:7" x14ac:dyDescent="0.25">
      <c r="A262" s="4" t="str">
        <f t="shared" si="12"/>
        <v>UPDATE SIS.SIS_TAB_COMU SET COMU_DSC_CODALTER='06101' WHERE CONVERT(REPLACE(UPPER(COMU_DSC_NOMBRE),'Ñ','N'), 'US7ASCII') LIKE CONVERT(REPLACE(UPPER('RANCAGUA'),'Ñ','N'), 'US7ASCII');</v>
      </c>
      <c r="B262" s="1" t="s">
        <v>156</v>
      </c>
      <c r="C262" s="2" t="s">
        <v>157</v>
      </c>
      <c r="D262" t="s">
        <v>156</v>
      </c>
      <c r="E262" s="1" t="s">
        <v>157</v>
      </c>
      <c r="F262" s="4" t="str">
        <f t="shared" si="13"/>
        <v>RANCAGUA</v>
      </c>
      <c r="G262" s="4" t="str">
        <f t="shared" si="14"/>
        <v>06101</v>
      </c>
    </row>
    <row r="263" spans="1:7" x14ac:dyDescent="0.25">
      <c r="A263" s="4" t="str">
        <f t="shared" si="12"/>
        <v>UPDATE SIS.SIS_TAB_COMU SET COMU_DSC_CODALTER='08415' WHERE CONVERT(REPLACE(UPPER(COMU_DSC_NOMBRE),'Ñ','N'), 'US7ASCII') LIKE CONVERT(REPLACE(UPPER('RANQUIL'),'Ñ','N'), 'US7ASCII');</v>
      </c>
      <c r="B263" s="1" t="s">
        <v>376</v>
      </c>
      <c r="C263" s="2" t="s">
        <v>377</v>
      </c>
      <c r="D263" t="s">
        <v>376</v>
      </c>
      <c r="E263" s="1" t="s">
        <v>377</v>
      </c>
      <c r="F263" s="4" t="str">
        <f t="shared" si="13"/>
        <v>RANQUIL</v>
      </c>
      <c r="G263" s="4" t="str">
        <f t="shared" si="14"/>
        <v>08415</v>
      </c>
    </row>
    <row r="264" spans="1:7" x14ac:dyDescent="0.25">
      <c r="A264" s="4" t="str">
        <f t="shared" si="12"/>
        <v>UPDATE SIS.SIS_TAB_COMU SET COMU_DSC_CODALTER='07305' WHERE CONVERT(REPLACE(UPPER(COMU_DSC_NOMBRE),'Ñ','N'), 'US7ASCII') LIKE CONVERT(REPLACE(UPPER('RAUCO'),'Ñ','N'), 'US7ASCII');</v>
      </c>
      <c r="B264" s="1" t="s">
        <v>256</v>
      </c>
      <c r="C264" s="2" t="s">
        <v>257</v>
      </c>
      <c r="D264" t="s">
        <v>256</v>
      </c>
      <c r="E264" s="1" t="s">
        <v>257</v>
      </c>
      <c r="F264" s="4" t="str">
        <f t="shared" si="13"/>
        <v>RAUCO</v>
      </c>
      <c r="G264" s="4" t="str">
        <f t="shared" si="14"/>
        <v>07305</v>
      </c>
    </row>
    <row r="265" spans="1:7" x14ac:dyDescent="0.25">
      <c r="A265" s="4" t="str">
        <f t="shared" si="12"/>
        <v>UPDATE SIS.SIS_TAB_COMU SET COMU_DSC_CODALTER='13127' WHERE CONVERT(REPLACE(UPPER(COMU_DSC_NOMBRE),'Ñ','N'), 'US7ASCII') LIKE CONVERT(REPLACE(UPPER('RECOLETA'),'Ñ','N'), 'US7ASCII');</v>
      </c>
      <c r="B265" s="1" t="s">
        <v>608</v>
      </c>
      <c r="C265" s="2" t="s">
        <v>609</v>
      </c>
      <c r="D265" t="s">
        <v>608</v>
      </c>
      <c r="E265" s="1" t="s">
        <v>609</v>
      </c>
      <c r="F265" s="4" t="str">
        <f t="shared" si="13"/>
        <v>RECOLETA</v>
      </c>
      <c r="G265" s="4" t="str">
        <f t="shared" si="14"/>
        <v>13127</v>
      </c>
    </row>
    <row r="266" spans="1:7" x14ac:dyDescent="0.25">
      <c r="A266" s="4" t="str">
        <f t="shared" si="12"/>
        <v>UPDATE SIS.SIS_TAB_COMU SET COMU_DSC_CODALTER='09209' WHERE CONVERT(REPLACE(UPPER(COMU_DSC_NOMBRE),'Ñ','N'), 'US7ASCII') LIKE CONVERT(REPLACE(UPPER('RENAICO'),'Ñ','N'), 'US7ASCII');</v>
      </c>
      <c r="B266" s="1" t="s">
        <v>448</v>
      </c>
      <c r="C266" s="2" t="s">
        <v>449</v>
      </c>
      <c r="D266" t="s">
        <v>448</v>
      </c>
      <c r="E266" s="1" t="s">
        <v>449</v>
      </c>
      <c r="F266" s="4" t="str">
        <f t="shared" si="13"/>
        <v>RENAICO</v>
      </c>
      <c r="G266" s="4" t="str">
        <f t="shared" si="14"/>
        <v>09209</v>
      </c>
    </row>
    <row r="267" spans="1:7" x14ac:dyDescent="0.25">
      <c r="A267" s="4" t="str">
        <f t="shared" si="12"/>
        <v>UPDATE SIS.SIS_TAB_COMU SET COMU_DSC_CODALTER='13128' WHERE CONVERT(REPLACE(UPPER(COMU_DSC_NOMBRE),'Ñ','N'), 'US7ASCII') LIKE CONVERT(REPLACE(UPPER('RENCA'),'Ñ','N'), 'US7ASCII');</v>
      </c>
      <c r="B267" s="1" t="s">
        <v>610</v>
      </c>
      <c r="C267" s="2" t="s">
        <v>611</v>
      </c>
      <c r="D267" t="s">
        <v>610</v>
      </c>
      <c r="E267" s="1" t="s">
        <v>611</v>
      </c>
      <c r="F267" s="4" t="str">
        <f t="shared" si="13"/>
        <v>RENCA</v>
      </c>
      <c r="G267" s="4" t="str">
        <f t="shared" si="14"/>
        <v>13128</v>
      </c>
    </row>
    <row r="268" spans="1:7" x14ac:dyDescent="0.25">
      <c r="A268" s="4" t="str">
        <f t="shared" si="12"/>
        <v>UPDATE SIS.SIS_TAB_COMU SET COMU_DSC_CODALTER='06115' WHERE CONVERT(REPLACE(UPPER(COMU_DSC_NOMBRE),'Ñ','N'), 'US7ASCII') LIKE CONVERT(REPLACE(UPPER('RENGO'),'Ñ','N'), 'US7ASCII');</v>
      </c>
      <c r="B268" s="1" t="s">
        <v>184</v>
      </c>
      <c r="C268" s="2" t="s">
        <v>185</v>
      </c>
      <c r="D268" t="s">
        <v>184</v>
      </c>
      <c r="E268" s="1" t="s">
        <v>185</v>
      </c>
      <c r="F268" s="4" t="str">
        <f t="shared" si="13"/>
        <v>RENGO</v>
      </c>
      <c r="G268" s="4" t="str">
        <f t="shared" si="14"/>
        <v>06115</v>
      </c>
    </row>
    <row r="269" spans="1:7" x14ac:dyDescent="0.25">
      <c r="A269" s="4" t="str">
        <f t="shared" si="12"/>
        <v>UPDATE SIS.SIS_TAB_COMU SET COMU_DSC_CODALTER='06116' WHERE CONVERT(REPLACE(UPPER(COMU_DSC_NOMBRE),'Ñ','N'), 'US7ASCII') LIKE CONVERT(REPLACE(UPPER('REQUINOA'),'Ñ','N'), 'US7ASCII');</v>
      </c>
      <c r="B269" s="1" t="s">
        <v>186</v>
      </c>
      <c r="C269" s="2" t="s">
        <v>187</v>
      </c>
      <c r="D269" t="s">
        <v>186</v>
      </c>
      <c r="E269" s="1" t="s">
        <v>187</v>
      </c>
      <c r="F269" s="4" t="str">
        <f t="shared" si="13"/>
        <v>REQUINOA</v>
      </c>
      <c r="G269" s="4" t="str">
        <f t="shared" si="14"/>
        <v>06116</v>
      </c>
    </row>
    <row r="270" spans="1:7" x14ac:dyDescent="0.25">
      <c r="A270" s="4" t="str">
        <f t="shared" si="12"/>
        <v>UPDATE SIS.SIS_TAB_COMU SET COMU_DSC_CODALTER='07405' WHERE CONVERT(REPLACE(UPPER(COMU_DSC_NOMBRE),'Ñ','N'), 'US7ASCII') LIKE CONVERT(REPLACE(UPPER('RETIRO'),'Ñ','N'), 'US7ASCII');</v>
      </c>
      <c r="B270" s="1" t="s">
        <v>274</v>
      </c>
      <c r="C270" s="2" t="s">
        <v>275</v>
      </c>
      <c r="D270" t="s">
        <v>274</v>
      </c>
      <c r="E270" s="1" t="s">
        <v>275</v>
      </c>
      <c r="F270" s="4" t="str">
        <f t="shared" si="13"/>
        <v>RETIRO</v>
      </c>
      <c r="G270" s="4" t="str">
        <f t="shared" si="14"/>
        <v>07405</v>
      </c>
    </row>
    <row r="271" spans="1:7" x14ac:dyDescent="0.25">
      <c r="A271" s="4" t="str">
        <f t="shared" si="12"/>
        <v>UPDATE SIS.SIS_TAB_COMU SET COMU_DSC_CODALTER='05303' WHERE CONVERT(REPLACE(UPPER(COMU_DSC_NOMBRE),'Ñ','N'), 'US7ASCII') LIKE CONVERT(REPLACE(UPPER('RINCONADA'),'Ñ','N'), 'US7ASCII');</v>
      </c>
      <c r="B271" s="1" t="s">
        <v>100</v>
      </c>
      <c r="C271" s="2" t="s">
        <v>101</v>
      </c>
      <c r="D271" t="s">
        <v>100</v>
      </c>
      <c r="E271" s="1" t="s">
        <v>101</v>
      </c>
      <c r="F271" s="4" t="str">
        <f t="shared" si="13"/>
        <v>RINCONADA</v>
      </c>
      <c r="G271" s="4" t="str">
        <f t="shared" si="14"/>
        <v>05303</v>
      </c>
    </row>
    <row r="272" spans="1:7" x14ac:dyDescent="0.25">
      <c r="A272" s="4" t="str">
        <f t="shared" si="12"/>
        <v>UPDATE SIS.SIS_TAB_COMU SET COMU_DSC_CODALTER='10512' WHERE CONVERT(REPLACE(UPPER(COMU_DSC_NOMBRE),'Ñ','N'), 'US7ASCII') LIKE CONVERT(REPLACE(UPPER('RIO BUENO'),'Ñ','N'), 'US7ASCII');</v>
      </c>
      <c r="B272" s="1" t="s">
        <v>682</v>
      </c>
      <c r="C272" s="2" t="s">
        <v>683</v>
      </c>
      <c r="D272" t="s">
        <v>682</v>
      </c>
      <c r="E272" s="1" t="s">
        <v>683</v>
      </c>
      <c r="F272" s="4" t="str">
        <f t="shared" si="13"/>
        <v>RIO BUENO</v>
      </c>
      <c r="G272" s="4" t="str">
        <f t="shared" si="14"/>
        <v>10512</v>
      </c>
    </row>
    <row r="273" spans="1:7" x14ac:dyDescent="0.25">
      <c r="A273" s="4" t="str">
        <f t="shared" si="12"/>
        <v>UPDATE SIS.SIS_TAB_COMU SET COMU_DSC_CODALTER='07108' WHERE CONVERT(REPLACE(UPPER(COMU_DSC_NOMBRE),'Ñ','N'), 'US7ASCII') LIKE CONVERT(REPLACE(UPPER('RIO CLARO'),'Ñ','N'), 'US7ASCII');</v>
      </c>
      <c r="B273" s="1" t="s">
        <v>236</v>
      </c>
      <c r="C273" s="2" t="s">
        <v>237</v>
      </c>
      <c r="D273" t="s">
        <v>236</v>
      </c>
      <c r="E273" s="1" t="s">
        <v>237</v>
      </c>
      <c r="F273" s="4" t="str">
        <f t="shared" si="13"/>
        <v>RIO CLARO</v>
      </c>
      <c r="G273" s="4" t="str">
        <f t="shared" si="14"/>
        <v>07108</v>
      </c>
    </row>
    <row r="274" spans="1:7" x14ac:dyDescent="0.25">
      <c r="A274" s="4" t="str">
        <f t="shared" si="12"/>
        <v>UPDATE SIS.SIS_TAB_COMU SET COMU_DSC_CODALTER='04305' WHERE CONVERT(REPLACE(UPPER(COMU_DSC_NOMBRE),'Ñ','N'), 'US7ASCII') LIKE CONVERT(REPLACE(UPPER('RIO HURTADO'),'Ñ','N'), 'US7ASCII');</v>
      </c>
      <c r="B274" s="1" t="s">
        <v>78</v>
      </c>
      <c r="C274" s="2" t="s">
        <v>79</v>
      </c>
      <c r="D274" t="s">
        <v>78</v>
      </c>
      <c r="E274" s="1" t="s">
        <v>79</v>
      </c>
      <c r="F274" s="4" t="str">
        <f t="shared" si="13"/>
        <v>RIO HURTADO</v>
      </c>
      <c r="G274" s="4" t="str">
        <f t="shared" si="14"/>
        <v>04305</v>
      </c>
    </row>
    <row r="275" spans="1:7" x14ac:dyDescent="0.25">
      <c r="A275" s="4" t="str">
        <f t="shared" si="12"/>
        <v>UPDATE SIS.SIS_TAB_COMU SET COMU_DSC_CODALTER='11402' WHERE CONVERT(REPLACE(UPPER(COMU_DSC_NOMBRE),'Ñ','N'), 'US7ASCII') LIKE CONVERT(REPLACE(UPPER('RIO IBANEZ'),'Ñ','N'), 'US7ASCII');</v>
      </c>
      <c r="B275" s="1" t="s">
        <v>532</v>
      </c>
      <c r="C275" s="2" t="s">
        <v>533</v>
      </c>
      <c r="D275" t="s">
        <v>532</v>
      </c>
      <c r="E275" s="1" t="s">
        <v>533</v>
      </c>
      <c r="F275" s="4" t="str">
        <f t="shared" si="13"/>
        <v>RIO IBANEZ</v>
      </c>
      <c r="G275" s="4" t="str">
        <f t="shared" si="14"/>
        <v>11402</v>
      </c>
    </row>
    <row r="276" spans="1:7" x14ac:dyDescent="0.25">
      <c r="A276" s="4" t="str">
        <f t="shared" si="12"/>
        <v>UPDATE SIS.SIS_TAB_COMU SET COMU_DSC_CODALTER='10305' WHERE CONVERT(REPLACE(UPPER(COMU_DSC_NOMBRE),'Ñ','N'), 'US7ASCII') LIKE CONVERT(REPLACE(UPPER('RIO NEGRO'),'Ñ','N'), 'US7ASCII');</v>
      </c>
      <c r="B276" s="1" t="s">
        <v>500</v>
      </c>
      <c r="C276" s="2" t="s">
        <v>501</v>
      </c>
      <c r="D276" t="s">
        <v>500</v>
      </c>
      <c r="E276" s="1" t="s">
        <v>501</v>
      </c>
      <c r="F276" s="4" t="str">
        <f t="shared" si="13"/>
        <v>RIO NEGRO</v>
      </c>
      <c r="G276" s="4" t="str">
        <f t="shared" si="14"/>
        <v>10305</v>
      </c>
    </row>
    <row r="277" spans="1:7" x14ac:dyDescent="0.25">
      <c r="A277" s="4" t="str">
        <f t="shared" si="12"/>
        <v>UPDATE SIS.SIS_TAB_COMU SET COMU_DSC_CODALTER='12103' WHERE CONVERT(REPLACE(UPPER(COMU_DSC_NOMBRE),'Ñ','N'), 'US7ASCII') LIKE CONVERT(REPLACE(UPPER('RIO VERDE'),'Ñ','N'), 'US7ASCII');</v>
      </c>
      <c r="B277" s="1" t="s">
        <v>538</v>
      </c>
      <c r="C277" s="2" t="s">
        <v>539</v>
      </c>
      <c r="D277" t="s">
        <v>538</v>
      </c>
      <c r="E277" s="1" t="s">
        <v>539</v>
      </c>
      <c r="F277" s="4" t="str">
        <f t="shared" si="13"/>
        <v>RIO VERDE</v>
      </c>
      <c r="G277" s="4" t="str">
        <f t="shared" si="14"/>
        <v>12103</v>
      </c>
    </row>
    <row r="278" spans="1:7" x14ac:dyDescent="0.25">
      <c r="A278" s="4" t="str">
        <f t="shared" si="12"/>
        <v>UPDATE SIS.SIS_TAB_COMU SET COMU_DSC_CODALTER='07306' WHERE CONVERT(REPLACE(UPPER(COMU_DSC_NOMBRE),'Ñ','N'), 'US7ASCII') LIKE CONVERT(REPLACE(UPPER('ROMERAL'),'Ñ','N'), 'US7ASCII');</v>
      </c>
      <c r="B278" s="1" t="s">
        <v>258</v>
      </c>
      <c r="C278" s="2" t="s">
        <v>259</v>
      </c>
      <c r="D278" t="s">
        <v>258</v>
      </c>
      <c r="E278" s="1" t="s">
        <v>259</v>
      </c>
      <c r="F278" s="4" t="str">
        <f t="shared" si="13"/>
        <v>ROMERAL</v>
      </c>
      <c r="G278" s="4" t="str">
        <f t="shared" si="14"/>
        <v>07306</v>
      </c>
    </row>
    <row r="279" spans="1:7" x14ac:dyDescent="0.25">
      <c r="A279" s="4" t="str">
        <f t="shared" si="12"/>
        <v>UPDATE SIS.SIS_TAB_COMU SET COMU_DSC_CODALTER='09116' WHERE CONVERT(REPLACE(UPPER(COMU_DSC_NOMBRE),'Ñ','N'), 'US7ASCII') LIKE CONVERT(REPLACE(UPPER('SAAVEDRA'),'Ñ','N'), 'US7ASCII');</v>
      </c>
      <c r="B279" s="1" t="s">
        <v>420</v>
      </c>
      <c r="C279" s="2" t="s">
        <v>421</v>
      </c>
      <c r="D279" t="s">
        <v>420</v>
      </c>
      <c r="E279" s="1" t="s">
        <v>421</v>
      </c>
      <c r="F279" s="4" t="str">
        <f t="shared" si="13"/>
        <v>SAAVEDRA</v>
      </c>
      <c r="G279" s="4" t="str">
        <f t="shared" si="14"/>
        <v>09116</v>
      </c>
    </row>
    <row r="280" spans="1:7" x14ac:dyDescent="0.25">
      <c r="A280" s="4" t="str">
        <f t="shared" si="12"/>
        <v>UPDATE SIS.SIS_TAB_COMU SET COMU_DSC_CODALTER='07307' WHERE CONVERT(REPLACE(UPPER(COMU_DSC_NOMBRE),'Ñ','N'), 'US7ASCII') LIKE CONVERT(REPLACE(UPPER('SAGRADA FAMILIA'),'Ñ','N'), 'US7ASCII');</v>
      </c>
      <c r="B280" s="1" t="s">
        <v>260</v>
      </c>
      <c r="C280" s="2" t="s">
        <v>261</v>
      </c>
      <c r="D280" t="s">
        <v>260</v>
      </c>
      <c r="E280" s="1" t="s">
        <v>261</v>
      </c>
      <c r="F280" s="4" t="str">
        <f t="shared" si="13"/>
        <v>SAGRADA FAMILIA</v>
      </c>
      <c r="G280" s="4" t="str">
        <f t="shared" si="14"/>
        <v>07307</v>
      </c>
    </row>
    <row r="281" spans="1:7" x14ac:dyDescent="0.25">
      <c r="A281" s="4" t="str">
        <f t="shared" si="12"/>
        <v>UPDATE SIS.SIS_TAB_COMU SET COMU_DSC_CODALTER='04204' WHERE CONVERT(REPLACE(UPPER(COMU_DSC_NOMBRE),'Ñ','N'), 'US7ASCII') LIKE CONVERT(REPLACE(UPPER('SALAMANCA'),'Ñ','N'), 'US7ASCII');</v>
      </c>
      <c r="B281" s="1" t="s">
        <v>68</v>
      </c>
      <c r="C281" s="2" t="s">
        <v>69</v>
      </c>
      <c r="D281" t="s">
        <v>68</v>
      </c>
      <c r="E281" s="1" t="s">
        <v>69</v>
      </c>
      <c r="F281" s="4" t="str">
        <f t="shared" si="13"/>
        <v>SALAMANCA</v>
      </c>
      <c r="G281" s="4" t="str">
        <f t="shared" si="14"/>
        <v>04204</v>
      </c>
    </row>
    <row r="282" spans="1:7" x14ac:dyDescent="0.25">
      <c r="A282" s="4" t="str">
        <f t="shared" si="12"/>
        <v>UPDATE SIS.SIS_TAB_COMU SET COMU_DSC_CODALTER='05601' WHERE CONVERT(REPLACE(UPPER(COMU_DSC_NOMBRE),'Ñ','N'), 'US7ASCII') LIKE CONVERT(REPLACE(UPPER('SAN ANTONIO'),'Ñ','N'), 'US7ASCII');</v>
      </c>
      <c r="B282" s="1" t="s">
        <v>124</v>
      </c>
      <c r="C282" s="2" t="s">
        <v>125</v>
      </c>
      <c r="D282" t="s">
        <v>124</v>
      </c>
      <c r="E282" s="1" t="s">
        <v>125</v>
      </c>
      <c r="F282" s="4" t="str">
        <f t="shared" si="13"/>
        <v>SAN ANTONIO</v>
      </c>
      <c r="G282" s="4" t="str">
        <f t="shared" si="14"/>
        <v>05601</v>
      </c>
    </row>
    <row r="283" spans="1:7" x14ac:dyDescent="0.25">
      <c r="A283" s="4" t="str">
        <f t="shared" si="12"/>
        <v>UPDATE SIS.SIS_TAB_COMU SET COMU_DSC_CODALTER='13401' WHERE CONVERT(REPLACE(UPPER(COMU_DSC_NOMBRE),'Ñ','N'), 'US7ASCII') LIKE CONVERT(REPLACE(UPPER('SAN BERNARDO'),'Ñ','N'), 'US7ASCII');</v>
      </c>
      <c r="B283" s="1" t="s">
        <v>632</v>
      </c>
      <c r="C283" s="2" t="s">
        <v>633</v>
      </c>
      <c r="D283" t="s">
        <v>632</v>
      </c>
      <c r="E283" s="1" t="s">
        <v>633</v>
      </c>
      <c r="F283" s="4" t="str">
        <f t="shared" si="13"/>
        <v>SAN BERNARDO</v>
      </c>
      <c r="G283" s="4" t="str">
        <f t="shared" si="14"/>
        <v>13401</v>
      </c>
    </row>
    <row r="284" spans="1:7" x14ac:dyDescent="0.25">
      <c r="A284" s="4" t="str">
        <f t="shared" si="12"/>
        <v>UPDATE SIS.SIS_TAB_COMU SET COMU_DSC_CODALTER='08416' WHERE CONVERT(REPLACE(UPPER(COMU_DSC_NOMBRE),'Ñ','N'), 'US7ASCII') LIKE CONVERT(REPLACE(UPPER('SAN CARLOS'),'Ñ','N'), 'US7ASCII');</v>
      </c>
      <c r="B284" s="1" t="s">
        <v>378</v>
      </c>
      <c r="C284" s="2" t="s">
        <v>379</v>
      </c>
      <c r="D284" t="s">
        <v>378</v>
      </c>
      <c r="E284" s="1" t="s">
        <v>379</v>
      </c>
      <c r="F284" s="4" t="str">
        <f t="shared" si="13"/>
        <v>SAN CARLOS</v>
      </c>
      <c r="G284" s="4" t="str">
        <f t="shared" si="14"/>
        <v>08416</v>
      </c>
    </row>
    <row r="285" spans="1:7" x14ac:dyDescent="0.25">
      <c r="A285" s="4" t="str">
        <f t="shared" si="12"/>
        <v>UPDATE SIS.SIS_TAB_COMU SET COMU_DSC_CODALTER='07109' WHERE CONVERT(REPLACE(UPPER(COMU_DSC_NOMBRE),'Ñ','N'), 'US7ASCII') LIKE CONVERT(REPLACE(UPPER('SAN CLEMENTE'),'Ñ','N'), 'US7ASCII');</v>
      </c>
      <c r="B285" s="1" t="s">
        <v>238</v>
      </c>
      <c r="C285" s="2" t="s">
        <v>239</v>
      </c>
      <c r="D285" t="s">
        <v>238</v>
      </c>
      <c r="E285" s="1" t="s">
        <v>239</v>
      </c>
      <c r="F285" s="4" t="str">
        <f t="shared" si="13"/>
        <v>SAN CLEMENTE</v>
      </c>
      <c r="G285" s="4" t="str">
        <f t="shared" si="14"/>
        <v>07109</v>
      </c>
    </row>
    <row r="286" spans="1:7" x14ac:dyDescent="0.25">
      <c r="A286" s="4" t="str">
        <f t="shared" si="12"/>
        <v>UPDATE SIS.SIS_TAB_COMU SET COMU_DSC_CODALTER='05304' WHERE CONVERT(REPLACE(UPPER(COMU_DSC_NOMBRE),'Ñ','N'), 'US7ASCII') LIKE CONVERT(REPLACE(UPPER('SAN ESTEBAN'),'Ñ','N'), 'US7ASCII');</v>
      </c>
      <c r="B286" s="1" t="s">
        <v>102</v>
      </c>
      <c r="C286" s="2" t="s">
        <v>103</v>
      </c>
      <c r="D286" t="s">
        <v>102</v>
      </c>
      <c r="E286" s="1" t="s">
        <v>103</v>
      </c>
      <c r="F286" s="4" t="str">
        <f t="shared" si="13"/>
        <v>SAN ESTEBAN</v>
      </c>
      <c r="G286" s="4" t="str">
        <f t="shared" si="14"/>
        <v>05304</v>
      </c>
    </row>
    <row r="287" spans="1:7" x14ac:dyDescent="0.25">
      <c r="A287" s="4" t="str">
        <f t="shared" si="12"/>
        <v>UPDATE SIS.SIS_TAB_COMU SET COMU_DSC_CODALTER='08417' WHERE CONVERT(REPLACE(UPPER(COMU_DSC_NOMBRE),'Ñ','N'), 'US7ASCII') LIKE CONVERT(REPLACE(UPPER('SAN FABIAN'),'Ñ','N'), 'US7ASCII');</v>
      </c>
      <c r="B287" s="1" t="s">
        <v>380</v>
      </c>
      <c r="C287" s="2" t="s">
        <v>381</v>
      </c>
      <c r="D287" t="s">
        <v>380</v>
      </c>
      <c r="E287" s="1" t="s">
        <v>381</v>
      </c>
      <c r="F287" s="4" t="str">
        <f t="shared" si="13"/>
        <v>SAN FABIAN</v>
      </c>
      <c r="G287" s="4" t="str">
        <f t="shared" si="14"/>
        <v>08417</v>
      </c>
    </row>
    <row r="288" spans="1:7" x14ac:dyDescent="0.25">
      <c r="A288" s="4" t="str">
        <f t="shared" si="12"/>
        <v>UPDATE SIS.SIS_TAB_COMU SET COMU_DSC_CODALTER='05701' WHERE CONVERT(REPLACE(UPPER(COMU_DSC_NOMBRE),'Ñ','N'), 'US7ASCII') LIKE CONVERT(REPLACE(UPPER('SAN FELIPE'),'Ñ','N'), 'US7ASCII');</v>
      </c>
      <c r="B288" s="1" t="s">
        <v>136</v>
      </c>
      <c r="C288" s="2" t="s">
        <v>137</v>
      </c>
      <c r="D288" t="s">
        <v>136</v>
      </c>
      <c r="E288" s="1" t="s">
        <v>137</v>
      </c>
      <c r="F288" s="4" t="str">
        <f t="shared" si="13"/>
        <v>SAN FELIPE</v>
      </c>
      <c r="G288" s="4" t="str">
        <f t="shared" si="14"/>
        <v>05701</v>
      </c>
    </row>
    <row r="289" spans="1:7" x14ac:dyDescent="0.25">
      <c r="A289" s="4" t="str">
        <f t="shared" si="12"/>
        <v>UPDATE SIS.SIS_TAB_COMU SET COMU_DSC_CODALTER='06301' WHERE CONVERT(REPLACE(UPPER(COMU_DSC_NOMBRE),'Ñ','N'), 'US7ASCII') LIKE CONVERT(REPLACE(UPPER('SAN FERNANDO'),'Ñ','N'), 'US7ASCII');</v>
      </c>
      <c r="B289" s="1" t="s">
        <v>202</v>
      </c>
      <c r="C289" s="2" t="s">
        <v>203</v>
      </c>
      <c r="D289" t="s">
        <v>202</v>
      </c>
      <c r="E289" s="1" t="s">
        <v>203</v>
      </c>
      <c r="F289" s="4" t="str">
        <f t="shared" si="13"/>
        <v>SAN FERNANDO</v>
      </c>
      <c r="G289" s="4" t="str">
        <f t="shared" si="14"/>
        <v>06301</v>
      </c>
    </row>
    <row r="290" spans="1:7" x14ac:dyDescent="0.25">
      <c r="A290" s="4" t="str">
        <f t="shared" si="12"/>
        <v>UPDATE SIS.SIS_TAB_COMU SET COMU_DSC_CODALTER='12104' WHERE CONVERT(REPLACE(UPPER(COMU_DSC_NOMBRE),'Ñ','N'), 'US7ASCII') LIKE CONVERT(REPLACE(UPPER('SAN GREGORIO'),'Ñ','N'), 'US7ASCII');</v>
      </c>
      <c r="B290" s="1" t="s">
        <v>540</v>
      </c>
      <c r="C290" s="2" t="s">
        <v>541</v>
      </c>
      <c r="D290" t="s">
        <v>540</v>
      </c>
      <c r="E290" s="1" t="s">
        <v>541</v>
      </c>
      <c r="F290" s="4" t="str">
        <f t="shared" si="13"/>
        <v>SAN GREGORIO</v>
      </c>
      <c r="G290" s="4" t="str">
        <f t="shared" si="14"/>
        <v>12104</v>
      </c>
    </row>
    <row r="291" spans="1:7" x14ac:dyDescent="0.25">
      <c r="A291" s="4" t="str">
        <f t="shared" si="12"/>
        <v>UPDATE SIS.SIS_TAB_COMU SET COMU_DSC_CODALTER='08418' WHERE CONVERT(REPLACE(UPPER(COMU_DSC_NOMBRE),'Ñ','N'), 'US7ASCII') LIKE CONVERT(REPLACE(UPPER('SAN IGNACIO'),'Ñ','N'), 'US7ASCII');</v>
      </c>
      <c r="B291" s="1" t="s">
        <v>382</v>
      </c>
      <c r="C291" s="2" t="s">
        <v>383</v>
      </c>
      <c r="D291" t="s">
        <v>382</v>
      </c>
      <c r="E291" s="1" t="s">
        <v>383</v>
      </c>
      <c r="F291" s="4" t="str">
        <f t="shared" si="13"/>
        <v>SAN IGNACIO</v>
      </c>
      <c r="G291" s="4" t="str">
        <f t="shared" si="14"/>
        <v>08418</v>
      </c>
    </row>
    <row r="292" spans="1:7" x14ac:dyDescent="0.25">
      <c r="A292" s="4" t="str">
        <f t="shared" si="12"/>
        <v>UPDATE SIS.SIS_TAB_COMU SET COMU_DSC_CODALTER='07406' WHERE CONVERT(REPLACE(UPPER(COMU_DSC_NOMBRE),'Ñ','N'), 'US7ASCII') LIKE CONVERT(REPLACE(UPPER('SAN JAVIER'),'Ñ','N'), 'US7ASCII');</v>
      </c>
      <c r="B292" s="1" t="s">
        <v>276</v>
      </c>
      <c r="C292" s="2" t="s">
        <v>277</v>
      </c>
      <c r="D292" t="s">
        <v>276</v>
      </c>
      <c r="E292" s="1" t="s">
        <v>277</v>
      </c>
      <c r="F292" s="4" t="str">
        <f t="shared" si="13"/>
        <v>SAN JAVIER</v>
      </c>
      <c r="G292" s="4" t="str">
        <f t="shared" si="14"/>
        <v>07406</v>
      </c>
    </row>
    <row r="293" spans="1:7" x14ac:dyDescent="0.25">
      <c r="A293" s="4" t="str">
        <f t="shared" si="12"/>
        <v>UPDATE SIS.SIS_TAB_COMU SET COMU_DSC_CODALTER='13129' WHERE CONVERT(REPLACE(UPPER(COMU_DSC_NOMBRE),'Ñ','N'), 'US7ASCII') LIKE CONVERT(REPLACE(UPPER('SAN JOAQUIN'),'Ñ','N'), 'US7ASCII');</v>
      </c>
      <c r="B293" s="1" t="s">
        <v>612</v>
      </c>
      <c r="C293" s="2" t="s">
        <v>613</v>
      </c>
      <c r="D293" t="s">
        <v>612</v>
      </c>
      <c r="E293" s="1" t="s">
        <v>613</v>
      </c>
      <c r="F293" s="4" t="str">
        <f t="shared" si="13"/>
        <v>SAN JOAQUIN</v>
      </c>
      <c r="G293" s="4" t="str">
        <f t="shared" si="14"/>
        <v>13129</v>
      </c>
    </row>
    <row r="294" spans="1:7" x14ac:dyDescent="0.25">
      <c r="A294" s="4" t="str">
        <f t="shared" si="12"/>
        <v>UPDATE SIS.SIS_TAB_COMU SET COMU_DSC_CODALTER='13203' WHERE CONVERT(REPLACE(UPPER(COMU_DSC_NOMBRE),'Ñ','N'), 'US7ASCII') LIKE CONVERT(REPLACE(UPPER('SAN JOSE DE MAIPO'),'Ñ','N'), 'US7ASCII');</v>
      </c>
      <c r="B294" s="1" t="s">
        <v>624</v>
      </c>
      <c r="C294" s="2" t="s">
        <v>625</v>
      </c>
      <c r="D294" t="s">
        <v>624</v>
      </c>
      <c r="E294" s="1" t="s">
        <v>625</v>
      </c>
      <c r="F294" s="4" t="str">
        <f t="shared" si="13"/>
        <v>SAN JOSE DE MAIPO</v>
      </c>
      <c r="G294" s="4" t="str">
        <f t="shared" si="14"/>
        <v>13203</v>
      </c>
    </row>
    <row r="295" spans="1:7" x14ac:dyDescent="0.25">
      <c r="A295" s="4" t="str">
        <f t="shared" si="12"/>
        <v>UPDATE SIS.SIS_TAB_COMU SET COMU_DSC_CODALTER='10306' WHERE CONVERT(REPLACE(UPPER(COMU_DSC_NOMBRE),'Ñ','N'), 'US7ASCII') LIKE CONVERT(REPLACE(UPPER('SAN JUAN DE LA COSTA'),'Ñ','N'), 'US7ASCII');</v>
      </c>
      <c r="B295" s="1" t="s">
        <v>502</v>
      </c>
      <c r="C295" s="2" t="s">
        <v>503</v>
      </c>
      <c r="D295" t="s">
        <v>502</v>
      </c>
      <c r="E295" s="1" t="s">
        <v>503</v>
      </c>
      <c r="F295" s="4" t="str">
        <f t="shared" si="13"/>
        <v>SAN JUAN DE LA COSTA</v>
      </c>
      <c r="G295" s="4" t="str">
        <f t="shared" si="14"/>
        <v>10306</v>
      </c>
    </row>
    <row r="296" spans="1:7" x14ac:dyDescent="0.25">
      <c r="A296" s="4" t="str">
        <f t="shared" si="12"/>
        <v>UPDATE SIS.SIS_TAB_COMU SET COMU_DSC_CODALTER='13130' WHERE CONVERT(REPLACE(UPPER(COMU_DSC_NOMBRE),'Ñ','N'), 'US7ASCII') LIKE CONVERT(REPLACE(UPPER('SAN MIGUEL'),'Ñ','N'), 'US7ASCII');</v>
      </c>
      <c r="B296" s="1" t="s">
        <v>614</v>
      </c>
      <c r="C296" s="2" t="s">
        <v>615</v>
      </c>
      <c r="D296" t="s">
        <v>614</v>
      </c>
      <c r="E296" s="1" t="s">
        <v>615</v>
      </c>
      <c r="F296" s="4" t="str">
        <f t="shared" si="13"/>
        <v>SAN MIGUEL</v>
      </c>
      <c r="G296" s="4" t="str">
        <f t="shared" si="14"/>
        <v>13130</v>
      </c>
    </row>
    <row r="297" spans="1:7" x14ac:dyDescent="0.25">
      <c r="A297" s="4" t="str">
        <f t="shared" si="12"/>
        <v>UPDATE SIS.SIS_TAB_COMU SET COMU_DSC_CODALTER='08419' WHERE CONVERT(REPLACE(UPPER(COMU_DSC_NOMBRE),'Ñ','N'), 'US7ASCII') LIKE CONVERT(REPLACE(UPPER('SAN NICOLAS'),'Ñ','N'), 'US7ASCII');</v>
      </c>
      <c r="B297" s="1" t="s">
        <v>384</v>
      </c>
      <c r="C297" s="2" t="s">
        <v>385</v>
      </c>
      <c r="D297" t="s">
        <v>384</v>
      </c>
      <c r="E297" s="1" t="s">
        <v>385</v>
      </c>
      <c r="F297" s="4" t="str">
        <f t="shared" si="13"/>
        <v>SAN NICOLAS</v>
      </c>
      <c r="G297" s="4" t="str">
        <f t="shared" si="14"/>
        <v>08419</v>
      </c>
    </row>
    <row r="298" spans="1:7" x14ac:dyDescent="0.25">
      <c r="A298" s="4" t="str">
        <f t="shared" si="12"/>
        <v>UPDATE SIS.SIS_TAB_COMU SET COMU_DSC_CODALTER='10307' WHERE CONVERT(REPLACE(UPPER(COMU_DSC_NOMBRE),'Ñ','N'), 'US7ASCII') LIKE CONVERT(REPLACE(UPPER('SAN PABLO'),'Ñ','N'), 'US7ASCII');</v>
      </c>
      <c r="B298" s="1" t="s">
        <v>504</v>
      </c>
      <c r="C298" s="2" t="s">
        <v>505</v>
      </c>
      <c r="D298" t="s">
        <v>504</v>
      </c>
      <c r="E298" s="1" t="s">
        <v>505</v>
      </c>
      <c r="F298" s="4" t="str">
        <f t="shared" si="13"/>
        <v>SAN PABLO</v>
      </c>
      <c r="G298" s="4" t="str">
        <f t="shared" si="14"/>
        <v>10307</v>
      </c>
    </row>
    <row r="299" spans="1:7" x14ac:dyDescent="0.25">
      <c r="A299" s="4" t="str">
        <f t="shared" si="12"/>
        <v>UPDATE SIS.SIS_TAB_COMU SET COMU_DSC_CODALTER='13505' WHERE CONVERT(REPLACE(UPPER(COMU_DSC_NOMBRE),'Ñ','N'), 'US7ASCII') LIKE CONVERT(REPLACE(UPPER('SAN PEDRO'),'Ñ','N'), 'US7ASCII');</v>
      </c>
      <c r="B299" s="1" t="s">
        <v>648</v>
      </c>
      <c r="C299" s="2" t="s">
        <v>649</v>
      </c>
      <c r="D299" t="s">
        <v>648</v>
      </c>
      <c r="E299" s="1" t="s">
        <v>649</v>
      </c>
      <c r="F299" s="4" t="str">
        <f t="shared" si="13"/>
        <v>SAN PEDRO</v>
      </c>
      <c r="G299" s="4" t="str">
        <f t="shared" si="14"/>
        <v>13505</v>
      </c>
    </row>
    <row r="300" spans="1:7" x14ac:dyDescent="0.25">
      <c r="A300" s="4" t="str">
        <f t="shared" si="12"/>
        <v>UPDATE SIS.SIS_TAB_COMU SET COMU_DSC_CODALTER='02203' WHERE CONVERT(REPLACE(UPPER(COMU_DSC_NOMBRE),'Ñ','N'), 'US7ASCII') LIKE CONVERT(REPLACE(UPPER('SAN PEDRO DE ATACAMA'),'Ñ','N'), 'US7ASCII');</v>
      </c>
      <c r="B300" s="1" t="s">
        <v>26</v>
      </c>
      <c r="C300" s="2" t="s">
        <v>27</v>
      </c>
      <c r="D300" t="s">
        <v>26</v>
      </c>
      <c r="E300" s="1" t="s">
        <v>27</v>
      </c>
      <c r="F300" s="4" t="str">
        <f t="shared" si="13"/>
        <v>SAN PEDRO DE ATACAMA</v>
      </c>
      <c r="G300" s="4" t="str">
        <f t="shared" si="14"/>
        <v>02203</v>
      </c>
    </row>
    <row r="301" spans="1:7" x14ac:dyDescent="0.25">
      <c r="A301" s="4" t="str">
        <f t="shared" si="12"/>
        <v>UPDATE SIS.SIS_TAB_COMU SET COMU_DSC_CODALTER='08108' WHERE CONVERT(REPLACE(UPPER(COMU_DSC_NOMBRE),'Ñ','N'), 'US7ASCII') LIKE CONVERT(REPLACE(UPPER('SAN PEDRO DE LA PAZ'),'Ñ','N'), 'US7ASCII');</v>
      </c>
      <c r="B301" s="1" t="s">
        <v>296</v>
      </c>
      <c r="C301" s="2" t="s">
        <v>297</v>
      </c>
      <c r="D301" t="s">
        <v>296</v>
      </c>
      <c r="E301" s="1" t="s">
        <v>297</v>
      </c>
      <c r="F301" s="4" t="str">
        <f t="shared" si="13"/>
        <v>SAN PEDRO DE LA PAZ</v>
      </c>
      <c r="G301" s="4" t="str">
        <f t="shared" si="14"/>
        <v>08108</v>
      </c>
    </row>
    <row r="302" spans="1:7" x14ac:dyDescent="0.25">
      <c r="A302" s="4" t="str">
        <f t="shared" si="12"/>
        <v>UPDATE SIS.SIS_TAB_COMU SET COMU_DSC_CODALTER='07110' WHERE CONVERT(REPLACE(UPPER(COMU_DSC_NOMBRE),'Ñ','N'), 'US7ASCII') LIKE CONVERT(REPLACE(UPPER('SAN RAFAEL'),'Ñ','N'), 'US7ASCII');</v>
      </c>
      <c r="B302" s="1" t="s">
        <v>240</v>
      </c>
      <c r="C302" s="2" t="s">
        <v>241</v>
      </c>
      <c r="D302" t="s">
        <v>240</v>
      </c>
      <c r="E302" s="1" t="s">
        <v>241</v>
      </c>
      <c r="F302" s="4" t="str">
        <f t="shared" si="13"/>
        <v>SAN RAFAEL</v>
      </c>
      <c r="G302" s="4" t="str">
        <f t="shared" si="14"/>
        <v>07110</v>
      </c>
    </row>
    <row r="303" spans="1:7" x14ac:dyDescent="0.25">
      <c r="A303" s="4" t="str">
        <f t="shared" si="12"/>
        <v>UPDATE SIS.SIS_TAB_COMU SET COMU_DSC_CODALTER='13131' WHERE CONVERT(REPLACE(UPPER(COMU_DSC_NOMBRE),'Ñ','N'), 'US7ASCII') LIKE CONVERT(REPLACE(UPPER('SAN RAMON'),'Ñ','N'), 'US7ASCII');</v>
      </c>
      <c r="B303" s="1" t="s">
        <v>616</v>
      </c>
      <c r="C303" s="2" t="s">
        <v>617</v>
      </c>
      <c r="D303" t="s">
        <v>616</v>
      </c>
      <c r="E303" s="1" t="s">
        <v>617</v>
      </c>
      <c r="F303" s="4" t="str">
        <f t="shared" si="13"/>
        <v>SAN RAMON</v>
      </c>
      <c r="G303" s="4" t="str">
        <f t="shared" si="14"/>
        <v>13131</v>
      </c>
    </row>
    <row r="304" spans="1:7" x14ac:dyDescent="0.25">
      <c r="A304" s="4" t="str">
        <f t="shared" si="12"/>
        <v>UPDATE SIS.SIS_TAB_COMU SET COMU_DSC_CODALTER='08310' WHERE CONVERT(REPLACE(UPPER(COMU_DSC_NOMBRE),'Ñ','N'), 'US7ASCII') LIKE CONVERT(REPLACE(UPPER('SAN ROSENDO'),'Ñ','N'), 'US7ASCII');</v>
      </c>
      <c r="B304" s="1" t="s">
        <v>338</v>
      </c>
      <c r="C304" s="2" t="s">
        <v>339</v>
      </c>
      <c r="D304" t="s">
        <v>338</v>
      </c>
      <c r="E304" s="1" t="s">
        <v>339</v>
      </c>
      <c r="F304" s="4" t="str">
        <f t="shared" si="13"/>
        <v>SAN ROSENDO</v>
      </c>
      <c r="G304" s="4" t="str">
        <f t="shared" si="14"/>
        <v>08310</v>
      </c>
    </row>
    <row r="305" spans="1:7" x14ac:dyDescent="0.25">
      <c r="A305" s="4" t="str">
        <f t="shared" si="12"/>
        <v>UPDATE SIS.SIS_TAB_COMU SET COMU_DSC_CODALTER='06117' WHERE CONVERT(REPLACE(UPPER(COMU_DSC_NOMBRE),'Ñ','N'), 'US7ASCII') LIKE CONVERT(REPLACE(UPPER('SAN VICENTE'),'Ñ','N'), 'US7ASCII');</v>
      </c>
      <c r="B305" s="1" t="s">
        <v>188</v>
      </c>
      <c r="C305" s="2" t="s">
        <v>189</v>
      </c>
      <c r="D305" t="s">
        <v>188</v>
      </c>
      <c r="E305" s="1" t="s">
        <v>189</v>
      </c>
      <c r="F305" s="4" t="str">
        <f t="shared" si="13"/>
        <v>SAN VICENTE</v>
      </c>
      <c r="G305" s="4" t="str">
        <f t="shared" si="14"/>
        <v>06117</v>
      </c>
    </row>
    <row r="306" spans="1:7" x14ac:dyDescent="0.25">
      <c r="A306" s="4" t="str">
        <f t="shared" si="12"/>
        <v>UPDATE SIS.SIS_TAB_COMU SET COMU_DSC_CODALTER='08311' WHERE CONVERT(REPLACE(UPPER(COMU_DSC_NOMBRE),'Ñ','N'), 'US7ASCII') LIKE CONVERT(REPLACE(UPPER('SANTA BARBARA'),'Ñ','N'), 'US7ASCII');</v>
      </c>
      <c r="B306" s="1" t="s">
        <v>340</v>
      </c>
      <c r="C306" s="2" t="s">
        <v>341</v>
      </c>
      <c r="D306" t="s">
        <v>340</v>
      </c>
      <c r="E306" s="1" t="s">
        <v>341</v>
      </c>
      <c r="F306" s="4" t="str">
        <f t="shared" si="13"/>
        <v>SANTA BARBARA</v>
      </c>
      <c r="G306" s="4" t="str">
        <f t="shared" si="14"/>
        <v>08311</v>
      </c>
    </row>
    <row r="307" spans="1:7" x14ac:dyDescent="0.25">
      <c r="A307" s="4" t="str">
        <f t="shared" si="12"/>
        <v>UPDATE SIS.SIS_TAB_COMU SET COMU_DSC_CODALTER='06310' WHERE CONVERT(REPLACE(UPPER(COMU_DSC_NOMBRE),'Ñ','N'), 'US7ASCII') LIKE CONVERT(REPLACE(UPPER('SANTA CRUZ'),'Ñ','N'), 'US7ASCII');</v>
      </c>
      <c r="B307" s="1" t="s">
        <v>220</v>
      </c>
      <c r="C307" s="2" t="s">
        <v>221</v>
      </c>
      <c r="D307" t="s">
        <v>220</v>
      </c>
      <c r="E307" s="1" t="s">
        <v>221</v>
      </c>
      <c r="F307" s="4" t="str">
        <f t="shared" si="13"/>
        <v>SANTA CRUZ</v>
      </c>
      <c r="G307" s="4" t="str">
        <f t="shared" si="14"/>
        <v>06310</v>
      </c>
    </row>
    <row r="308" spans="1:7" x14ac:dyDescent="0.25">
      <c r="A308" s="4" t="str">
        <f t="shared" si="12"/>
        <v>UPDATE SIS.SIS_TAB_COMU SET COMU_DSC_CODALTER='08109' WHERE CONVERT(REPLACE(UPPER(COMU_DSC_NOMBRE),'Ñ','N'), 'US7ASCII') LIKE CONVERT(REPLACE(UPPER('SANTA JUANA'),'Ñ','N'), 'US7ASCII');</v>
      </c>
      <c r="B308" s="1" t="s">
        <v>298</v>
      </c>
      <c r="C308" s="2" t="s">
        <v>299</v>
      </c>
      <c r="D308" t="s">
        <v>298</v>
      </c>
      <c r="E308" s="1" t="s">
        <v>299</v>
      </c>
      <c r="F308" s="4" t="str">
        <f t="shared" si="13"/>
        <v>SANTA JUANA</v>
      </c>
      <c r="G308" s="4" t="str">
        <f t="shared" si="14"/>
        <v>08109</v>
      </c>
    </row>
    <row r="309" spans="1:7" x14ac:dyDescent="0.25">
      <c r="A309" s="4" t="str">
        <f t="shared" si="12"/>
        <v>UPDATE SIS.SIS_TAB_COMU SET COMU_DSC_CODALTER='05706' WHERE CONVERT(REPLACE(UPPER(COMU_DSC_NOMBRE),'Ñ','N'), 'US7ASCII') LIKE CONVERT(REPLACE(UPPER('SANTA MARIA'),'Ñ','N'), 'US7ASCII');</v>
      </c>
      <c r="B309" s="1" t="s">
        <v>146</v>
      </c>
      <c r="C309" s="2" t="s">
        <v>147</v>
      </c>
      <c r="D309" t="s">
        <v>146</v>
      </c>
      <c r="E309" s="1" t="s">
        <v>147</v>
      </c>
      <c r="F309" s="4" t="str">
        <f t="shared" si="13"/>
        <v>SANTA MARIA</v>
      </c>
      <c r="G309" s="4" t="str">
        <f t="shared" si="14"/>
        <v>05706</v>
      </c>
    </row>
    <row r="310" spans="1:7" x14ac:dyDescent="0.25">
      <c r="A310" s="4" t="str">
        <f t="shared" si="12"/>
        <v>UPDATE SIS.SIS_TAB_COMU SET COMU_DSC_CODALTER='13101' WHERE CONVERT(REPLACE(UPPER(COMU_DSC_NOMBRE),'Ñ','N'), 'US7ASCII') LIKE CONVERT(REPLACE(UPPER('SANTIAGO'),'Ñ','N'), 'US7ASCII');</v>
      </c>
      <c r="B310" s="1" t="s">
        <v>556</v>
      </c>
      <c r="C310" s="2" t="s">
        <v>557</v>
      </c>
      <c r="D310" t="s">
        <v>556</v>
      </c>
      <c r="E310" s="1" t="s">
        <v>557</v>
      </c>
      <c r="F310" s="4" t="str">
        <f t="shared" si="13"/>
        <v>SANTIAGO</v>
      </c>
      <c r="G310" s="4" t="str">
        <f t="shared" si="14"/>
        <v>13101</v>
      </c>
    </row>
    <row r="311" spans="1:7" x14ac:dyDescent="0.25">
      <c r="A311" s="4" t="str">
        <f t="shared" si="12"/>
        <v>UPDATE SIS.SIS_TAB_COMU SET COMU_DSC_CODALTER='05606' WHERE CONVERT(REPLACE(UPPER(COMU_DSC_NOMBRE),'Ñ','N'), 'US7ASCII') LIKE CONVERT(REPLACE(UPPER('SANTO DOMINGO'),'Ñ','N'), 'US7ASCII');</v>
      </c>
      <c r="B311" s="1" t="s">
        <v>134</v>
      </c>
      <c r="C311" s="2" t="s">
        <v>135</v>
      </c>
      <c r="D311" t="s">
        <v>134</v>
      </c>
      <c r="E311" s="1" t="s">
        <v>135</v>
      </c>
      <c r="F311" s="4" t="str">
        <f t="shared" si="13"/>
        <v>SANTO DOMINGO</v>
      </c>
      <c r="G311" s="4" t="str">
        <f t="shared" si="14"/>
        <v>05606</v>
      </c>
    </row>
    <row r="312" spans="1:7" x14ac:dyDescent="0.25">
      <c r="A312" s="4" t="str">
        <f t="shared" si="12"/>
        <v>UPDATE SIS.SIS_TAB_COMU SET COMU_DSC_CODALTER='02103' WHERE CONVERT(REPLACE(UPPER(COMU_DSC_NOMBRE),'Ñ','N'), 'US7ASCII') LIKE CONVERT(REPLACE(UPPER('SIERRA GORDA'),'Ñ','N'), 'US7ASCII');</v>
      </c>
      <c r="B312" s="1" t="s">
        <v>18</v>
      </c>
      <c r="C312" s="2" t="s">
        <v>19</v>
      </c>
      <c r="D312" t="s">
        <v>18</v>
      </c>
      <c r="E312" s="1" t="s">
        <v>19</v>
      </c>
      <c r="F312" s="4" t="str">
        <f t="shared" si="13"/>
        <v>SIERRA GORDA</v>
      </c>
      <c r="G312" s="4" t="str">
        <f t="shared" si="14"/>
        <v>02103</v>
      </c>
    </row>
    <row r="313" spans="1:7" x14ac:dyDescent="0.25">
      <c r="A313" s="4" t="str">
        <f t="shared" si="12"/>
        <v>UPDATE SIS.SIS_TAB_COMU SET COMU_DSC_CODALTER='13601' WHERE CONVERT(REPLACE(UPPER(COMU_DSC_NOMBRE),'Ñ','N'), 'US7ASCII') LIKE CONVERT(REPLACE(UPPER('TALAGANTE'),'Ñ','N'), 'US7ASCII');</v>
      </c>
      <c r="B313" s="1" t="s">
        <v>650</v>
      </c>
      <c r="C313" s="2" t="s">
        <v>651</v>
      </c>
      <c r="D313" t="s">
        <v>650</v>
      </c>
      <c r="E313" s="1" t="s">
        <v>651</v>
      </c>
      <c r="F313" s="4" t="str">
        <f t="shared" si="13"/>
        <v>TALAGANTE</v>
      </c>
      <c r="G313" s="4" t="str">
        <f t="shared" si="14"/>
        <v>13601</v>
      </c>
    </row>
    <row r="314" spans="1:7" x14ac:dyDescent="0.25">
      <c r="A314" s="4" t="str">
        <f t="shared" si="12"/>
        <v>UPDATE SIS.SIS_TAB_COMU SET COMU_DSC_CODALTER='07101' WHERE CONVERT(REPLACE(UPPER(COMU_DSC_NOMBRE),'Ñ','N'), 'US7ASCII') LIKE CONVERT(REPLACE(UPPER('TALCA'),'Ñ','N'), 'US7ASCII');</v>
      </c>
      <c r="B314" s="1" t="s">
        <v>222</v>
      </c>
      <c r="C314" s="2" t="s">
        <v>223</v>
      </c>
      <c r="D314" t="s">
        <v>704</v>
      </c>
      <c r="E314" s="1" t="s">
        <v>223</v>
      </c>
      <c r="F314" s="4" t="str">
        <f t="shared" si="13"/>
        <v>TALAGANTE</v>
      </c>
      <c r="G314" s="4" t="str">
        <f t="shared" si="14"/>
        <v>07101</v>
      </c>
    </row>
    <row r="315" spans="1:7" x14ac:dyDescent="0.25">
      <c r="A315" s="4" t="str">
        <f t="shared" si="12"/>
        <v>UPDATE SIS.SIS_TAB_COMU SET COMU_DSC_CODALTER='08110' WHERE CONVERT(REPLACE(UPPER(COMU_DSC_NOMBRE),'Ñ','N'), 'US7ASCII') LIKE CONVERT(REPLACE(UPPER('TALCAHUANO'),'Ñ','N'), 'US7ASCII');</v>
      </c>
      <c r="B315" s="1" t="s">
        <v>300</v>
      </c>
      <c r="C315" s="2" t="s">
        <v>301</v>
      </c>
      <c r="D315" t="s">
        <v>300</v>
      </c>
      <c r="E315" s="1" t="s">
        <v>301</v>
      </c>
      <c r="F315" s="4" t="str">
        <f t="shared" si="13"/>
        <v>TALCAHUANO</v>
      </c>
      <c r="G315" s="4" t="str">
        <f t="shared" si="14"/>
        <v>08110</v>
      </c>
    </row>
    <row r="316" spans="1:7" x14ac:dyDescent="0.25">
      <c r="A316" s="4" t="str">
        <f t="shared" si="12"/>
        <v>UPDATE SIS.SIS_TAB_COMU SET COMU_DSC_CODALTER='02104' WHERE CONVERT(REPLACE(UPPER(COMU_DSC_NOMBRE),'Ñ','N'), 'US7ASCII') LIKE CONVERT(REPLACE(UPPER('TALTAL'),'Ñ','N'), 'US7ASCII');</v>
      </c>
      <c r="B316" s="1" t="s">
        <v>20</v>
      </c>
      <c r="C316" s="2" t="s">
        <v>21</v>
      </c>
      <c r="D316" t="s">
        <v>20</v>
      </c>
      <c r="E316" s="1" t="s">
        <v>21</v>
      </c>
      <c r="F316" s="4" t="str">
        <f t="shared" si="13"/>
        <v>TALTAL</v>
      </c>
      <c r="G316" s="4" t="str">
        <f t="shared" si="14"/>
        <v>02104</v>
      </c>
    </row>
    <row r="317" spans="1:7" x14ac:dyDescent="0.25">
      <c r="A317" s="4" t="str">
        <f t="shared" si="12"/>
        <v>UPDATE SIS.SIS_TAB_COMU SET COMU_DSC_CODALTER='09101' WHERE CONVERT(REPLACE(UPPER(COMU_DSC_NOMBRE),'Ñ','N'), 'US7ASCII') LIKE CONVERT(REPLACE(UPPER('TEMUCO'),'Ñ','N'), 'US7ASCII');</v>
      </c>
      <c r="B317" s="1" t="s">
        <v>390</v>
      </c>
      <c r="C317" s="2" t="s">
        <v>391</v>
      </c>
      <c r="D317" t="s">
        <v>390</v>
      </c>
      <c r="E317" s="1" t="s">
        <v>391</v>
      </c>
      <c r="F317" s="4" t="str">
        <f t="shared" si="13"/>
        <v>TEMUCO</v>
      </c>
      <c r="G317" s="4" t="str">
        <f t="shared" si="14"/>
        <v>09101</v>
      </c>
    </row>
    <row r="318" spans="1:7" x14ac:dyDescent="0.25">
      <c r="A318" s="4" t="str">
        <f t="shared" si="12"/>
        <v>UPDATE SIS.SIS_TAB_COMU SET COMU_DSC_CODALTER='07308' WHERE CONVERT(REPLACE(UPPER(COMU_DSC_NOMBRE),'Ñ','N'), 'US7ASCII') LIKE CONVERT(REPLACE(UPPER('TENO'),'Ñ','N'), 'US7ASCII');</v>
      </c>
      <c r="B318" s="1" t="s">
        <v>262</v>
      </c>
      <c r="C318" s="2" t="s">
        <v>263</v>
      </c>
      <c r="D318" t="s">
        <v>262</v>
      </c>
      <c r="E318" s="1" t="s">
        <v>263</v>
      </c>
      <c r="F318" s="4" t="str">
        <f t="shared" si="13"/>
        <v>TENO</v>
      </c>
      <c r="G318" s="4" t="str">
        <f t="shared" si="14"/>
        <v>07308</v>
      </c>
    </row>
    <row r="319" spans="1:7" x14ac:dyDescent="0.25">
      <c r="A319" s="4" t="str">
        <f t="shared" si="12"/>
        <v>UPDATE SIS.SIS_TAB_COMU SET COMU_DSC_CODALTER='09117' WHERE CONVERT(REPLACE(UPPER(COMU_DSC_NOMBRE),'Ñ','N'), 'US7ASCII') LIKE CONVERT(REPLACE(UPPER('TEODORO SCHMIDT'),'Ñ','N'), 'US7ASCII');</v>
      </c>
      <c r="B319" s="1" t="s">
        <v>422</v>
      </c>
      <c r="C319" s="2" t="s">
        <v>423</v>
      </c>
      <c r="D319" t="s">
        <v>422</v>
      </c>
      <c r="E319" s="1" t="s">
        <v>423</v>
      </c>
      <c r="F319" s="4" t="str">
        <f t="shared" si="13"/>
        <v>TEODORO SCHMIDT</v>
      </c>
      <c r="G319" s="4" t="str">
        <f t="shared" si="14"/>
        <v>09117</v>
      </c>
    </row>
    <row r="320" spans="1:7" x14ac:dyDescent="0.25">
      <c r="A320" s="4" t="str">
        <f t="shared" si="12"/>
        <v>UPDATE SIS.SIS_TAB_COMU SET COMU_DSC_CODALTER='03103' WHERE CONVERT(REPLACE(UPPER(COMU_DSC_NOMBRE),'Ñ','N'), 'US7ASCII') LIKE CONVERT(REPLACE(UPPER('TIERRA AMARILLA'),'Ñ','N'), 'US7ASCII');</v>
      </c>
      <c r="B320" s="1" t="s">
        <v>36</v>
      </c>
      <c r="C320" s="2" t="s">
        <v>37</v>
      </c>
      <c r="D320" t="s">
        <v>36</v>
      </c>
      <c r="E320" s="1" t="s">
        <v>37</v>
      </c>
      <c r="F320" s="4" t="str">
        <f t="shared" si="13"/>
        <v>TIERRA AMARILLA</v>
      </c>
      <c r="G320" s="4" t="str">
        <f t="shared" si="14"/>
        <v>03103</v>
      </c>
    </row>
    <row r="321" spans="1:7" x14ac:dyDescent="0.25">
      <c r="A321" s="4" t="str">
        <f t="shared" si="12"/>
        <v>UPDATE SIS.SIS_TAB_COMU SET COMU_DSC_CODALTER='13303' WHERE CONVERT(REPLACE(UPPER(COMU_DSC_NOMBRE),'Ñ','N'), 'US7ASCII') LIKE CONVERT(REPLACE(UPPER('TILTIL'),'Ñ','N'), 'US7ASCII');</v>
      </c>
      <c r="B321" s="1" t="s">
        <v>630</v>
      </c>
      <c r="C321" s="2" t="s">
        <v>631</v>
      </c>
      <c r="D321" t="s">
        <v>630</v>
      </c>
      <c r="E321" s="1" t="s">
        <v>631</v>
      </c>
      <c r="F321" s="4" t="str">
        <f t="shared" si="13"/>
        <v>TILTIL</v>
      </c>
      <c r="G321" s="4" t="str">
        <f t="shared" si="14"/>
        <v>13303</v>
      </c>
    </row>
    <row r="322" spans="1:7" x14ac:dyDescent="0.25">
      <c r="A322" s="4" t="str">
        <f t="shared" si="12"/>
        <v>UPDATE SIS.SIS_TAB_COMU SET COMU_DSC_CODALTER='12303' WHERE CONVERT(REPLACE(UPPER(COMU_DSC_NOMBRE),'Ñ','N'), 'US7ASCII') LIKE CONVERT(REPLACE(UPPER('TIMAUKEL'),'Ñ','N'), 'US7ASCII');</v>
      </c>
      <c r="B322" s="1" t="s">
        <v>550</v>
      </c>
      <c r="C322" s="2" t="s">
        <v>551</v>
      </c>
      <c r="D322" t="s">
        <v>550</v>
      </c>
      <c r="E322" s="1" t="s">
        <v>551</v>
      </c>
      <c r="F322" s="4" t="str">
        <f t="shared" si="13"/>
        <v>TIMAUKEL</v>
      </c>
      <c r="G322" s="4" t="str">
        <f t="shared" si="14"/>
        <v>12303</v>
      </c>
    </row>
    <row r="323" spans="1:7" x14ac:dyDescent="0.25">
      <c r="A323" s="4" t="str">
        <f t="shared" ref="A323:A347" si="15">"UPDATE SIS.SIS_TAB_COMU SET COMU_DSC_CODALTER='"&amp;C323&amp;"' WHERE CONVERT(REPLACE(UPPER(COMU_DSC_NOMBRE),'Ñ','N'), 'US7ASCII') LIKE CONVERT(REPLACE(UPPER('"&amp;B323&amp;"'),'Ñ','N'), 'US7ASCII');"</f>
        <v>UPDATE SIS.SIS_TAB_COMU SET COMU_DSC_CODALTER='08207' WHERE CONVERT(REPLACE(UPPER(COMU_DSC_NOMBRE),'Ñ','N'), 'US7ASCII') LIKE CONVERT(REPLACE(UPPER('TIRUA'),'Ñ','N'), 'US7ASCII');</v>
      </c>
      <c r="B323" s="1" t="s">
        <v>318</v>
      </c>
      <c r="C323" s="2" t="s">
        <v>319</v>
      </c>
      <c r="D323" t="s">
        <v>318</v>
      </c>
      <c r="E323" s="1" t="s">
        <v>319</v>
      </c>
      <c r="F323" s="4" t="str">
        <f t="shared" ref="F323:F347" si="16">VLOOKUP(B323,$D$2:$D$347,1)</f>
        <v>TIRUA</v>
      </c>
      <c r="G323" s="4" t="str">
        <f t="shared" ref="G323:G347" si="17">VLOOKUP(C323,$E$2:$E$347,1,0)</f>
        <v>08207</v>
      </c>
    </row>
    <row r="324" spans="1:7" x14ac:dyDescent="0.25">
      <c r="A324" s="4" t="str">
        <f t="shared" si="15"/>
        <v>UPDATE SIS.SIS_TAB_COMU SET COMU_DSC_CODALTER='02301' WHERE CONVERT(REPLACE(UPPER(COMU_DSC_NOMBRE),'Ñ','N'), 'US7ASCII') LIKE CONVERT(REPLACE(UPPER('TOCOPILLA'),'Ñ','N'), 'US7ASCII');</v>
      </c>
      <c r="B324" s="1" t="s">
        <v>28</v>
      </c>
      <c r="C324" s="2" t="s">
        <v>29</v>
      </c>
      <c r="D324" t="s">
        <v>28</v>
      </c>
      <c r="E324" s="1" t="s">
        <v>29</v>
      </c>
      <c r="F324" s="4" t="str">
        <f t="shared" si="16"/>
        <v>TOCOPILLA</v>
      </c>
      <c r="G324" s="4" t="str">
        <f t="shared" si="17"/>
        <v>02301</v>
      </c>
    </row>
    <row r="325" spans="1:7" x14ac:dyDescent="0.25">
      <c r="A325" s="4" t="str">
        <f t="shared" si="15"/>
        <v>UPDATE SIS.SIS_TAB_COMU SET COMU_DSC_CODALTER='09118' WHERE CONVERT(REPLACE(UPPER(COMU_DSC_NOMBRE),'Ñ','N'), 'US7ASCII') LIKE CONVERT(REPLACE(UPPER('TOLTEN'),'Ñ','N'), 'US7ASCII');</v>
      </c>
      <c r="B325" s="1" t="s">
        <v>424</v>
      </c>
      <c r="C325" s="2" t="s">
        <v>425</v>
      </c>
      <c r="D325" t="s">
        <v>424</v>
      </c>
      <c r="E325" s="1" t="s">
        <v>425</v>
      </c>
      <c r="F325" s="4" t="str">
        <f t="shared" si="16"/>
        <v>TOLTEN</v>
      </c>
      <c r="G325" s="4" t="str">
        <f t="shared" si="17"/>
        <v>09118</v>
      </c>
    </row>
    <row r="326" spans="1:7" x14ac:dyDescent="0.25">
      <c r="A326" s="4" t="str">
        <f t="shared" si="15"/>
        <v>UPDATE SIS.SIS_TAB_COMU SET COMU_DSC_CODALTER='08111' WHERE CONVERT(REPLACE(UPPER(COMU_DSC_NOMBRE),'Ñ','N'), 'US7ASCII') LIKE CONVERT(REPLACE(UPPER('TOME'),'Ñ','N'), 'US7ASCII');</v>
      </c>
      <c r="B326" s="1" t="s">
        <v>302</v>
      </c>
      <c r="C326" s="2" t="s">
        <v>303</v>
      </c>
      <c r="D326" t="s">
        <v>302</v>
      </c>
      <c r="E326" s="1" t="s">
        <v>303</v>
      </c>
      <c r="F326" s="4" t="str">
        <f t="shared" si="16"/>
        <v>TOME</v>
      </c>
      <c r="G326" s="4" t="str">
        <f t="shared" si="17"/>
        <v>08111</v>
      </c>
    </row>
    <row r="327" spans="1:7" x14ac:dyDescent="0.25">
      <c r="A327" s="4" t="str">
        <f t="shared" si="15"/>
        <v>UPDATE SIS.SIS_TAB_COMU SET COMU_DSC_CODALTER='12402' WHERE CONVERT(REPLACE(UPPER(COMU_DSC_NOMBRE),'Ñ','N'), 'US7ASCII') LIKE CONVERT(REPLACE(UPPER('TORRES DEL PAINE'),'Ñ','N'), 'US7ASCII');</v>
      </c>
      <c r="B327" s="1" t="s">
        <v>554</v>
      </c>
      <c r="C327" s="2" t="s">
        <v>555</v>
      </c>
      <c r="D327" t="s">
        <v>554</v>
      </c>
      <c r="E327" s="1" t="s">
        <v>555</v>
      </c>
      <c r="F327" s="4" t="str">
        <f t="shared" si="16"/>
        <v>TORRES DEL PAINE</v>
      </c>
      <c r="G327" s="4" t="str">
        <f t="shared" si="17"/>
        <v>12402</v>
      </c>
    </row>
    <row r="328" spans="1:7" x14ac:dyDescent="0.25">
      <c r="A328" s="4" t="str">
        <f t="shared" si="15"/>
        <v>UPDATE SIS.SIS_TAB_COMU SET COMU_DSC_CODALTER='11303' WHERE CONVERT(REPLACE(UPPER(COMU_DSC_NOMBRE),'Ñ','N'), 'US7ASCII') LIKE CONVERT(REPLACE(UPPER('TORTEL'),'Ñ','N'), 'US7ASCII');</v>
      </c>
      <c r="B328" s="1" t="s">
        <v>528</v>
      </c>
      <c r="C328" s="2" t="s">
        <v>529</v>
      </c>
      <c r="D328" t="s">
        <v>528</v>
      </c>
      <c r="E328" s="1" t="s">
        <v>529</v>
      </c>
      <c r="F328" s="4" t="str">
        <f t="shared" si="16"/>
        <v>TORTEL</v>
      </c>
      <c r="G328" s="4" t="str">
        <f t="shared" si="17"/>
        <v>11303</v>
      </c>
    </row>
    <row r="329" spans="1:7" x14ac:dyDescent="0.25">
      <c r="A329" s="4" t="str">
        <f t="shared" si="15"/>
        <v>UPDATE SIS.SIS_TAB_COMU SET COMU_DSC_CODALTER='09210' WHERE CONVERT(REPLACE(UPPER(COMU_DSC_NOMBRE),'Ñ','N'), 'US7ASCII') LIKE CONVERT(REPLACE(UPPER('TRAIGUEN'),'Ñ','N'), 'US7ASCII');</v>
      </c>
      <c r="B329" s="1" t="s">
        <v>450</v>
      </c>
      <c r="C329" s="2" t="s">
        <v>451</v>
      </c>
      <c r="D329" t="s">
        <v>450</v>
      </c>
      <c r="E329" s="1" t="s">
        <v>451</v>
      </c>
      <c r="F329" s="4" t="str">
        <f t="shared" si="16"/>
        <v>TRAIGUEN</v>
      </c>
      <c r="G329" s="4" t="str">
        <f t="shared" si="17"/>
        <v>09210</v>
      </c>
    </row>
    <row r="330" spans="1:7" x14ac:dyDescent="0.25">
      <c r="A330" s="4" t="str">
        <f t="shared" si="15"/>
        <v>UPDATE SIS.SIS_TAB_COMU SET COMU_DSC_CODALTER='08420' WHERE CONVERT(REPLACE(UPPER(COMU_DSC_NOMBRE),'Ñ','N'), 'US7ASCII') LIKE CONVERT(REPLACE(UPPER('TREGUACO'),'Ñ','N'), 'US7ASCII');</v>
      </c>
      <c r="B330" s="1" t="s">
        <v>386</v>
      </c>
      <c r="C330" s="2" t="s">
        <v>387</v>
      </c>
      <c r="D330" t="s">
        <v>386</v>
      </c>
      <c r="E330" s="1" t="s">
        <v>387</v>
      </c>
      <c r="F330" s="4" t="str">
        <f t="shared" si="16"/>
        <v>TREGUACO</v>
      </c>
      <c r="G330" s="4" t="str">
        <f t="shared" si="17"/>
        <v>08420</v>
      </c>
    </row>
    <row r="331" spans="1:7" x14ac:dyDescent="0.25">
      <c r="A331" s="4" t="str">
        <f t="shared" si="15"/>
        <v>UPDATE SIS.SIS_TAB_COMU SET COMU_DSC_CODALTER='08312' WHERE CONVERT(REPLACE(UPPER(COMU_DSC_NOMBRE),'Ñ','N'), 'US7ASCII') LIKE CONVERT(REPLACE(UPPER('TUCAPEL'),'Ñ','N'), 'US7ASCII');</v>
      </c>
      <c r="B331" s="1" t="s">
        <v>342</v>
      </c>
      <c r="C331" s="2" t="s">
        <v>343</v>
      </c>
      <c r="D331" t="s">
        <v>342</v>
      </c>
      <c r="E331" s="1" t="s">
        <v>343</v>
      </c>
      <c r="F331" s="4" t="str">
        <f t="shared" si="16"/>
        <v>TUCAPEL</v>
      </c>
      <c r="G331" s="4" t="str">
        <f t="shared" si="17"/>
        <v>08312</v>
      </c>
    </row>
    <row r="332" spans="1:7" x14ac:dyDescent="0.25">
      <c r="A332" s="4" t="str">
        <f t="shared" si="15"/>
        <v>UPDATE SIS.SIS_TAB_COMU SET COMU_DSC_CODALTER='10501' WHERE CONVERT(REPLACE(UPPER(COMU_DSC_NOMBRE),'Ñ','N'), 'US7ASCII') LIKE CONVERT(REPLACE(UPPER('VALDIVIA'),'Ñ','N'), 'US7ASCII');</v>
      </c>
      <c r="B332" s="1" t="s">
        <v>660</v>
      </c>
      <c r="C332" s="2" t="s">
        <v>661</v>
      </c>
      <c r="D332" t="s">
        <v>660</v>
      </c>
      <c r="E332" s="1" t="s">
        <v>661</v>
      </c>
      <c r="F332" s="4" t="str">
        <f t="shared" si="16"/>
        <v>VALDIVIA</v>
      </c>
      <c r="G332" s="4" t="str">
        <f t="shared" si="17"/>
        <v>10501</v>
      </c>
    </row>
    <row r="333" spans="1:7" x14ac:dyDescent="0.25">
      <c r="A333" s="4" t="str">
        <f t="shared" si="15"/>
        <v>UPDATE SIS.SIS_TAB_COMU SET COMU_DSC_CODALTER='03301' WHERE CONVERT(REPLACE(UPPER(COMU_DSC_NOMBRE),'Ñ','N'), 'US7ASCII') LIKE CONVERT(REPLACE(UPPER('VALLENAR'),'Ñ','N'), 'US7ASCII');</v>
      </c>
      <c r="B333" s="1" t="s">
        <v>42</v>
      </c>
      <c r="C333" s="2" t="s">
        <v>43</v>
      </c>
      <c r="D333" t="s">
        <v>42</v>
      </c>
      <c r="E333" s="1" t="s">
        <v>43</v>
      </c>
      <c r="F333" s="4" t="str">
        <f t="shared" si="16"/>
        <v>VALLENAR</v>
      </c>
      <c r="G333" s="4" t="str">
        <f t="shared" si="17"/>
        <v>03301</v>
      </c>
    </row>
    <row r="334" spans="1:7" x14ac:dyDescent="0.25">
      <c r="A334" s="4" t="str">
        <f t="shared" si="15"/>
        <v>UPDATE SIS.SIS_TAB_COMU SET COMU_DSC_CODALTER='05101' WHERE CONVERT(REPLACE(UPPER(COMU_DSC_NOMBRE),'Ñ','N'), 'US7ASCII') LIKE CONVERT(REPLACE(UPPER('VALPARAISO'),'Ñ','N'), 'US7ASCII');</v>
      </c>
      <c r="B334" s="1" t="s">
        <v>80</v>
      </c>
      <c r="C334" s="2" t="s">
        <v>81</v>
      </c>
      <c r="D334" s="3" t="s">
        <v>80</v>
      </c>
      <c r="E334" s="1" t="s">
        <v>81</v>
      </c>
      <c r="F334" s="4" t="str">
        <f t="shared" si="16"/>
        <v>VALPARAISO</v>
      </c>
      <c r="G334" s="4" t="str">
        <f t="shared" si="17"/>
        <v>05101</v>
      </c>
    </row>
    <row r="335" spans="1:7" x14ac:dyDescent="0.25">
      <c r="A335" s="4" t="str">
        <f t="shared" si="15"/>
        <v>UPDATE SIS.SIS_TAB_COMU SET COMU_DSC_CODALTER='07309' WHERE CONVERT(REPLACE(UPPER(COMU_DSC_NOMBRE),'Ñ','N'), 'US7ASCII') LIKE CONVERT(REPLACE(UPPER('VICHUQUEN'),'Ñ','N'), 'US7ASCII');</v>
      </c>
      <c r="B335" s="1" t="s">
        <v>264</v>
      </c>
      <c r="C335" s="2" t="s">
        <v>265</v>
      </c>
      <c r="D335" s="3" t="s">
        <v>264</v>
      </c>
      <c r="E335" s="1" t="s">
        <v>265</v>
      </c>
      <c r="F335" s="4" t="str">
        <f t="shared" si="16"/>
        <v>VICHUQUEN</v>
      </c>
      <c r="G335" s="4" t="str">
        <f t="shared" si="17"/>
        <v>07309</v>
      </c>
    </row>
    <row r="336" spans="1:7" x14ac:dyDescent="0.25">
      <c r="A336" s="4" t="str">
        <f t="shared" si="15"/>
        <v>UPDATE SIS.SIS_TAB_COMU SET COMU_DSC_CODALTER='09211' WHERE CONVERT(REPLACE(UPPER(COMU_DSC_NOMBRE),'Ñ','N'), 'US7ASCII') LIKE CONVERT(REPLACE(UPPER('VICTORIA'),'Ñ','N'), 'US7ASCII');</v>
      </c>
      <c r="B336" s="1" t="s">
        <v>452</v>
      </c>
      <c r="C336" s="2" t="s">
        <v>453</v>
      </c>
      <c r="D336" s="3" t="s">
        <v>452</v>
      </c>
      <c r="E336" s="1" t="s">
        <v>453</v>
      </c>
      <c r="F336" s="4" t="str">
        <f t="shared" si="16"/>
        <v>VICTORIA</v>
      </c>
      <c r="G336" s="4" t="str">
        <f t="shared" si="17"/>
        <v>09211</v>
      </c>
    </row>
    <row r="337" spans="1:7" x14ac:dyDescent="0.25">
      <c r="A337" s="4" t="str">
        <f t="shared" si="15"/>
        <v>UPDATE SIS.SIS_TAB_COMU SET COMU_DSC_CODALTER='04106' WHERE CONVERT(REPLACE(UPPER(COMU_DSC_NOMBRE),'Ñ','N'), 'US7ASCII') LIKE CONVERT(REPLACE(UPPER('VICUNA'),'Ñ','N'), 'US7ASCII');</v>
      </c>
      <c r="B337" s="1" t="s">
        <v>60</v>
      </c>
      <c r="C337" s="2" t="s">
        <v>61</v>
      </c>
      <c r="D337" s="3" t="s">
        <v>60</v>
      </c>
      <c r="E337" s="1" t="s">
        <v>61</v>
      </c>
      <c r="F337" s="4" t="str">
        <f t="shared" si="16"/>
        <v>VICUNA</v>
      </c>
      <c r="G337" s="4" t="str">
        <f t="shared" si="17"/>
        <v>04106</v>
      </c>
    </row>
    <row r="338" spans="1:7" x14ac:dyDescent="0.25">
      <c r="A338" s="4" t="str">
        <f t="shared" si="15"/>
        <v>UPDATE SIS.SIS_TAB_COMU SET COMU_DSC_CODALTER='09119' WHERE CONVERT(REPLACE(UPPER(COMU_DSC_NOMBRE),'Ñ','N'), 'US7ASCII') LIKE CONVERT(REPLACE(UPPER('VILCUN'),'Ñ','N'), 'US7ASCII');</v>
      </c>
      <c r="B338" s="1" t="s">
        <v>426</v>
      </c>
      <c r="C338" s="2" t="s">
        <v>427</v>
      </c>
      <c r="D338" s="3" t="s">
        <v>426</v>
      </c>
      <c r="E338" s="1" t="s">
        <v>427</v>
      </c>
      <c r="F338" s="4" t="str">
        <f t="shared" si="16"/>
        <v>VILCUN</v>
      </c>
      <c r="G338" s="4" t="str">
        <f t="shared" si="17"/>
        <v>09119</v>
      </c>
    </row>
    <row r="339" spans="1:7" x14ac:dyDescent="0.25">
      <c r="A339" s="4" t="str">
        <f t="shared" si="15"/>
        <v>UPDATE SIS.SIS_TAB_COMU SET COMU_DSC_CODALTER='07407' WHERE CONVERT(REPLACE(UPPER(COMU_DSC_NOMBRE),'Ñ','N'), 'US7ASCII') LIKE CONVERT(REPLACE(UPPER('VILLA ALEGRE'),'Ñ','N'), 'US7ASCII');</v>
      </c>
      <c r="B339" s="1" t="s">
        <v>278</v>
      </c>
      <c r="C339" s="2" t="s">
        <v>279</v>
      </c>
      <c r="D339" s="3" t="s">
        <v>278</v>
      </c>
      <c r="E339" s="1" t="s">
        <v>279</v>
      </c>
      <c r="F339" s="4" t="str">
        <f t="shared" si="16"/>
        <v>VILLA ALEGRE</v>
      </c>
      <c r="G339" s="4" t="str">
        <f t="shared" si="17"/>
        <v>07407</v>
      </c>
    </row>
    <row r="340" spans="1:7" x14ac:dyDescent="0.25">
      <c r="A340" s="4" t="str">
        <f t="shared" si="15"/>
        <v>UPDATE SIS.SIS_TAB_COMU SET COMU_DSC_CODALTER='05804' WHERE CONVERT(REPLACE(UPPER(COMU_DSC_NOMBRE),'Ñ','N'), 'US7ASCII') LIKE CONVERT(REPLACE(UPPER('VILLA ALEMANA'),'Ñ','N'), 'US7ASCII');</v>
      </c>
      <c r="B340" s="14" t="s">
        <v>154</v>
      </c>
      <c r="C340" s="15" t="s">
        <v>155</v>
      </c>
      <c r="D340" s="16" t="s">
        <v>154</v>
      </c>
      <c r="E340" s="14" t="s">
        <v>713</v>
      </c>
      <c r="F340" s="17" t="str">
        <f t="shared" si="16"/>
        <v>VILLA ALEMANA</v>
      </c>
      <c r="G340" s="17" t="e">
        <f t="shared" si="17"/>
        <v>#N/A</v>
      </c>
    </row>
    <row r="341" spans="1:7" x14ac:dyDescent="0.25">
      <c r="A341" s="4" t="str">
        <f t="shared" si="15"/>
        <v>UPDATE SIS.SIS_TAB_COMU SET COMU_DSC_CODALTER='09120' WHERE CONVERT(REPLACE(UPPER(COMU_DSC_NOMBRE),'Ñ','N'), 'US7ASCII') LIKE CONVERT(REPLACE(UPPER('VILLARRICA'),'Ñ','N'), 'US7ASCII');</v>
      </c>
      <c r="B341" s="1" t="s">
        <v>428</v>
      </c>
      <c r="C341" s="2" t="s">
        <v>429</v>
      </c>
      <c r="D341" s="3" t="s">
        <v>428</v>
      </c>
      <c r="E341" s="1" t="s">
        <v>429</v>
      </c>
      <c r="F341" s="4" t="str">
        <f t="shared" si="16"/>
        <v>VILLARRICA</v>
      </c>
      <c r="G341" s="4" t="str">
        <f t="shared" si="17"/>
        <v>09120</v>
      </c>
    </row>
    <row r="342" spans="1:7" x14ac:dyDescent="0.25">
      <c r="A342" s="4" t="str">
        <f t="shared" si="15"/>
        <v>UPDATE SIS.SIS_TAB_COMU SET COMU_DSC_CODALTER='05109' WHERE CONVERT(REPLACE(UPPER(COMU_DSC_NOMBRE),'Ñ','N'), 'US7ASCII') LIKE CONVERT(REPLACE(UPPER('VINA DEL MAR'),'Ñ','N'), 'US7ASCII');</v>
      </c>
      <c r="B342" s="1" t="s">
        <v>92</v>
      </c>
      <c r="C342" s="2" t="s">
        <v>93</v>
      </c>
      <c r="D342" s="3" t="s">
        <v>92</v>
      </c>
      <c r="E342" s="1" t="s">
        <v>93</v>
      </c>
      <c r="F342" s="4" t="str">
        <f t="shared" si="16"/>
        <v>VINA DEL MAR</v>
      </c>
      <c r="G342" s="4" t="str">
        <f t="shared" si="17"/>
        <v>05109</v>
      </c>
    </row>
    <row r="343" spans="1:7" x14ac:dyDescent="0.25">
      <c r="A343" s="4" t="str">
        <f t="shared" si="15"/>
        <v>UPDATE SIS.SIS_TAB_COMU SET COMU_DSC_CODALTER='13132' WHERE CONVERT(REPLACE(UPPER(COMU_DSC_NOMBRE),'Ñ','N'), 'US7ASCII') LIKE CONVERT(REPLACE(UPPER('VITACURA'),'Ñ','N'), 'US7ASCII');</v>
      </c>
      <c r="B343" s="1" t="s">
        <v>618</v>
      </c>
      <c r="C343" s="2" t="s">
        <v>619</v>
      </c>
      <c r="D343" s="3" t="s">
        <v>618</v>
      </c>
      <c r="E343" s="1" t="s">
        <v>619</v>
      </c>
      <c r="F343" s="4" t="str">
        <f t="shared" si="16"/>
        <v>VITACURA</v>
      </c>
      <c r="G343" s="4" t="str">
        <f t="shared" si="17"/>
        <v>13132</v>
      </c>
    </row>
    <row r="344" spans="1:7" x14ac:dyDescent="0.25">
      <c r="A344" s="4" t="str">
        <f t="shared" si="15"/>
        <v>UPDATE SIS.SIS_TAB_COMU SET COMU_DSC_CODALTER='07408' WHERE CONVERT(REPLACE(UPPER(COMU_DSC_NOMBRE),'Ñ','N'), 'US7ASCII') LIKE CONVERT(REPLACE(UPPER('YERBAS BUENAS'),'Ñ','N'), 'US7ASCII');</v>
      </c>
      <c r="B344" s="1" t="s">
        <v>280</v>
      </c>
      <c r="C344" s="2" t="s">
        <v>281</v>
      </c>
      <c r="D344" s="3" t="s">
        <v>280</v>
      </c>
      <c r="E344" s="1" t="s">
        <v>281</v>
      </c>
      <c r="F344" s="4" t="str">
        <f t="shared" si="16"/>
        <v>YERBAS BUENAS</v>
      </c>
      <c r="G344" s="4" t="str">
        <f t="shared" si="17"/>
        <v>07408</v>
      </c>
    </row>
    <row r="345" spans="1:7" x14ac:dyDescent="0.25">
      <c r="A345" s="4" t="str">
        <f t="shared" si="15"/>
        <v>UPDATE SIS.SIS_TAB_COMU SET COMU_DSC_CODALTER='08313' WHERE CONVERT(REPLACE(UPPER(COMU_DSC_NOMBRE),'Ñ','N'), 'US7ASCII') LIKE CONVERT(REPLACE(UPPER('YUMBEL'),'Ñ','N'), 'US7ASCII');</v>
      </c>
      <c r="B345" s="1" t="s">
        <v>344</v>
      </c>
      <c r="C345" s="2" t="s">
        <v>345</v>
      </c>
      <c r="D345" s="3" t="s">
        <v>344</v>
      </c>
      <c r="E345" s="1" t="s">
        <v>345</v>
      </c>
      <c r="F345" s="4" t="str">
        <f t="shared" si="16"/>
        <v>YUMBEL</v>
      </c>
      <c r="G345" s="4" t="str">
        <f t="shared" si="17"/>
        <v>08313</v>
      </c>
    </row>
    <row r="346" spans="1:7" x14ac:dyDescent="0.25">
      <c r="A346" s="4" t="str">
        <f t="shared" si="15"/>
        <v>UPDATE SIS.SIS_TAB_COMU SET COMU_DSC_CODALTER='08421' WHERE CONVERT(REPLACE(UPPER(COMU_DSC_NOMBRE),'Ñ','N'), 'US7ASCII') LIKE CONVERT(REPLACE(UPPER('YUNGAY'),'Ñ','N'), 'US7ASCII');</v>
      </c>
      <c r="B346" s="1" t="s">
        <v>388</v>
      </c>
      <c r="C346" s="2" t="s">
        <v>389</v>
      </c>
      <c r="D346" s="3" t="s">
        <v>388</v>
      </c>
      <c r="E346" s="1" t="s">
        <v>389</v>
      </c>
      <c r="F346" s="4" t="str">
        <f t="shared" si="16"/>
        <v>YUNGAY</v>
      </c>
      <c r="G346" s="4" t="str">
        <f t="shared" si="17"/>
        <v>08421</v>
      </c>
    </row>
    <row r="347" spans="1:7" x14ac:dyDescent="0.25">
      <c r="A347" s="4" t="str">
        <f t="shared" si="15"/>
        <v>UPDATE SIS.SIS_TAB_COMU SET COMU_DSC_CODALTER='05405' WHERE CONVERT(REPLACE(UPPER(COMU_DSC_NOMBRE),'Ñ','N'), 'US7ASCII') LIKE CONVERT(REPLACE(UPPER('ZAPALLAR'),'Ñ','N'), 'US7ASCII');</v>
      </c>
      <c r="B347" s="1" t="s">
        <v>112</v>
      </c>
      <c r="C347" s="2" t="s">
        <v>113</v>
      </c>
      <c r="D347" s="3" t="s">
        <v>112</v>
      </c>
      <c r="E347" s="1" t="s">
        <v>113</v>
      </c>
      <c r="F347" s="4" t="str">
        <f t="shared" si="16"/>
        <v>ZAPALLAR</v>
      </c>
      <c r="G347" s="4" t="str">
        <f t="shared" si="17"/>
        <v>05405</v>
      </c>
    </row>
  </sheetData>
  <autoFilter ref="A1:G347"/>
  <sortState ref="A2:D41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6</v>
      </c>
      <c r="B1" s="1" t="s">
        <v>705</v>
      </c>
    </row>
    <row r="2" spans="1:2" x14ac:dyDescent="0.25">
      <c r="A2" t="s">
        <v>10</v>
      </c>
      <c r="B2" s="1" t="s">
        <v>707</v>
      </c>
    </row>
    <row r="3" spans="1:2" x14ac:dyDescent="0.25">
      <c r="A3" t="s">
        <v>150</v>
      </c>
      <c r="B3" s="1" t="s">
        <v>708</v>
      </c>
    </row>
    <row r="4" spans="1:2" x14ac:dyDescent="0.25">
      <c r="A4" t="s">
        <v>152</v>
      </c>
      <c r="B4" s="1" t="s">
        <v>709</v>
      </c>
    </row>
    <row r="5" spans="1:2" x14ac:dyDescent="0.25">
      <c r="A5" t="s">
        <v>12</v>
      </c>
      <c r="B5" s="1" t="s">
        <v>710</v>
      </c>
    </row>
    <row r="6" spans="1:2" x14ac:dyDescent="0.25">
      <c r="A6" t="s">
        <v>4</v>
      </c>
      <c r="B6" s="1" t="s">
        <v>711</v>
      </c>
    </row>
    <row r="7" spans="1:2" x14ac:dyDescent="0.25">
      <c r="A7" t="s">
        <v>148</v>
      </c>
      <c r="B7" s="1" t="s">
        <v>712</v>
      </c>
    </row>
    <row r="8" spans="1:2" x14ac:dyDescent="0.25">
      <c r="A8" t="s">
        <v>154</v>
      </c>
      <c r="B8" s="1" t="s">
        <v>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tabSelected="1" workbookViewId="0">
      <selection activeCell="B7" sqref="B7"/>
    </sheetView>
  </sheetViews>
  <sheetFormatPr baseColWidth="10" defaultRowHeight="15" x14ac:dyDescent="0.25"/>
  <cols>
    <col min="1" max="1" width="22.5703125" customWidth="1"/>
    <col min="2" max="2" width="14.5703125" customWidth="1"/>
    <col min="3" max="3" width="23.5703125" bestFit="1" customWidth="1"/>
    <col min="4" max="4" width="14.140625" bestFit="1" customWidth="1"/>
    <col min="5" max="5" width="23.5703125" bestFit="1" customWidth="1"/>
    <col min="6" max="6" width="6" bestFit="1" customWidth="1"/>
  </cols>
  <sheetData>
    <row r="1" spans="1:6" ht="30" x14ac:dyDescent="0.25">
      <c r="A1" s="5" t="s">
        <v>717</v>
      </c>
      <c r="B1" s="6" t="s">
        <v>716</v>
      </c>
      <c r="C1" s="7" t="s">
        <v>718</v>
      </c>
      <c r="D1" s="8" t="s">
        <v>719</v>
      </c>
    </row>
    <row r="2" spans="1:6" x14ac:dyDescent="0.25">
      <c r="A2" s="1" t="s">
        <v>126</v>
      </c>
      <c r="B2" s="2" t="s">
        <v>127</v>
      </c>
      <c r="C2" t="s">
        <v>126</v>
      </c>
      <c r="D2" s="1" t="s">
        <v>127</v>
      </c>
      <c r="E2" t="str">
        <f>VLOOKUP(A2,$C$2:$C$347,1,0)</f>
        <v>ALGARROBO</v>
      </c>
      <c r="F2" t="str">
        <f>VLOOKUP(B2,$D$2:$D$347,1,0)</f>
        <v>05602</v>
      </c>
    </row>
    <row r="3" spans="1:6" x14ac:dyDescent="0.25">
      <c r="A3" s="1" t="s">
        <v>642</v>
      </c>
      <c r="B3" s="2" t="s">
        <v>643</v>
      </c>
      <c r="C3" t="s">
        <v>642</v>
      </c>
      <c r="D3" s="1" t="s">
        <v>643</v>
      </c>
      <c r="E3" t="str">
        <f t="shared" ref="E3:E66" si="0">VLOOKUP(A3,$C$2:$C$347,1,0)</f>
        <v>ALHUE</v>
      </c>
      <c r="F3" t="str">
        <f t="shared" ref="F3:F66" si="1">VLOOKUP(B3,$D$2:$D$347,1,0)</f>
        <v>13502</v>
      </c>
    </row>
    <row r="4" spans="1:6" x14ac:dyDescent="0.25">
      <c r="A4" s="1" t="s">
        <v>346</v>
      </c>
      <c r="B4" s="2" t="s">
        <v>347</v>
      </c>
      <c r="C4" t="s">
        <v>346</v>
      </c>
      <c r="D4" s="1" t="s">
        <v>347</v>
      </c>
      <c r="E4" t="str">
        <f t="shared" si="0"/>
        <v>ALTO BIOBIO</v>
      </c>
      <c r="F4" t="str">
        <f t="shared" si="1"/>
        <v>08314</v>
      </c>
    </row>
    <row r="5" spans="1:6" x14ac:dyDescent="0.25">
      <c r="A5" s="1" t="s">
        <v>44</v>
      </c>
      <c r="B5" s="2" t="s">
        <v>45</v>
      </c>
      <c r="C5" t="s">
        <v>44</v>
      </c>
      <c r="D5" s="1" t="s">
        <v>45</v>
      </c>
      <c r="E5" t="str">
        <f t="shared" si="0"/>
        <v>ALTO DEL CARMEN</v>
      </c>
      <c r="F5" t="str">
        <f t="shared" si="1"/>
        <v>03302</v>
      </c>
    </row>
    <row r="6" spans="1:6" x14ac:dyDescent="0.25">
      <c r="A6" s="2" t="s">
        <v>2</v>
      </c>
      <c r="B6" s="2" t="s">
        <v>3</v>
      </c>
      <c r="C6" t="s">
        <v>692</v>
      </c>
      <c r="D6" s="1" t="s">
        <v>3</v>
      </c>
      <c r="E6" t="str">
        <f t="shared" si="0"/>
        <v>ALTO HOSPICIO</v>
      </c>
      <c r="F6" t="str">
        <f t="shared" si="1"/>
        <v>01107</v>
      </c>
    </row>
    <row r="7" spans="1:6" x14ac:dyDescent="0.25">
      <c r="A7" s="1" t="s">
        <v>474</v>
      </c>
      <c r="B7" s="2" t="s">
        <v>475</v>
      </c>
      <c r="C7" t="s">
        <v>474</v>
      </c>
      <c r="D7" s="1" t="s">
        <v>475</v>
      </c>
      <c r="E7" t="str">
        <f t="shared" si="0"/>
        <v>ANCUD</v>
      </c>
      <c r="F7" t="str">
        <f t="shared" si="1"/>
        <v>10202</v>
      </c>
    </row>
    <row r="8" spans="1:6" x14ac:dyDescent="0.25">
      <c r="A8" s="1" t="s">
        <v>54</v>
      </c>
      <c r="B8" s="2" t="s">
        <v>55</v>
      </c>
      <c r="C8" t="s">
        <v>54</v>
      </c>
      <c r="D8" s="1" t="s">
        <v>55</v>
      </c>
      <c r="E8" t="str">
        <f t="shared" si="0"/>
        <v>ANDACOLLO</v>
      </c>
      <c r="F8" t="str">
        <f t="shared" si="1"/>
        <v>04103</v>
      </c>
    </row>
    <row r="9" spans="1:6" x14ac:dyDescent="0.25">
      <c r="A9" s="1" t="s">
        <v>432</v>
      </c>
      <c r="B9" s="2" t="s">
        <v>433</v>
      </c>
      <c r="C9" t="s">
        <v>432</v>
      </c>
      <c r="D9" s="1" t="s">
        <v>433</v>
      </c>
      <c r="E9" t="str">
        <f t="shared" si="0"/>
        <v>ANGOL</v>
      </c>
      <c r="F9" t="str">
        <f t="shared" si="1"/>
        <v>09201</v>
      </c>
    </row>
    <row r="10" spans="1:6" x14ac:dyDescent="0.25">
      <c r="A10" s="1" t="s">
        <v>544</v>
      </c>
      <c r="B10" s="2" t="s">
        <v>545</v>
      </c>
      <c r="C10" t="s">
        <v>544</v>
      </c>
      <c r="D10" s="1" t="s">
        <v>545</v>
      </c>
      <c r="E10" t="str">
        <f t="shared" si="0"/>
        <v>ANTARTICA</v>
      </c>
      <c r="F10" t="str">
        <f t="shared" si="1"/>
        <v>12202</v>
      </c>
    </row>
    <row r="11" spans="1:6" x14ac:dyDescent="0.25">
      <c r="A11" s="1" t="s">
        <v>14</v>
      </c>
      <c r="B11" s="2" t="s">
        <v>15</v>
      </c>
      <c r="C11" t="s">
        <v>14</v>
      </c>
      <c r="D11" s="1" t="s">
        <v>15</v>
      </c>
      <c r="E11" t="str">
        <f t="shared" si="0"/>
        <v>ANTOFAGASTA</v>
      </c>
      <c r="F11" t="str">
        <f t="shared" si="1"/>
        <v>02101</v>
      </c>
    </row>
    <row r="12" spans="1:6" x14ac:dyDescent="0.25">
      <c r="A12" s="1" t="s">
        <v>322</v>
      </c>
      <c r="B12" s="2" t="s">
        <v>323</v>
      </c>
      <c r="C12" t="s">
        <v>322</v>
      </c>
      <c r="D12" s="1" t="s">
        <v>323</v>
      </c>
      <c r="E12" t="str">
        <f t="shared" si="0"/>
        <v>ANTUCO</v>
      </c>
      <c r="F12" t="str">
        <f t="shared" si="1"/>
        <v>08302</v>
      </c>
    </row>
    <row r="13" spans="1:6" x14ac:dyDescent="0.25">
      <c r="A13" s="1" t="s">
        <v>308</v>
      </c>
      <c r="B13" s="2" t="s">
        <v>309</v>
      </c>
      <c r="C13" t="s">
        <v>308</v>
      </c>
      <c r="D13" s="1" t="s">
        <v>309</v>
      </c>
      <c r="E13" t="str">
        <f t="shared" si="0"/>
        <v>ARAUCO</v>
      </c>
      <c r="F13" t="str">
        <f t="shared" si="1"/>
        <v>08202</v>
      </c>
    </row>
    <row r="14" spans="1:6" x14ac:dyDescent="0.25">
      <c r="A14" s="1" t="s">
        <v>684</v>
      </c>
      <c r="B14" s="2" t="s">
        <v>685</v>
      </c>
      <c r="C14" t="s">
        <v>684</v>
      </c>
      <c r="D14" s="1" t="s">
        <v>685</v>
      </c>
      <c r="E14" t="str">
        <f t="shared" si="0"/>
        <v>ARICA</v>
      </c>
      <c r="F14" t="str">
        <f t="shared" si="1"/>
        <v>01201</v>
      </c>
    </row>
    <row r="15" spans="1:6" x14ac:dyDescent="0.25">
      <c r="A15" s="1" t="s">
        <v>518</v>
      </c>
      <c r="B15" s="2" t="s">
        <v>519</v>
      </c>
      <c r="C15" t="s">
        <v>518</v>
      </c>
      <c r="D15" s="1" t="s">
        <v>519</v>
      </c>
      <c r="E15" t="str">
        <f t="shared" si="0"/>
        <v>AYSEN</v>
      </c>
      <c r="F15" t="str">
        <f t="shared" si="1"/>
        <v>11201</v>
      </c>
    </row>
    <row r="16" spans="1:6" x14ac:dyDescent="0.25">
      <c r="A16" s="1" t="s">
        <v>634</v>
      </c>
      <c r="B16" s="2" t="s">
        <v>635</v>
      </c>
      <c r="C16" t="s">
        <v>634</v>
      </c>
      <c r="D16" s="1" t="s">
        <v>635</v>
      </c>
      <c r="E16" t="str">
        <f t="shared" si="0"/>
        <v>BUIN</v>
      </c>
      <c r="F16" t="str">
        <f t="shared" si="1"/>
        <v>13402</v>
      </c>
    </row>
    <row r="17" spans="1:6" x14ac:dyDescent="0.25">
      <c r="A17" s="1" t="s">
        <v>350</v>
      </c>
      <c r="B17" s="2" t="s">
        <v>351</v>
      </c>
      <c r="C17" t="s">
        <v>350</v>
      </c>
      <c r="D17" s="1" t="s">
        <v>351</v>
      </c>
      <c r="E17" t="str">
        <f t="shared" si="0"/>
        <v>BULNES</v>
      </c>
      <c r="F17" t="str">
        <f t="shared" si="1"/>
        <v>08402</v>
      </c>
    </row>
    <row r="18" spans="1:6" x14ac:dyDescent="0.25">
      <c r="A18" s="1" t="s">
        <v>106</v>
      </c>
      <c r="B18" s="2" t="s">
        <v>107</v>
      </c>
      <c r="C18" t="s">
        <v>106</v>
      </c>
      <c r="D18" s="1" t="s">
        <v>107</v>
      </c>
      <c r="E18" t="str">
        <f t="shared" si="0"/>
        <v>CABILDO</v>
      </c>
      <c r="F18" t="str">
        <f t="shared" si="1"/>
        <v>05402</v>
      </c>
    </row>
    <row r="19" spans="1:6" x14ac:dyDescent="0.25">
      <c r="A19" s="1" t="s">
        <v>542</v>
      </c>
      <c r="B19" s="2" t="s">
        <v>543</v>
      </c>
      <c r="C19" t="s">
        <v>542</v>
      </c>
      <c r="D19" s="1" t="s">
        <v>543</v>
      </c>
      <c r="E19" t="str">
        <f t="shared" si="0"/>
        <v>CABO DE HORNOS</v>
      </c>
      <c r="F19" t="str">
        <f t="shared" si="1"/>
        <v>12201</v>
      </c>
    </row>
    <row r="20" spans="1:6" x14ac:dyDescent="0.25">
      <c r="A20" s="1" t="s">
        <v>324</v>
      </c>
      <c r="B20" s="2" t="s">
        <v>325</v>
      </c>
      <c r="C20" t="s">
        <v>324</v>
      </c>
      <c r="D20" s="1" t="s">
        <v>325</v>
      </c>
      <c r="E20" t="str">
        <f t="shared" si="0"/>
        <v>CABRERO</v>
      </c>
      <c r="F20" t="str">
        <f t="shared" si="1"/>
        <v>08303</v>
      </c>
    </row>
    <row r="21" spans="1:6" x14ac:dyDescent="0.25">
      <c r="A21" s="1" t="s">
        <v>22</v>
      </c>
      <c r="B21" s="2" t="s">
        <v>23</v>
      </c>
      <c r="C21" t="s">
        <v>22</v>
      </c>
      <c r="D21" s="1" t="s">
        <v>23</v>
      </c>
      <c r="E21" t="str">
        <f t="shared" si="0"/>
        <v>CALAMA</v>
      </c>
      <c r="F21" t="str">
        <f t="shared" si="1"/>
        <v>02201</v>
      </c>
    </row>
    <row r="22" spans="1:6" x14ac:dyDescent="0.25">
      <c r="A22" s="1" t="s">
        <v>456</v>
      </c>
      <c r="B22" s="2" t="s">
        <v>457</v>
      </c>
      <c r="C22" t="s">
        <v>456</v>
      </c>
      <c r="D22" s="1" t="s">
        <v>457</v>
      </c>
      <c r="E22" t="str">
        <f t="shared" si="0"/>
        <v>CALBUCO</v>
      </c>
      <c r="F22" t="str">
        <f t="shared" si="1"/>
        <v>10102</v>
      </c>
    </row>
    <row r="23" spans="1:6" x14ac:dyDescent="0.25">
      <c r="A23" s="1" t="s">
        <v>34</v>
      </c>
      <c r="B23" s="2" t="s">
        <v>35</v>
      </c>
      <c r="C23" t="s">
        <v>34</v>
      </c>
      <c r="D23" s="1" t="s">
        <v>35</v>
      </c>
      <c r="E23" t="str">
        <f t="shared" si="0"/>
        <v>CALDERA</v>
      </c>
      <c r="F23" t="str">
        <f t="shared" si="1"/>
        <v>03102</v>
      </c>
    </row>
    <row r="24" spans="1:6" x14ac:dyDescent="0.25">
      <c r="A24" s="1" t="s">
        <v>636</v>
      </c>
      <c r="B24" s="2" t="s">
        <v>637</v>
      </c>
      <c r="C24" t="s">
        <v>693</v>
      </c>
      <c r="D24" s="1" t="s">
        <v>117</v>
      </c>
      <c r="E24" t="str">
        <f t="shared" si="0"/>
        <v>CALERA DE TANGO</v>
      </c>
      <c r="F24" t="str">
        <f t="shared" si="1"/>
        <v>13403</v>
      </c>
    </row>
    <row r="25" spans="1:6" x14ac:dyDescent="0.25">
      <c r="A25" s="1" t="s">
        <v>98</v>
      </c>
      <c r="B25" s="2" t="s">
        <v>99</v>
      </c>
      <c r="C25" t="s">
        <v>636</v>
      </c>
      <c r="D25" s="1" t="s">
        <v>637</v>
      </c>
      <c r="E25" t="str">
        <f t="shared" si="0"/>
        <v>CALLE LARGA</v>
      </c>
      <c r="F25" t="str">
        <f t="shared" si="1"/>
        <v>05302</v>
      </c>
    </row>
    <row r="26" spans="1:6" x14ac:dyDescent="0.25">
      <c r="A26" s="1" t="s">
        <v>686</v>
      </c>
      <c r="B26" s="2" t="s">
        <v>687</v>
      </c>
      <c r="C26" t="s">
        <v>98</v>
      </c>
      <c r="D26" s="1" t="s">
        <v>99</v>
      </c>
      <c r="E26" t="str">
        <f t="shared" si="0"/>
        <v>CAMARONES</v>
      </c>
      <c r="F26" t="str">
        <f t="shared" si="1"/>
        <v>01202</v>
      </c>
    </row>
    <row r="27" spans="1:6" x14ac:dyDescent="0.25">
      <c r="A27" s="11" t="s">
        <v>6</v>
      </c>
      <c r="B27" s="11" t="s">
        <v>7</v>
      </c>
      <c r="C27" t="s">
        <v>686</v>
      </c>
      <c r="D27" s="1" t="s">
        <v>687</v>
      </c>
      <c r="E27" t="str">
        <f t="shared" si="0"/>
        <v>CAMINA</v>
      </c>
      <c r="F27" t="str">
        <f t="shared" si="1"/>
        <v>01402</v>
      </c>
    </row>
    <row r="28" spans="1:6" x14ac:dyDescent="0.25">
      <c r="A28" s="1" t="s">
        <v>64</v>
      </c>
      <c r="B28" s="2" t="s">
        <v>65</v>
      </c>
      <c r="C28" t="s">
        <v>6</v>
      </c>
      <c r="D28" s="1" t="s">
        <v>7</v>
      </c>
      <c r="E28" t="e">
        <f t="shared" si="0"/>
        <v>#N/A</v>
      </c>
      <c r="F28" t="str">
        <f t="shared" si="1"/>
        <v>04202</v>
      </c>
    </row>
    <row r="29" spans="1:6" x14ac:dyDescent="0.25">
      <c r="A29" s="1" t="s">
        <v>310</v>
      </c>
      <c r="B29" s="2" t="s">
        <v>311</v>
      </c>
      <c r="C29" t="s">
        <v>694</v>
      </c>
      <c r="D29" s="1" t="s">
        <v>65</v>
      </c>
      <c r="E29" t="str">
        <f t="shared" si="0"/>
        <v>CANETE</v>
      </c>
      <c r="F29" t="str">
        <f t="shared" si="1"/>
        <v>08203</v>
      </c>
    </row>
    <row r="30" spans="1:6" x14ac:dyDescent="0.25">
      <c r="A30" s="1" t="s">
        <v>392</v>
      </c>
      <c r="B30" s="2" t="s">
        <v>393</v>
      </c>
      <c r="C30" t="s">
        <v>310</v>
      </c>
      <c r="D30" s="1" t="s">
        <v>311</v>
      </c>
      <c r="E30" t="str">
        <f t="shared" si="0"/>
        <v>CARAHUE</v>
      </c>
      <c r="F30" t="str">
        <f t="shared" si="1"/>
        <v>09102</v>
      </c>
    </row>
    <row r="31" spans="1:6" x14ac:dyDescent="0.25">
      <c r="A31" s="1" t="s">
        <v>128</v>
      </c>
      <c r="B31" s="2" t="s">
        <v>129</v>
      </c>
      <c r="C31" t="s">
        <v>392</v>
      </c>
      <c r="D31" s="1" t="s">
        <v>393</v>
      </c>
      <c r="E31" t="str">
        <f t="shared" si="0"/>
        <v>CARTAGENA</v>
      </c>
      <c r="F31" t="str">
        <f t="shared" si="1"/>
        <v>05603</v>
      </c>
    </row>
    <row r="32" spans="1:6" x14ac:dyDescent="0.25">
      <c r="A32" s="1" t="s">
        <v>82</v>
      </c>
      <c r="B32" s="2" t="s">
        <v>83</v>
      </c>
      <c r="C32" t="s">
        <v>128</v>
      </c>
      <c r="D32" s="1" t="s">
        <v>129</v>
      </c>
      <c r="E32" t="str">
        <f t="shared" si="0"/>
        <v>CASABLANCA</v>
      </c>
      <c r="F32" t="str">
        <f t="shared" si="1"/>
        <v>05102</v>
      </c>
    </row>
    <row r="33" spans="1:6" x14ac:dyDescent="0.25">
      <c r="A33" s="1" t="s">
        <v>472</v>
      </c>
      <c r="B33" s="2" t="s">
        <v>473</v>
      </c>
      <c r="C33" t="s">
        <v>82</v>
      </c>
      <c r="D33" s="1" t="s">
        <v>83</v>
      </c>
      <c r="E33" t="str">
        <f t="shared" si="0"/>
        <v>CASTRO</v>
      </c>
      <c r="F33" t="str">
        <f t="shared" si="1"/>
        <v>10201</v>
      </c>
    </row>
    <row r="34" spans="1:6" x14ac:dyDescent="0.25">
      <c r="A34" s="1" t="s">
        <v>138</v>
      </c>
      <c r="B34" s="2" t="s">
        <v>139</v>
      </c>
      <c r="C34" t="s">
        <v>472</v>
      </c>
      <c r="D34" s="1" t="s">
        <v>473</v>
      </c>
      <c r="E34" t="str">
        <f t="shared" si="0"/>
        <v>CATEMU</v>
      </c>
      <c r="F34" t="str">
        <f t="shared" si="1"/>
        <v>05702</v>
      </c>
    </row>
    <row r="35" spans="1:6" x14ac:dyDescent="0.25">
      <c r="A35" s="1" t="s">
        <v>242</v>
      </c>
      <c r="B35" s="2" t="s">
        <v>243</v>
      </c>
      <c r="C35" t="s">
        <v>138</v>
      </c>
      <c r="D35" s="1" t="s">
        <v>139</v>
      </c>
      <c r="E35" t="str">
        <f t="shared" si="0"/>
        <v>CAUQUENES</v>
      </c>
      <c r="F35" t="str">
        <f t="shared" si="1"/>
        <v>07201</v>
      </c>
    </row>
    <row r="36" spans="1:6" x14ac:dyDescent="0.25">
      <c r="A36" s="1" t="s">
        <v>558</v>
      </c>
      <c r="B36" s="2" t="s">
        <v>559</v>
      </c>
      <c r="C36" t="s">
        <v>242</v>
      </c>
      <c r="D36" s="1" t="s">
        <v>243</v>
      </c>
      <c r="E36" t="str">
        <f t="shared" si="0"/>
        <v>CERRILLOS</v>
      </c>
      <c r="F36" t="str">
        <f t="shared" si="1"/>
        <v>13102</v>
      </c>
    </row>
    <row r="37" spans="1:6" x14ac:dyDescent="0.25">
      <c r="A37" s="1" t="s">
        <v>560</v>
      </c>
      <c r="B37" s="2" t="s">
        <v>561</v>
      </c>
      <c r="C37" t="s">
        <v>558</v>
      </c>
      <c r="D37" s="1" t="s">
        <v>559</v>
      </c>
      <c r="E37" t="str">
        <f t="shared" si="0"/>
        <v>CERRO NAVIA</v>
      </c>
      <c r="F37" t="str">
        <f t="shared" si="1"/>
        <v>13103</v>
      </c>
    </row>
    <row r="38" spans="1:6" x14ac:dyDescent="0.25">
      <c r="A38" s="1" t="s">
        <v>506</v>
      </c>
      <c r="B38" s="2" t="s">
        <v>507</v>
      </c>
      <c r="C38" t="s">
        <v>560</v>
      </c>
      <c r="D38" s="1" t="s">
        <v>561</v>
      </c>
      <c r="E38" t="str">
        <f t="shared" si="0"/>
        <v>CHAITEN</v>
      </c>
      <c r="F38" t="str">
        <f t="shared" si="1"/>
        <v>10401</v>
      </c>
    </row>
    <row r="39" spans="1:6" x14ac:dyDescent="0.25">
      <c r="A39" s="1" t="s">
        <v>38</v>
      </c>
      <c r="B39" s="2" t="s">
        <v>39</v>
      </c>
      <c r="C39" t="s">
        <v>506</v>
      </c>
      <c r="D39" s="1" t="s">
        <v>507</v>
      </c>
      <c r="E39" t="str">
        <f t="shared" si="0"/>
        <v>CHANARAL</v>
      </c>
      <c r="F39" t="str">
        <f t="shared" si="1"/>
        <v>03201</v>
      </c>
    </row>
    <row r="40" spans="1:6" x14ac:dyDescent="0.25">
      <c r="A40" s="1" t="s">
        <v>244</v>
      </c>
      <c r="B40" s="2" t="s">
        <v>245</v>
      </c>
      <c r="C40" t="s">
        <v>38</v>
      </c>
      <c r="D40" s="1" t="s">
        <v>39</v>
      </c>
      <c r="E40" t="str">
        <f t="shared" si="0"/>
        <v>CHANCO</v>
      </c>
      <c r="F40" t="str">
        <f t="shared" si="1"/>
        <v>07202</v>
      </c>
    </row>
    <row r="41" spans="1:6" x14ac:dyDescent="0.25">
      <c r="A41" s="1" t="s">
        <v>204</v>
      </c>
      <c r="B41" s="2" t="s">
        <v>205</v>
      </c>
      <c r="C41" t="s">
        <v>244</v>
      </c>
      <c r="D41" s="1" t="s">
        <v>245</v>
      </c>
      <c r="E41" t="str">
        <f t="shared" si="0"/>
        <v>CHEPICA</v>
      </c>
      <c r="F41" t="str">
        <f t="shared" si="1"/>
        <v>06302</v>
      </c>
    </row>
    <row r="42" spans="1:6" x14ac:dyDescent="0.25">
      <c r="A42" s="1" t="s">
        <v>286</v>
      </c>
      <c r="B42" s="2" t="s">
        <v>287</v>
      </c>
      <c r="C42" t="s">
        <v>204</v>
      </c>
      <c r="D42" s="1" t="s">
        <v>205</v>
      </c>
      <c r="E42" t="str">
        <f t="shared" si="0"/>
        <v>CHIGUAYANTE</v>
      </c>
      <c r="F42" t="str">
        <f t="shared" si="1"/>
        <v>08103</v>
      </c>
    </row>
    <row r="43" spans="1:6" x14ac:dyDescent="0.25">
      <c r="A43" s="1" t="s">
        <v>530</v>
      </c>
      <c r="B43" s="2" t="s">
        <v>531</v>
      </c>
      <c r="C43" t="s">
        <v>286</v>
      </c>
      <c r="D43" s="1" t="s">
        <v>287</v>
      </c>
      <c r="E43" t="str">
        <f t="shared" si="0"/>
        <v>CHILE CHICO</v>
      </c>
      <c r="F43" t="str">
        <f t="shared" si="1"/>
        <v>11401</v>
      </c>
    </row>
    <row r="44" spans="1:6" x14ac:dyDescent="0.25">
      <c r="A44" s="1" t="s">
        <v>348</v>
      </c>
      <c r="B44" s="2" t="s">
        <v>349</v>
      </c>
      <c r="C44" t="s">
        <v>530</v>
      </c>
      <c r="D44" s="1" t="s">
        <v>531</v>
      </c>
      <c r="E44" t="str">
        <f t="shared" si="0"/>
        <v>CHILLAN</v>
      </c>
      <c r="F44" t="str">
        <f t="shared" si="1"/>
        <v>08401</v>
      </c>
    </row>
    <row r="45" spans="1:6" x14ac:dyDescent="0.25">
      <c r="A45" s="1" t="s">
        <v>358</v>
      </c>
      <c r="B45" s="2" t="s">
        <v>359</v>
      </c>
      <c r="C45" t="s">
        <v>348</v>
      </c>
      <c r="D45" s="1" t="s">
        <v>349</v>
      </c>
      <c r="E45" t="str">
        <f t="shared" si="0"/>
        <v>CHILLAN VIEJO</v>
      </c>
      <c r="F45" t="str">
        <f t="shared" si="1"/>
        <v>08406</v>
      </c>
    </row>
    <row r="46" spans="1:6" x14ac:dyDescent="0.25">
      <c r="A46" s="1" t="s">
        <v>206</v>
      </c>
      <c r="B46" s="2" t="s">
        <v>207</v>
      </c>
      <c r="C46" t="s">
        <v>358</v>
      </c>
      <c r="D46" s="1" t="s">
        <v>359</v>
      </c>
      <c r="E46" t="str">
        <f t="shared" si="0"/>
        <v>CHIMBARONGO</v>
      </c>
      <c r="F46" t="str">
        <f t="shared" si="1"/>
        <v>06303</v>
      </c>
    </row>
    <row r="47" spans="1:6" x14ac:dyDescent="0.25">
      <c r="A47" s="1" t="s">
        <v>430</v>
      </c>
      <c r="B47" s="2" t="s">
        <v>431</v>
      </c>
      <c r="C47" t="s">
        <v>206</v>
      </c>
      <c r="D47" s="1" t="s">
        <v>207</v>
      </c>
      <c r="E47" t="str">
        <f t="shared" si="0"/>
        <v>CHOLCHOL</v>
      </c>
      <c r="F47" t="str">
        <f t="shared" si="1"/>
        <v>09121</v>
      </c>
    </row>
    <row r="48" spans="1:6" x14ac:dyDescent="0.25">
      <c r="A48" s="1" t="s">
        <v>476</v>
      </c>
      <c r="B48" s="2" t="s">
        <v>477</v>
      </c>
      <c r="C48" t="s">
        <v>430</v>
      </c>
      <c r="D48" s="1" t="s">
        <v>431</v>
      </c>
      <c r="E48" t="str">
        <f t="shared" si="0"/>
        <v>CHONCHI</v>
      </c>
      <c r="F48" t="str">
        <f t="shared" si="1"/>
        <v>10203</v>
      </c>
    </row>
    <row r="49" spans="1:6" x14ac:dyDescent="0.25">
      <c r="A49" s="1" t="s">
        <v>520</v>
      </c>
      <c r="B49" s="2" t="s">
        <v>521</v>
      </c>
      <c r="C49" t="s">
        <v>476</v>
      </c>
      <c r="D49" s="1" t="s">
        <v>477</v>
      </c>
      <c r="E49" t="e">
        <f t="shared" si="0"/>
        <v>#N/A</v>
      </c>
      <c r="F49" t="str">
        <f t="shared" si="1"/>
        <v>11202</v>
      </c>
    </row>
    <row r="50" spans="1:6" x14ac:dyDescent="0.25">
      <c r="A50" s="1" t="s">
        <v>352</v>
      </c>
      <c r="B50" s="2" t="s">
        <v>353</v>
      </c>
      <c r="C50" t="s">
        <v>352</v>
      </c>
      <c r="D50" s="1" t="s">
        <v>353</v>
      </c>
      <c r="E50" t="str">
        <f t="shared" si="0"/>
        <v>COBQUECURA</v>
      </c>
      <c r="F50" t="str">
        <f t="shared" si="1"/>
        <v>08403</v>
      </c>
    </row>
    <row r="51" spans="1:6" x14ac:dyDescent="0.25">
      <c r="A51" s="1" t="s">
        <v>458</v>
      </c>
      <c r="B51" s="2" t="s">
        <v>459</v>
      </c>
      <c r="C51" t="s">
        <v>458</v>
      </c>
      <c r="D51" s="1" t="s">
        <v>459</v>
      </c>
      <c r="E51" t="str">
        <f t="shared" si="0"/>
        <v>COCHAMO</v>
      </c>
      <c r="F51" t="str">
        <f t="shared" si="1"/>
        <v>10103</v>
      </c>
    </row>
    <row r="52" spans="1:6" x14ac:dyDescent="0.25">
      <c r="A52" s="1" t="s">
        <v>524</v>
      </c>
      <c r="B52" s="2" t="s">
        <v>525</v>
      </c>
      <c r="C52" t="s">
        <v>524</v>
      </c>
      <c r="D52" s="1" t="s">
        <v>525</v>
      </c>
      <c r="E52" t="str">
        <f t="shared" si="0"/>
        <v>COCHRANE</v>
      </c>
      <c r="F52" t="str">
        <f t="shared" si="1"/>
        <v>11301</v>
      </c>
    </row>
    <row r="53" spans="1:6" x14ac:dyDescent="0.25">
      <c r="A53" s="1" t="s">
        <v>158</v>
      </c>
      <c r="B53" s="2" t="s">
        <v>159</v>
      </c>
      <c r="C53" t="s">
        <v>158</v>
      </c>
      <c r="D53" s="1" t="s">
        <v>159</v>
      </c>
      <c r="E53" t="str">
        <f t="shared" si="0"/>
        <v>CODEGUA</v>
      </c>
      <c r="F53" t="str">
        <f t="shared" si="1"/>
        <v>06102</v>
      </c>
    </row>
    <row r="54" spans="1:6" x14ac:dyDescent="0.25">
      <c r="A54" s="1" t="s">
        <v>354</v>
      </c>
      <c r="B54" s="2" t="s">
        <v>355</v>
      </c>
      <c r="C54" t="s">
        <v>354</v>
      </c>
      <c r="D54" s="1" t="s">
        <v>355</v>
      </c>
      <c r="E54" t="str">
        <f t="shared" si="0"/>
        <v>COELEMU</v>
      </c>
      <c r="F54" t="str">
        <f t="shared" si="1"/>
        <v>08404</v>
      </c>
    </row>
    <row r="55" spans="1:6" x14ac:dyDescent="0.25">
      <c r="A55" s="1" t="s">
        <v>356</v>
      </c>
      <c r="B55" s="2" t="s">
        <v>357</v>
      </c>
      <c r="C55" t="s">
        <v>356</v>
      </c>
      <c r="D55" s="1" t="s">
        <v>357</v>
      </c>
      <c r="E55" t="str">
        <f t="shared" si="0"/>
        <v>COIHUECO</v>
      </c>
      <c r="F55" t="str">
        <f t="shared" si="1"/>
        <v>08405</v>
      </c>
    </row>
    <row r="56" spans="1:6" x14ac:dyDescent="0.25">
      <c r="A56" s="1" t="s">
        <v>160</v>
      </c>
      <c r="B56" s="2" t="s">
        <v>161</v>
      </c>
      <c r="C56" t="s">
        <v>160</v>
      </c>
      <c r="D56" s="1" t="s">
        <v>161</v>
      </c>
      <c r="E56" t="str">
        <f t="shared" si="0"/>
        <v>COINCO</v>
      </c>
      <c r="F56" t="str">
        <f t="shared" si="1"/>
        <v>06103</v>
      </c>
    </row>
    <row r="57" spans="1:6" x14ac:dyDescent="0.25">
      <c r="A57" s="1" t="s">
        <v>268</v>
      </c>
      <c r="B57" s="2" t="s">
        <v>269</v>
      </c>
      <c r="C57" t="s">
        <v>268</v>
      </c>
      <c r="D57" s="1" t="s">
        <v>269</v>
      </c>
      <c r="E57" t="str">
        <f t="shared" si="0"/>
        <v>COLBUN</v>
      </c>
      <c r="F57" t="str">
        <f t="shared" si="1"/>
        <v>07402</v>
      </c>
    </row>
    <row r="58" spans="1:6" x14ac:dyDescent="0.25">
      <c r="A58" s="2" t="s">
        <v>8</v>
      </c>
      <c r="B58" s="2" t="s">
        <v>9</v>
      </c>
      <c r="C58" t="s">
        <v>8</v>
      </c>
      <c r="D58" s="1" t="s">
        <v>9</v>
      </c>
      <c r="E58" t="str">
        <f t="shared" si="0"/>
        <v>COLCHANE</v>
      </c>
      <c r="F58" t="str">
        <f t="shared" si="1"/>
        <v>01103</v>
      </c>
    </row>
    <row r="59" spans="1:6" x14ac:dyDescent="0.25">
      <c r="A59" s="1" t="s">
        <v>626</v>
      </c>
      <c r="B59" s="2" t="s">
        <v>627</v>
      </c>
      <c r="C59" t="s">
        <v>626</v>
      </c>
      <c r="D59" s="1" t="s">
        <v>627</v>
      </c>
      <c r="E59" t="str">
        <f t="shared" si="0"/>
        <v>COLINA</v>
      </c>
      <c r="F59" t="str">
        <f t="shared" si="1"/>
        <v>13301</v>
      </c>
    </row>
    <row r="60" spans="1:6" x14ac:dyDescent="0.25">
      <c r="A60" s="1" t="s">
        <v>434</v>
      </c>
      <c r="B60" s="2" t="s">
        <v>435</v>
      </c>
      <c r="C60" t="s">
        <v>434</v>
      </c>
      <c r="D60" s="1" t="s">
        <v>435</v>
      </c>
      <c r="E60" t="str">
        <f t="shared" si="0"/>
        <v>COLLIPULLI</v>
      </c>
      <c r="F60" t="str">
        <f t="shared" si="1"/>
        <v>09202</v>
      </c>
    </row>
    <row r="61" spans="1:6" x14ac:dyDescent="0.25">
      <c r="A61" s="1" t="s">
        <v>162</v>
      </c>
      <c r="B61" s="2" t="s">
        <v>163</v>
      </c>
      <c r="C61" t="s">
        <v>162</v>
      </c>
      <c r="D61" s="1" t="s">
        <v>163</v>
      </c>
      <c r="E61" t="str">
        <f t="shared" si="0"/>
        <v>COLTAUCO</v>
      </c>
      <c r="F61" t="str">
        <f t="shared" si="1"/>
        <v>06104</v>
      </c>
    </row>
    <row r="62" spans="1:6" x14ac:dyDescent="0.25">
      <c r="A62" s="1" t="s">
        <v>72</v>
      </c>
      <c r="B62" s="2" t="s">
        <v>73</v>
      </c>
      <c r="C62" t="s">
        <v>72</v>
      </c>
      <c r="D62" s="1" t="s">
        <v>73</v>
      </c>
      <c r="E62" t="str">
        <f t="shared" si="0"/>
        <v>COMBARBALA</v>
      </c>
      <c r="F62" t="str">
        <f t="shared" si="1"/>
        <v>04302</v>
      </c>
    </row>
    <row r="63" spans="1:6" x14ac:dyDescent="0.25">
      <c r="A63" s="1" t="s">
        <v>282</v>
      </c>
      <c r="B63" s="2" t="s">
        <v>283</v>
      </c>
      <c r="C63" t="s">
        <v>282</v>
      </c>
      <c r="D63" s="1" t="s">
        <v>283</v>
      </c>
      <c r="E63" t="str">
        <f t="shared" si="0"/>
        <v>CONCEPCION</v>
      </c>
      <c r="F63" t="str">
        <f t="shared" si="1"/>
        <v>08101</v>
      </c>
    </row>
    <row r="64" spans="1:6" x14ac:dyDescent="0.25">
      <c r="A64" s="1" t="s">
        <v>562</v>
      </c>
      <c r="B64" s="2" t="s">
        <v>563</v>
      </c>
      <c r="C64" t="s">
        <v>562</v>
      </c>
      <c r="D64" s="1" t="s">
        <v>563</v>
      </c>
      <c r="E64" t="str">
        <f t="shared" si="0"/>
        <v>CONCHALI</v>
      </c>
      <c r="F64" t="str">
        <f t="shared" si="1"/>
        <v>13104</v>
      </c>
    </row>
    <row r="65" spans="1:6" x14ac:dyDescent="0.25">
      <c r="A65" s="1" t="s">
        <v>84</v>
      </c>
      <c r="B65" s="2" t="s">
        <v>85</v>
      </c>
      <c r="C65" t="s">
        <v>84</v>
      </c>
      <c r="D65" s="1" t="s">
        <v>85</v>
      </c>
      <c r="E65" t="str">
        <f t="shared" si="0"/>
        <v>CONCON</v>
      </c>
      <c r="F65" t="str">
        <f t="shared" si="1"/>
        <v>05103</v>
      </c>
    </row>
    <row r="66" spans="1:6" x14ac:dyDescent="0.25">
      <c r="A66" s="1" t="s">
        <v>224</v>
      </c>
      <c r="B66" s="2" t="s">
        <v>225</v>
      </c>
      <c r="C66" t="s">
        <v>224</v>
      </c>
      <c r="D66" s="1" t="s">
        <v>225</v>
      </c>
      <c r="E66" t="str">
        <f t="shared" si="0"/>
        <v>CONSTITUCION</v>
      </c>
      <c r="F66" t="str">
        <f t="shared" si="1"/>
        <v>07102</v>
      </c>
    </row>
    <row r="67" spans="1:6" x14ac:dyDescent="0.25">
      <c r="A67" s="1" t="s">
        <v>312</v>
      </c>
      <c r="B67" s="2" t="s">
        <v>313</v>
      </c>
      <c r="C67" t="s">
        <v>312</v>
      </c>
      <c r="D67" s="1" t="s">
        <v>313</v>
      </c>
      <c r="E67" t="str">
        <f t="shared" ref="E67:E130" si="2">VLOOKUP(A67,$C$2:$C$347,1,0)</f>
        <v>CONTULMO</v>
      </c>
      <c r="F67" t="str">
        <f t="shared" ref="F67:F130" si="3">VLOOKUP(B67,$D$2:$D$347,1,0)</f>
        <v>08204</v>
      </c>
    </row>
    <row r="68" spans="1:6" x14ac:dyDescent="0.25">
      <c r="A68" s="1" t="s">
        <v>32</v>
      </c>
      <c r="B68" s="2" t="s">
        <v>33</v>
      </c>
      <c r="C68" t="s">
        <v>32</v>
      </c>
      <c r="D68" s="1" t="s">
        <v>33</v>
      </c>
      <c r="E68" t="str">
        <f t="shared" si="2"/>
        <v>COPIAPO</v>
      </c>
      <c r="F68" t="str">
        <f t="shared" si="3"/>
        <v>03101</v>
      </c>
    </row>
    <row r="69" spans="1:6" x14ac:dyDescent="0.25">
      <c r="A69" s="1" t="s">
        <v>52</v>
      </c>
      <c r="B69" s="2" t="s">
        <v>53</v>
      </c>
      <c r="C69" t="s">
        <v>52</v>
      </c>
      <c r="D69" s="1" t="s">
        <v>53</v>
      </c>
      <c r="E69" t="str">
        <f t="shared" si="2"/>
        <v>COQUIMBO</v>
      </c>
      <c r="F69" t="str">
        <f t="shared" si="3"/>
        <v>04102</v>
      </c>
    </row>
    <row r="70" spans="1:6" x14ac:dyDescent="0.25">
      <c r="A70" s="1" t="s">
        <v>284</v>
      </c>
      <c r="B70" s="2" t="s">
        <v>285</v>
      </c>
      <c r="C70" t="s">
        <v>284</v>
      </c>
      <c r="D70" s="1" t="s">
        <v>285</v>
      </c>
      <c r="E70" t="str">
        <f t="shared" si="2"/>
        <v>CORONEL</v>
      </c>
      <c r="F70" t="str">
        <f t="shared" si="3"/>
        <v>08102</v>
      </c>
    </row>
    <row r="71" spans="1:6" x14ac:dyDescent="0.25">
      <c r="A71" s="1" t="s">
        <v>662</v>
      </c>
      <c r="B71" s="2" t="s">
        <v>663</v>
      </c>
      <c r="C71" t="s">
        <v>662</v>
      </c>
      <c r="D71" s="1" t="s">
        <v>663</v>
      </c>
      <c r="E71" t="str">
        <f t="shared" si="2"/>
        <v>CORRAL</v>
      </c>
      <c r="F71" t="str">
        <f t="shared" si="3"/>
        <v>10502</v>
      </c>
    </row>
    <row r="72" spans="1:6" x14ac:dyDescent="0.25">
      <c r="A72" s="1" t="s">
        <v>514</v>
      </c>
      <c r="B72" s="2" t="s">
        <v>515</v>
      </c>
      <c r="C72" t="s">
        <v>514</v>
      </c>
      <c r="D72" s="1" t="s">
        <v>515</v>
      </c>
      <c r="E72" t="str">
        <f t="shared" si="2"/>
        <v>COYHAIQUE</v>
      </c>
      <c r="F72" t="str">
        <f t="shared" si="3"/>
        <v>11101</v>
      </c>
    </row>
    <row r="73" spans="1:6" x14ac:dyDescent="0.25">
      <c r="A73" s="1" t="s">
        <v>394</v>
      </c>
      <c r="B73" s="2" t="s">
        <v>395</v>
      </c>
      <c r="C73" t="s">
        <v>394</v>
      </c>
      <c r="D73" s="1" t="s">
        <v>395</v>
      </c>
      <c r="E73" t="str">
        <f t="shared" si="2"/>
        <v>CUNCO</v>
      </c>
      <c r="F73" t="str">
        <f t="shared" si="3"/>
        <v>09103</v>
      </c>
    </row>
    <row r="74" spans="1:6" x14ac:dyDescent="0.25">
      <c r="A74" s="1" t="s">
        <v>436</v>
      </c>
      <c r="B74" s="2" t="s">
        <v>437</v>
      </c>
      <c r="C74" t="s">
        <v>436</v>
      </c>
      <c r="D74" s="1" t="s">
        <v>437</v>
      </c>
      <c r="E74" t="str">
        <f t="shared" si="2"/>
        <v>CURACAUTIN</v>
      </c>
      <c r="F74" t="str">
        <f t="shared" si="3"/>
        <v>09203</v>
      </c>
    </row>
    <row r="75" spans="1:6" x14ac:dyDescent="0.25">
      <c r="A75" s="1" t="s">
        <v>644</v>
      </c>
      <c r="B75" s="2" t="s">
        <v>645</v>
      </c>
      <c r="C75" t="s">
        <v>644</v>
      </c>
      <c r="D75" s="1" t="s">
        <v>645</v>
      </c>
      <c r="E75" t="str">
        <f t="shared" si="2"/>
        <v>CURACAVI</v>
      </c>
      <c r="F75" t="str">
        <f t="shared" si="3"/>
        <v>13503</v>
      </c>
    </row>
    <row r="76" spans="1:6" x14ac:dyDescent="0.25">
      <c r="A76" s="1" t="s">
        <v>478</v>
      </c>
      <c r="B76" s="2" t="s">
        <v>479</v>
      </c>
      <c r="C76" t="s">
        <v>478</v>
      </c>
      <c r="D76" s="1" t="s">
        <v>479</v>
      </c>
      <c r="E76" t="str">
        <f t="shared" si="2"/>
        <v>CURACO DE VELEZ</v>
      </c>
      <c r="F76" t="str">
        <f t="shared" si="3"/>
        <v>10204</v>
      </c>
    </row>
    <row r="77" spans="1:6" x14ac:dyDescent="0.25">
      <c r="A77" s="1" t="s">
        <v>314</v>
      </c>
      <c r="B77" s="2" t="s">
        <v>315</v>
      </c>
      <c r="C77" t="s">
        <v>314</v>
      </c>
      <c r="D77" s="1" t="s">
        <v>315</v>
      </c>
      <c r="E77" t="str">
        <f t="shared" si="2"/>
        <v>CURANILAHUE</v>
      </c>
      <c r="F77" t="str">
        <f t="shared" si="3"/>
        <v>08205</v>
      </c>
    </row>
    <row r="78" spans="1:6" x14ac:dyDescent="0.25">
      <c r="A78" s="1" t="s">
        <v>396</v>
      </c>
      <c r="B78" s="2" t="s">
        <v>397</v>
      </c>
      <c r="C78" t="s">
        <v>396</v>
      </c>
      <c r="D78" s="1" t="s">
        <v>397</v>
      </c>
      <c r="E78" t="str">
        <f t="shared" si="2"/>
        <v>CURARREHUE</v>
      </c>
      <c r="F78" t="str">
        <f t="shared" si="3"/>
        <v>09104</v>
      </c>
    </row>
    <row r="79" spans="1:6" x14ac:dyDescent="0.25">
      <c r="A79" s="1" t="s">
        <v>226</v>
      </c>
      <c r="B79" s="2" t="s">
        <v>227</v>
      </c>
      <c r="C79" t="s">
        <v>226</v>
      </c>
      <c r="D79" s="1" t="s">
        <v>227</v>
      </c>
      <c r="E79" t="str">
        <f t="shared" si="2"/>
        <v>CUREPTO</v>
      </c>
      <c r="F79" t="str">
        <f t="shared" si="3"/>
        <v>07103</v>
      </c>
    </row>
    <row r="80" spans="1:6" x14ac:dyDescent="0.25">
      <c r="A80" s="1" t="s">
        <v>248</v>
      </c>
      <c r="B80" s="2" t="s">
        <v>249</v>
      </c>
      <c r="C80" t="s">
        <v>248</v>
      </c>
      <c r="D80" s="1" t="s">
        <v>249</v>
      </c>
      <c r="E80" t="str">
        <f t="shared" si="2"/>
        <v>CURICO</v>
      </c>
      <c r="F80" t="str">
        <f t="shared" si="3"/>
        <v>07301</v>
      </c>
    </row>
    <row r="81" spans="1:6" x14ac:dyDescent="0.25">
      <c r="A81" s="1" t="s">
        <v>480</v>
      </c>
      <c r="B81" s="2" t="s">
        <v>481</v>
      </c>
      <c r="C81" t="s">
        <v>480</v>
      </c>
      <c r="D81" s="1" t="s">
        <v>481</v>
      </c>
      <c r="E81" t="str">
        <f t="shared" si="2"/>
        <v>DALCAHUE</v>
      </c>
      <c r="F81" t="str">
        <f t="shared" si="3"/>
        <v>10205</v>
      </c>
    </row>
    <row r="82" spans="1:6" x14ac:dyDescent="0.25">
      <c r="A82" s="1" t="s">
        <v>40</v>
      </c>
      <c r="B82" s="2" t="s">
        <v>41</v>
      </c>
      <c r="C82" t="s">
        <v>40</v>
      </c>
      <c r="D82" s="1" t="s">
        <v>41</v>
      </c>
      <c r="E82" t="str">
        <f t="shared" si="2"/>
        <v>DIEGO DE ALMAGRO</v>
      </c>
      <c r="F82" t="str">
        <f t="shared" si="3"/>
        <v>03202</v>
      </c>
    </row>
    <row r="83" spans="1:6" x14ac:dyDescent="0.25">
      <c r="A83" s="1" t="s">
        <v>164</v>
      </c>
      <c r="B83" s="2" t="s">
        <v>165</v>
      </c>
      <c r="C83" t="s">
        <v>164</v>
      </c>
      <c r="D83" s="1" t="s">
        <v>165</v>
      </c>
      <c r="E83" t="str">
        <f t="shared" si="2"/>
        <v>DONIHUE</v>
      </c>
      <c r="F83" t="str">
        <f t="shared" si="3"/>
        <v>06105</v>
      </c>
    </row>
    <row r="84" spans="1:6" x14ac:dyDescent="0.25">
      <c r="A84" s="1" t="s">
        <v>564</v>
      </c>
      <c r="B84" s="2" t="s">
        <v>565</v>
      </c>
      <c r="C84" t="s">
        <v>564</v>
      </c>
      <c r="D84" s="1" t="s">
        <v>565</v>
      </c>
      <c r="E84" t="str">
        <f t="shared" si="2"/>
        <v>EL BOSQUE</v>
      </c>
      <c r="F84" t="str">
        <f t="shared" si="3"/>
        <v>13105</v>
      </c>
    </row>
    <row r="85" spans="1:6" x14ac:dyDescent="0.25">
      <c r="A85" s="1" t="s">
        <v>360</v>
      </c>
      <c r="B85" s="2" t="s">
        <v>361</v>
      </c>
      <c r="C85" t="s">
        <v>360</v>
      </c>
      <c r="D85" s="1" t="s">
        <v>361</v>
      </c>
      <c r="E85" t="str">
        <f t="shared" si="2"/>
        <v>EL CARMEN</v>
      </c>
      <c r="F85" t="str">
        <f t="shared" si="3"/>
        <v>08407</v>
      </c>
    </row>
    <row r="86" spans="1:6" x14ac:dyDescent="0.25">
      <c r="A86" s="1" t="s">
        <v>652</v>
      </c>
      <c r="B86" s="2" t="s">
        <v>653</v>
      </c>
      <c r="C86" t="s">
        <v>652</v>
      </c>
      <c r="D86" s="1" t="s">
        <v>653</v>
      </c>
      <c r="E86" t="str">
        <f t="shared" si="2"/>
        <v>EL MONTE</v>
      </c>
      <c r="F86" t="str">
        <f t="shared" si="3"/>
        <v>13602</v>
      </c>
    </row>
    <row r="87" spans="1:6" x14ac:dyDescent="0.25">
      <c r="A87" s="1" t="s">
        <v>130</v>
      </c>
      <c r="B87" s="2" t="s">
        <v>131</v>
      </c>
      <c r="C87" t="s">
        <v>130</v>
      </c>
      <c r="D87" s="1" t="s">
        <v>131</v>
      </c>
      <c r="E87" t="str">
        <f t="shared" si="2"/>
        <v>EL QUISCO</v>
      </c>
      <c r="F87" t="str">
        <f t="shared" si="3"/>
        <v>05604</v>
      </c>
    </row>
    <row r="88" spans="1:6" x14ac:dyDescent="0.25">
      <c r="A88" s="1" t="s">
        <v>132</v>
      </c>
      <c r="B88" s="2" t="s">
        <v>133</v>
      </c>
      <c r="C88" t="s">
        <v>132</v>
      </c>
      <c r="D88" s="1" t="s">
        <v>133</v>
      </c>
      <c r="E88" t="str">
        <f t="shared" si="2"/>
        <v>EL TABO</v>
      </c>
      <c r="F88" t="str">
        <f t="shared" si="3"/>
        <v>05605</v>
      </c>
    </row>
    <row r="89" spans="1:6" x14ac:dyDescent="0.25">
      <c r="A89" s="1" t="s">
        <v>228</v>
      </c>
      <c r="B89" s="2" t="s">
        <v>229</v>
      </c>
      <c r="C89" t="s">
        <v>228</v>
      </c>
      <c r="D89" s="1" t="s">
        <v>229</v>
      </c>
      <c r="E89" t="str">
        <f t="shared" si="2"/>
        <v>EMPEDRADO</v>
      </c>
      <c r="F89" t="str">
        <f t="shared" si="3"/>
        <v>07104</v>
      </c>
    </row>
    <row r="90" spans="1:6" x14ac:dyDescent="0.25">
      <c r="A90" s="1" t="s">
        <v>438</v>
      </c>
      <c r="B90" s="2" t="s">
        <v>439</v>
      </c>
      <c r="C90" t="s">
        <v>438</v>
      </c>
      <c r="D90" s="1" t="s">
        <v>439</v>
      </c>
      <c r="E90" t="str">
        <f t="shared" si="2"/>
        <v>ERCILLA</v>
      </c>
      <c r="F90" t="str">
        <f t="shared" si="3"/>
        <v>09204</v>
      </c>
    </row>
    <row r="91" spans="1:6" x14ac:dyDescent="0.25">
      <c r="A91" s="1" t="s">
        <v>566</v>
      </c>
      <c r="B91" s="2" t="s">
        <v>567</v>
      </c>
      <c r="C91" t="s">
        <v>566</v>
      </c>
      <c r="D91" s="1" t="s">
        <v>567</v>
      </c>
      <c r="E91" t="str">
        <f t="shared" si="2"/>
        <v>ESTACION CENTRAL</v>
      </c>
      <c r="F91" t="str">
        <f t="shared" si="3"/>
        <v>13106</v>
      </c>
    </row>
    <row r="92" spans="1:6" x14ac:dyDescent="0.25">
      <c r="A92" s="1" t="s">
        <v>288</v>
      </c>
      <c r="B92" s="2" t="s">
        <v>289</v>
      </c>
      <c r="C92" t="s">
        <v>288</v>
      </c>
      <c r="D92" s="1" t="s">
        <v>289</v>
      </c>
      <c r="E92" t="str">
        <f t="shared" si="2"/>
        <v>FLORIDA</v>
      </c>
      <c r="F92" t="str">
        <f t="shared" si="3"/>
        <v>08104</v>
      </c>
    </row>
    <row r="93" spans="1:6" x14ac:dyDescent="0.25">
      <c r="A93" s="1" t="s">
        <v>398</v>
      </c>
      <c r="B93" s="2" t="s">
        <v>399</v>
      </c>
      <c r="C93" t="s">
        <v>398</v>
      </c>
      <c r="D93" s="1" t="s">
        <v>399</v>
      </c>
      <c r="E93" t="str">
        <f t="shared" si="2"/>
        <v>FREIRE</v>
      </c>
      <c r="F93" t="str">
        <f t="shared" si="3"/>
        <v>09105</v>
      </c>
    </row>
    <row r="94" spans="1:6" x14ac:dyDescent="0.25">
      <c r="A94" s="1" t="s">
        <v>46</v>
      </c>
      <c r="B94" s="2" t="s">
        <v>47</v>
      </c>
      <c r="C94" t="s">
        <v>46</v>
      </c>
      <c r="D94" s="1" t="s">
        <v>47</v>
      </c>
      <c r="E94" t="str">
        <f t="shared" si="2"/>
        <v>FREIRINA</v>
      </c>
      <c r="F94" t="str">
        <f t="shared" si="3"/>
        <v>03303</v>
      </c>
    </row>
    <row r="95" spans="1:6" x14ac:dyDescent="0.25">
      <c r="A95" s="1" t="s">
        <v>460</v>
      </c>
      <c r="B95" s="2" t="s">
        <v>461</v>
      </c>
      <c r="C95" t="s">
        <v>460</v>
      </c>
      <c r="D95" s="1" t="s">
        <v>461</v>
      </c>
      <c r="E95" t="str">
        <f t="shared" si="2"/>
        <v>FRESIA</v>
      </c>
      <c r="F95" t="str">
        <f t="shared" si="3"/>
        <v>10104</v>
      </c>
    </row>
    <row r="96" spans="1:6" x14ac:dyDescent="0.25">
      <c r="A96" s="1" t="s">
        <v>462</v>
      </c>
      <c r="B96" s="2" t="s">
        <v>463</v>
      </c>
      <c r="C96" t="s">
        <v>462</v>
      </c>
      <c r="D96" s="1" t="s">
        <v>463</v>
      </c>
      <c r="E96" t="str">
        <f t="shared" si="2"/>
        <v>FRUTILLAR</v>
      </c>
      <c r="F96" t="str">
        <f t="shared" si="3"/>
        <v>10105</v>
      </c>
    </row>
    <row r="97" spans="1:6" x14ac:dyDescent="0.25">
      <c r="A97" s="1" t="s">
        <v>508</v>
      </c>
      <c r="B97" s="2" t="s">
        <v>509</v>
      </c>
      <c r="C97" t="s">
        <v>508</v>
      </c>
      <c r="D97" s="1" t="s">
        <v>509</v>
      </c>
      <c r="E97" t="str">
        <f t="shared" si="2"/>
        <v>FUTALEUFU</v>
      </c>
      <c r="F97" t="str">
        <f t="shared" si="3"/>
        <v>10402</v>
      </c>
    </row>
    <row r="98" spans="1:6" x14ac:dyDescent="0.25">
      <c r="A98" s="1" t="s">
        <v>678</v>
      </c>
      <c r="B98" s="2" t="s">
        <v>679</v>
      </c>
      <c r="C98" t="s">
        <v>678</v>
      </c>
      <c r="D98" s="1" t="s">
        <v>679</v>
      </c>
      <c r="E98" t="str">
        <f t="shared" si="2"/>
        <v>FUTRONO</v>
      </c>
      <c r="F98" t="str">
        <f t="shared" si="3"/>
        <v>10503</v>
      </c>
    </row>
    <row r="99" spans="1:6" x14ac:dyDescent="0.25">
      <c r="A99" s="1" t="s">
        <v>400</v>
      </c>
      <c r="B99" s="2" t="s">
        <v>401</v>
      </c>
      <c r="C99" t="s">
        <v>400</v>
      </c>
      <c r="D99" s="1" t="s">
        <v>401</v>
      </c>
      <c r="E99" t="str">
        <f t="shared" si="2"/>
        <v>GALVARINO</v>
      </c>
      <c r="F99" t="str">
        <f t="shared" si="3"/>
        <v>09106</v>
      </c>
    </row>
    <row r="100" spans="1:6" x14ac:dyDescent="0.25">
      <c r="A100" s="1" t="s">
        <v>690</v>
      </c>
      <c r="B100" s="2" t="s">
        <v>691</v>
      </c>
      <c r="C100" t="s">
        <v>690</v>
      </c>
      <c r="D100" s="1" t="s">
        <v>691</v>
      </c>
      <c r="E100" t="str">
        <f t="shared" si="2"/>
        <v>GENERAL LAGOS</v>
      </c>
      <c r="F100" t="str">
        <f t="shared" si="3"/>
        <v>01302</v>
      </c>
    </row>
    <row r="101" spans="1:6" x14ac:dyDescent="0.25">
      <c r="A101" s="1" t="s">
        <v>402</v>
      </c>
      <c r="B101" s="2" t="s">
        <v>403</v>
      </c>
      <c r="C101" t="s">
        <v>402</v>
      </c>
      <c r="D101" s="1" t="s">
        <v>403</v>
      </c>
      <c r="E101" t="str">
        <f t="shared" si="2"/>
        <v>GORBEA</v>
      </c>
      <c r="F101" t="str">
        <f t="shared" si="3"/>
        <v>09107</v>
      </c>
    </row>
    <row r="102" spans="1:6" x14ac:dyDescent="0.25">
      <c r="A102" s="1" t="s">
        <v>166</v>
      </c>
      <c r="B102" s="2" t="s">
        <v>167</v>
      </c>
      <c r="C102" t="s">
        <v>166</v>
      </c>
      <c r="D102" s="1" t="s">
        <v>167</v>
      </c>
      <c r="E102" t="str">
        <f t="shared" si="2"/>
        <v>GRANEROS</v>
      </c>
      <c r="F102" t="str">
        <f t="shared" si="3"/>
        <v>06106</v>
      </c>
    </row>
    <row r="103" spans="1:6" x14ac:dyDescent="0.25">
      <c r="A103" s="1" t="s">
        <v>522</v>
      </c>
      <c r="B103" s="2" t="s">
        <v>523</v>
      </c>
      <c r="C103" t="s">
        <v>522</v>
      </c>
      <c r="D103" s="1" t="s">
        <v>523</v>
      </c>
      <c r="E103" t="str">
        <f t="shared" si="2"/>
        <v>GUAITECAS</v>
      </c>
      <c r="F103" t="str">
        <f t="shared" si="3"/>
        <v>11203</v>
      </c>
    </row>
    <row r="104" spans="1:6" x14ac:dyDescent="0.25">
      <c r="A104" s="1" t="s">
        <v>118</v>
      </c>
      <c r="B104" s="2" t="s">
        <v>119</v>
      </c>
      <c r="C104" t="s">
        <v>118</v>
      </c>
      <c r="D104" s="1" t="s">
        <v>119</v>
      </c>
      <c r="E104" t="str">
        <f t="shared" si="2"/>
        <v>HIJUELAS</v>
      </c>
      <c r="F104" t="str">
        <f t="shared" si="3"/>
        <v>05503</v>
      </c>
    </row>
    <row r="105" spans="1:6" x14ac:dyDescent="0.25">
      <c r="A105" s="1" t="s">
        <v>510</v>
      </c>
      <c r="B105" s="2" t="s">
        <v>511</v>
      </c>
      <c r="C105" t="s">
        <v>695</v>
      </c>
      <c r="D105" s="1" t="s">
        <v>511</v>
      </c>
      <c r="E105" t="e">
        <f t="shared" si="2"/>
        <v>#N/A</v>
      </c>
      <c r="F105" t="str">
        <f t="shared" si="3"/>
        <v>10403</v>
      </c>
    </row>
    <row r="106" spans="1:6" x14ac:dyDescent="0.25">
      <c r="A106" s="1" t="s">
        <v>250</v>
      </c>
      <c r="B106" s="2" t="s">
        <v>251</v>
      </c>
      <c r="C106" t="s">
        <v>250</v>
      </c>
      <c r="D106" s="1" t="s">
        <v>251</v>
      </c>
      <c r="E106" t="str">
        <f t="shared" si="2"/>
        <v>HUALANE</v>
      </c>
      <c r="F106" t="str">
        <f t="shared" si="3"/>
        <v>07302</v>
      </c>
    </row>
    <row r="107" spans="1:6" x14ac:dyDescent="0.25">
      <c r="A107" s="1" t="s">
        <v>304</v>
      </c>
      <c r="B107" s="2" t="s">
        <v>305</v>
      </c>
      <c r="C107" t="s">
        <v>304</v>
      </c>
      <c r="D107" s="1" t="s">
        <v>305</v>
      </c>
      <c r="E107" t="str">
        <f t="shared" si="2"/>
        <v>HUALPEN</v>
      </c>
      <c r="F107" t="str">
        <f t="shared" si="3"/>
        <v>08112</v>
      </c>
    </row>
    <row r="108" spans="1:6" x14ac:dyDescent="0.25">
      <c r="A108" s="1" t="s">
        <v>290</v>
      </c>
      <c r="B108" s="2" t="s">
        <v>291</v>
      </c>
      <c r="C108" t="s">
        <v>290</v>
      </c>
      <c r="D108" s="1" t="s">
        <v>291</v>
      </c>
      <c r="E108" t="str">
        <f t="shared" si="2"/>
        <v>HUALQUI</v>
      </c>
      <c r="F108" t="str">
        <f t="shared" si="3"/>
        <v>08105</v>
      </c>
    </row>
    <row r="109" spans="1:6" x14ac:dyDescent="0.25">
      <c r="A109" s="11" t="s">
        <v>10</v>
      </c>
      <c r="B109" s="11" t="s">
        <v>11</v>
      </c>
      <c r="C109" t="s">
        <v>10</v>
      </c>
      <c r="D109" s="1" t="s">
        <v>11</v>
      </c>
      <c r="E109" t="str">
        <f t="shared" si="2"/>
        <v>HUARA</v>
      </c>
      <c r="F109" t="str">
        <f t="shared" si="3"/>
        <v>01404</v>
      </c>
    </row>
    <row r="110" spans="1:6" x14ac:dyDescent="0.25">
      <c r="A110" s="1" t="s">
        <v>48</v>
      </c>
      <c r="B110" s="2" t="s">
        <v>49</v>
      </c>
      <c r="C110" t="s">
        <v>48</v>
      </c>
      <c r="D110" s="1" t="s">
        <v>49</v>
      </c>
      <c r="E110" t="str">
        <f t="shared" si="2"/>
        <v>HUASCO</v>
      </c>
      <c r="F110" t="str">
        <f t="shared" si="3"/>
        <v>03304</v>
      </c>
    </row>
    <row r="111" spans="1:6" x14ac:dyDescent="0.25">
      <c r="A111" s="1" t="s">
        <v>568</v>
      </c>
      <c r="B111" s="2" t="s">
        <v>569</v>
      </c>
      <c r="C111" t="s">
        <v>568</v>
      </c>
      <c r="D111" s="1" t="s">
        <v>569</v>
      </c>
      <c r="E111" t="str">
        <f t="shared" si="2"/>
        <v>HUECHURABA</v>
      </c>
      <c r="F111" t="str">
        <f t="shared" si="3"/>
        <v>13107</v>
      </c>
    </row>
    <row r="112" spans="1:6" x14ac:dyDescent="0.25">
      <c r="A112" s="1" t="s">
        <v>62</v>
      </c>
      <c r="B112" s="2" t="s">
        <v>63</v>
      </c>
      <c r="C112" t="s">
        <v>62</v>
      </c>
      <c r="D112" s="1" t="s">
        <v>63</v>
      </c>
      <c r="E112" t="str">
        <f t="shared" si="2"/>
        <v>ILLAPEL</v>
      </c>
      <c r="F112" t="str">
        <f t="shared" si="3"/>
        <v>04201</v>
      </c>
    </row>
    <row r="113" spans="1:6" x14ac:dyDescent="0.25">
      <c r="A113" s="1" t="s">
        <v>570</v>
      </c>
      <c r="B113" s="2" t="s">
        <v>571</v>
      </c>
      <c r="C113" t="s">
        <v>570</v>
      </c>
      <c r="D113" s="1" t="s">
        <v>571</v>
      </c>
      <c r="E113" t="str">
        <f t="shared" si="2"/>
        <v>INDEPENDENCIA</v>
      </c>
      <c r="F113" t="str">
        <f t="shared" si="3"/>
        <v>13108</v>
      </c>
    </row>
    <row r="114" spans="1:6" x14ac:dyDescent="0.25">
      <c r="A114" s="2" t="s">
        <v>0</v>
      </c>
      <c r="B114" s="2" t="s">
        <v>1</v>
      </c>
      <c r="C114" t="s">
        <v>0</v>
      </c>
      <c r="D114" s="1" t="s">
        <v>1</v>
      </c>
      <c r="E114" t="str">
        <f t="shared" si="2"/>
        <v>IQUIQUE</v>
      </c>
      <c r="F114" t="str">
        <f t="shared" si="3"/>
        <v>01101</v>
      </c>
    </row>
    <row r="115" spans="1:6" x14ac:dyDescent="0.25">
      <c r="A115" s="1" t="s">
        <v>654</v>
      </c>
      <c r="B115" s="2" t="s">
        <v>655</v>
      </c>
      <c r="C115" t="s">
        <v>696</v>
      </c>
      <c r="D115" s="1" t="s">
        <v>95</v>
      </c>
      <c r="E115" t="str">
        <f t="shared" si="2"/>
        <v>ISLA DE MAIPO</v>
      </c>
      <c r="F115" t="str">
        <f t="shared" si="3"/>
        <v>13603</v>
      </c>
    </row>
    <row r="116" spans="1:6" x14ac:dyDescent="0.25">
      <c r="A116" s="1" t="s">
        <v>94</v>
      </c>
      <c r="B116" s="2" t="s">
        <v>95</v>
      </c>
      <c r="C116" t="s">
        <v>654</v>
      </c>
      <c r="D116" s="1" t="s">
        <v>655</v>
      </c>
      <c r="E116" t="e">
        <f t="shared" si="2"/>
        <v>#N/A</v>
      </c>
      <c r="F116" t="str">
        <f t="shared" si="3"/>
        <v>05201</v>
      </c>
    </row>
    <row r="117" spans="1:6" x14ac:dyDescent="0.25">
      <c r="A117" s="1" t="s">
        <v>86</v>
      </c>
      <c r="B117" s="2" t="s">
        <v>87</v>
      </c>
      <c r="C117" t="s">
        <v>86</v>
      </c>
      <c r="D117" s="1" t="s">
        <v>87</v>
      </c>
      <c r="E117" t="str">
        <f t="shared" si="2"/>
        <v>JUAN FERNANDEZ</v>
      </c>
      <c r="F117" t="str">
        <f t="shared" si="3"/>
        <v>05104</v>
      </c>
    </row>
    <row r="118" spans="1:6" x14ac:dyDescent="0.25">
      <c r="A118" s="1" t="s">
        <v>116</v>
      </c>
      <c r="B118" s="2" t="s">
        <v>117</v>
      </c>
      <c r="C118" t="s">
        <v>572</v>
      </c>
      <c r="D118" s="1" t="s">
        <v>573</v>
      </c>
      <c r="E118" t="e">
        <f t="shared" si="2"/>
        <v>#N/A</v>
      </c>
      <c r="F118" t="str">
        <f t="shared" si="3"/>
        <v>05502</v>
      </c>
    </row>
    <row r="119" spans="1:6" x14ac:dyDescent="0.25">
      <c r="A119" s="1" t="s">
        <v>572</v>
      </c>
      <c r="B119" s="2" t="s">
        <v>573</v>
      </c>
      <c r="C119" t="s">
        <v>120</v>
      </c>
      <c r="D119" s="1" t="s">
        <v>121</v>
      </c>
      <c r="E119" t="str">
        <f t="shared" si="2"/>
        <v>LA CISTERNA</v>
      </c>
      <c r="F119" t="str">
        <f t="shared" si="3"/>
        <v>13109</v>
      </c>
    </row>
    <row r="120" spans="1:6" x14ac:dyDescent="0.25">
      <c r="A120" s="1" t="s">
        <v>120</v>
      </c>
      <c r="B120" s="2" t="s">
        <v>121</v>
      </c>
      <c r="C120" t="s">
        <v>192</v>
      </c>
      <c r="D120" s="1" t="s">
        <v>193</v>
      </c>
      <c r="E120" t="str">
        <f t="shared" si="2"/>
        <v>LA CRUZ</v>
      </c>
      <c r="F120" t="str">
        <f t="shared" si="3"/>
        <v>05504</v>
      </c>
    </row>
    <row r="121" spans="1:6" x14ac:dyDescent="0.25">
      <c r="A121" s="1" t="s">
        <v>192</v>
      </c>
      <c r="B121" s="2" t="s">
        <v>193</v>
      </c>
      <c r="C121" t="s">
        <v>574</v>
      </c>
      <c r="D121" s="1" t="s">
        <v>575</v>
      </c>
      <c r="E121" t="str">
        <f t="shared" si="2"/>
        <v>LA ESTRELLA</v>
      </c>
      <c r="F121" t="str">
        <f t="shared" si="3"/>
        <v>06202</v>
      </c>
    </row>
    <row r="122" spans="1:6" x14ac:dyDescent="0.25">
      <c r="A122" s="1" t="s">
        <v>574</v>
      </c>
      <c r="B122" s="2" t="s">
        <v>575</v>
      </c>
      <c r="C122" t="s">
        <v>576</v>
      </c>
      <c r="D122" s="1" t="s">
        <v>577</v>
      </c>
      <c r="E122" t="str">
        <f t="shared" si="2"/>
        <v>LA FLORIDA</v>
      </c>
      <c r="F122" t="str">
        <f t="shared" si="3"/>
        <v>13110</v>
      </c>
    </row>
    <row r="123" spans="1:6" x14ac:dyDescent="0.25">
      <c r="A123" s="1" t="s">
        <v>576</v>
      </c>
      <c r="B123" s="2" t="s">
        <v>577</v>
      </c>
      <c r="C123" t="s">
        <v>56</v>
      </c>
      <c r="D123" s="1" t="s">
        <v>57</v>
      </c>
      <c r="E123" t="str">
        <f t="shared" si="2"/>
        <v>LA GRANJA</v>
      </c>
      <c r="F123" t="str">
        <f t="shared" si="3"/>
        <v>13111</v>
      </c>
    </row>
    <row r="124" spans="1:6" x14ac:dyDescent="0.25">
      <c r="A124" s="1" t="s">
        <v>56</v>
      </c>
      <c r="B124" s="2" t="s">
        <v>57</v>
      </c>
      <c r="C124" t="s">
        <v>104</v>
      </c>
      <c r="D124" s="1" t="s">
        <v>105</v>
      </c>
      <c r="E124" t="str">
        <f t="shared" si="2"/>
        <v>LA HIGUERA</v>
      </c>
      <c r="F124" t="str">
        <f t="shared" si="3"/>
        <v>04104</v>
      </c>
    </row>
    <row r="125" spans="1:6" x14ac:dyDescent="0.25">
      <c r="A125" s="1" t="s">
        <v>104</v>
      </c>
      <c r="B125" s="2" t="s">
        <v>105</v>
      </c>
      <c r="C125" t="s">
        <v>578</v>
      </c>
      <c r="D125" s="1" t="s">
        <v>579</v>
      </c>
      <c r="E125" t="str">
        <f t="shared" si="2"/>
        <v>LA LIGUA</v>
      </c>
      <c r="F125" t="str">
        <f t="shared" si="3"/>
        <v>05401</v>
      </c>
    </row>
    <row r="126" spans="1:6" x14ac:dyDescent="0.25">
      <c r="A126" s="1" t="s">
        <v>578</v>
      </c>
      <c r="B126" s="2" t="s">
        <v>579</v>
      </c>
      <c r="C126" t="s">
        <v>580</v>
      </c>
      <c r="D126" s="1" t="s">
        <v>581</v>
      </c>
      <c r="E126" t="str">
        <f t="shared" si="2"/>
        <v>LA PINTANA</v>
      </c>
      <c r="F126" t="str">
        <f t="shared" si="3"/>
        <v>13112</v>
      </c>
    </row>
    <row r="127" spans="1:6" x14ac:dyDescent="0.25">
      <c r="A127" s="1" t="s">
        <v>580</v>
      </c>
      <c r="B127" s="2" t="s">
        <v>581</v>
      </c>
      <c r="C127" t="s">
        <v>50</v>
      </c>
      <c r="D127" s="1" t="s">
        <v>51</v>
      </c>
      <c r="E127" t="str">
        <f t="shared" si="2"/>
        <v>LA REINA</v>
      </c>
      <c r="F127" t="str">
        <f t="shared" si="3"/>
        <v>13113</v>
      </c>
    </row>
    <row r="128" spans="1:6" x14ac:dyDescent="0.25">
      <c r="A128" s="1" t="s">
        <v>50</v>
      </c>
      <c r="B128" s="2" t="s">
        <v>51</v>
      </c>
      <c r="C128" t="s">
        <v>676</v>
      </c>
      <c r="D128" s="1" t="s">
        <v>677</v>
      </c>
      <c r="E128" t="str">
        <f t="shared" si="2"/>
        <v>LA SERENA</v>
      </c>
      <c r="F128" t="str">
        <f t="shared" si="3"/>
        <v>04101</v>
      </c>
    </row>
    <row r="129" spans="1:6" x14ac:dyDescent="0.25">
      <c r="A129" s="1" t="s">
        <v>676</v>
      </c>
      <c r="B129" s="2" t="s">
        <v>677</v>
      </c>
      <c r="C129" t="s">
        <v>680</v>
      </c>
      <c r="D129" s="1" t="s">
        <v>681</v>
      </c>
      <c r="E129" t="str">
        <f t="shared" si="2"/>
        <v>LA UNION</v>
      </c>
      <c r="F129" t="str">
        <f t="shared" si="3"/>
        <v>10504</v>
      </c>
    </row>
    <row r="130" spans="1:6" x14ac:dyDescent="0.25">
      <c r="A130" s="1" t="s">
        <v>680</v>
      </c>
      <c r="B130" s="2" t="s">
        <v>681</v>
      </c>
      <c r="C130" t="s">
        <v>516</v>
      </c>
      <c r="D130" s="1" t="s">
        <v>517</v>
      </c>
      <c r="E130" t="str">
        <f t="shared" si="2"/>
        <v>LAGO RANCO</v>
      </c>
      <c r="F130" t="str">
        <f t="shared" si="3"/>
        <v>10505</v>
      </c>
    </row>
    <row r="131" spans="1:6" x14ac:dyDescent="0.25">
      <c r="A131" s="1" t="s">
        <v>516</v>
      </c>
      <c r="B131" s="2" t="s">
        <v>517</v>
      </c>
      <c r="C131" t="s">
        <v>536</v>
      </c>
      <c r="D131" s="1" t="s">
        <v>537</v>
      </c>
      <c r="E131" t="str">
        <f t="shared" ref="E131:E194" si="4">VLOOKUP(A131,$C$2:$C$347,1,0)</f>
        <v>LAGO VERDE</v>
      </c>
      <c r="F131" t="str">
        <f t="shared" ref="F131:F194" si="5">VLOOKUP(B131,$D$2:$D$347,1,0)</f>
        <v>11102</v>
      </c>
    </row>
    <row r="132" spans="1:6" x14ac:dyDescent="0.25">
      <c r="A132" s="1" t="s">
        <v>536</v>
      </c>
      <c r="B132" s="2" t="s">
        <v>537</v>
      </c>
      <c r="C132" t="s">
        <v>326</v>
      </c>
      <c r="D132" s="1" t="s">
        <v>327</v>
      </c>
      <c r="E132" t="str">
        <f t="shared" si="4"/>
        <v>LAGUNA BLANCA</v>
      </c>
      <c r="F132" t="str">
        <f t="shared" si="5"/>
        <v>12102</v>
      </c>
    </row>
    <row r="133" spans="1:6" x14ac:dyDescent="0.25">
      <c r="A133" s="1" t="s">
        <v>326</v>
      </c>
      <c r="B133" s="2" t="s">
        <v>327</v>
      </c>
      <c r="C133" t="s">
        <v>628</v>
      </c>
      <c r="D133" s="1" t="s">
        <v>629</v>
      </c>
      <c r="E133" t="str">
        <f t="shared" si="4"/>
        <v>LAJA</v>
      </c>
      <c r="F133" t="str">
        <f t="shared" si="5"/>
        <v>08304</v>
      </c>
    </row>
    <row r="134" spans="1:6" x14ac:dyDescent="0.25">
      <c r="A134" s="1" t="s">
        <v>628</v>
      </c>
      <c r="B134" s="2" t="s">
        <v>629</v>
      </c>
      <c r="C134" t="s">
        <v>664</v>
      </c>
      <c r="D134" s="1" t="s">
        <v>665</v>
      </c>
      <c r="E134" t="str">
        <f t="shared" si="4"/>
        <v>LAMPA</v>
      </c>
      <c r="F134" t="str">
        <f t="shared" si="5"/>
        <v>13302</v>
      </c>
    </row>
    <row r="135" spans="1:6" x14ac:dyDescent="0.25">
      <c r="A135" s="1" t="s">
        <v>664</v>
      </c>
      <c r="B135" s="2" t="s">
        <v>665</v>
      </c>
      <c r="C135" t="s">
        <v>168</v>
      </c>
      <c r="D135" s="1" t="s">
        <v>169</v>
      </c>
      <c r="E135" t="str">
        <f t="shared" si="4"/>
        <v>LANCO</v>
      </c>
      <c r="F135" t="str">
        <f t="shared" si="5"/>
        <v>10506</v>
      </c>
    </row>
    <row r="136" spans="1:6" x14ac:dyDescent="0.25">
      <c r="A136" s="1" t="s">
        <v>168</v>
      </c>
      <c r="B136" s="2" t="s">
        <v>169</v>
      </c>
      <c r="C136" t="s">
        <v>582</v>
      </c>
      <c r="D136" s="1" t="s">
        <v>583</v>
      </c>
      <c r="E136" t="str">
        <f t="shared" si="4"/>
        <v>LAS CABRAS</v>
      </c>
      <c r="F136" t="str">
        <f t="shared" si="5"/>
        <v>06107</v>
      </c>
    </row>
    <row r="137" spans="1:6" x14ac:dyDescent="0.25">
      <c r="A137" s="1" t="s">
        <v>582</v>
      </c>
      <c r="B137" s="2" t="s">
        <v>583</v>
      </c>
      <c r="C137" t="s">
        <v>404</v>
      </c>
      <c r="D137" s="1" t="s">
        <v>405</v>
      </c>
      <c r="E137" t="str">
        <f t="shared" si="4"/>
        <v>LAS CONDES</v>
      </c>
      <c r="F137" t="str">
        <f t="shared" si="5"/>
        <v>13114</v>
      </c>
    </row>
    <row r="138" spans="1:6" x14ac:dyDescent="0.25">
      <c r="A138" s="1" t="s">
        <v>404</v>
      </c>
      <c r="B138" s="2" t="s">
        <v>405</v>
      </c>
      <c r="C138" t="s">
        <v>306</v>
      </c>
      <c r="D138" s="1" t="s">
        <v>307</v>
      </c>
      <c r="E138" t="str">
        <f t="shared" si="4"/>
        <v>LAUTARO</v>
      </c>
      <c r="F138" t="str">
        <f t="shared" si="5"/>
        <v>09108</v>
      </c>
    </row>
    <row r="139" spans="1:6" x14ac:dyDescent="0.25">
      <c r="A139" s="1" t="s">
        <v>306</v>
      </c>
      <c r="B139" s="2" t="s">
        <v>307</v>
      </c>
      <c r="C139" t="s">
        <v>252</v>
      </c>
      <c r="D139" s="1" t="s">
        <v>253</v>
      </c>
      <c r="E139" t="str">
        <f t="shared" si="4"/>
        <v>LEBU</v>
      </c>
      <c r="F139" t="str">
        <f t="shared" si="5"/>
        <v>08201</v>
      </c>
    </row>
    <row r="140" spans="1:6" x14ac:dyDescent="0.25">
      <c r="A140" s="1" t="s">
        <v>252</v>
      </c>
      <c r="B140" s="2" t="s">
        <v>253</v>
      </c>
      <c r="C140" t="s">
        <v>150</v>
      </c>
      <c r="D140" s="1" t="s">
        <v>151</v>
      </c>
      <c r="E140" t="str">
        <f t="shared" si="4"/>
        <v>LICANTEN</v>
      </c>
      <c r="F140" t="str">
        <f t="shared" si="5"/>
        <v>07303</v>
      </c>
    </row>
    <row r="141" spans="1:6" x14ac:dyDescent="0.25">
      <c r="A141" s="13" t="s">
        <v>150</v>
      </c>
      <c r="B141" s="11" t="s">
        <v>151</v>
      </c>
      <c r="C141" t="s">
        <v>266</v>
      </c>
      <c r="D141" s="1" t="s">
        <v>267</v>
      </c>
      <c r="E141" t="str">
        <f t="shared" si="4"/>
        <v>LIMACHE</v>
      </c>
      <c r="F141" t="str">
        <f t="shared" si="5"/>
        <v>05802</v>
      </c>
    </row>
    <row r="142" spans="1:6" x14ac:dyDescent="0.25">
      <c r="A142" s="1" t="s">
        <v>266</v>
      </c>
      <c r="B142" s="2" t="s">
        <v>267</v>
      </c>
      <c r="C142" t="s">
        <v>194</v>
      </c>
      <c r="D142" s="1" t="s">
        <v>195</v>
      </c>
      <c r="E142" t="str">
        <f t="shared" si="4"/>
        <v>LINARES</v>
      </c>
      <c r="F142" t="str">
        <f t="shared" si="5"/>
        <v>07401</v>
      </c>
    </row>
    <row r="143" spans="1:6" x14ac:dyDescent="0.25">
      <c r="A143" s="1" t="s">
        <v>194</v>
      </c>
      <c r="B143" s="2" t="s">
        <v>195</v>
      </c>
      <c r="C143" t="s">
        <v>466</v>
      </c>
      <c r="D143" s="1" t="s">
        <v>467</v>
      </c>
      <c r="E143" t="str">
        <f t="shared" si="4"/>
        <v>LITUECHE</v>
      </c>
      <c r="F143" t="str">
        <f t="shared" si="5"/>
        <v>06203</v>
      </c>
    </row>
    <row r="144" spans="1:6" x14ac:dyDescent="0.25">
      <c r="A144" s="1" t="s">
        <v>466</v>
      </c>
      <c r="B144" s="2" t="s">
        <v>467</v>
      </c>
      <c r="C144" t="s">
        <v>697</v>
      </c>
      <c r="D144" s="1" t="s">
        <v>141</v>
      </c>
      <c r="E144" t="str">
        <f t="shared" si="4"/>
        <v>LLANQUIHUE</v>
      </c>
      <c r="F144" t="str">
        <f t="shared" si="5"/>
        <v>10107</v>
      </c>
    </row>
    <row r="145" spans="1:6" x14ac:dyDescent="0.25">
      <c r="A145" s="1" t="s">
        <v>140</v>
      </c>
      <c r="B145" s="2" t="s">
        <v>141</v>
      </c>
      <c r="C145" t="s">
        <v>584</v>
      </c>
      <c r="D145" s="1" t="s">
        <v>585</v>
      </c>
      <c r="E145" t="e">
        <f t="shared" si="4"/>
        <v>#N/A</v>
      </c>
      <c r="F145" t="str">
        <f t="shared" si="5"/>
        <v>05703</v>
      </c>
    </row>
    <row r="146" spans="1:6" x14ac:dyDescent="0.25">
      <c r="A146" s="1" t="s">
        <v>584</v>
      </c>
      <c r="B146" s="2" t="s">
        <v>585</v>
      </c>
      <c r="C146" t="s">
        <v>586</v>
      </c>
      <c r="D146" s="1" t="s">
        <v>587</v>
      </c>
      <c r="E146" t="str">
        <f t="shared" si="4"/>
        <v>LO BARNECHEA</v>
      </c>
      <c r="F146" t="str">
        <f t="shared" si="5"/>
        <v>13115</v>
      </c>
    </row>
    <row r="147" spans="1:6" x14ac:dyDescent="0.25">
      <c r="A147" s="1" t="s">
        <v>586</v>
      </c>
      <c r="B147" s="2" t="s">
        <v>587</v>
      </c>
      <c r="C147" t="s">
        <v>588</v>
      </c>
      <c r="D147" s="1" t="s">
        <v>589</v>
      </c>
      <c r="E147" t="str">
        <f t="shared" si="4"/>
        <v>LO ESPEJO</v>
      </c>
      <c r="F147" t="str">
        <f t="shared" si="5"/>
        <v>13116</v>
      </c>
    </row>
    <row r="148" spans="1:6" x14ac:dyDescent="0.25">
      <c r="A148" s="1" t="s">
        <v>588</v>
      </c>
      <c r="B148" s="2" t="s">
        <v>589</v>
      </c>
      <c r="C148" t="s">
        <v>208</v>
      </c>
      <c r="D148" s="1" t="s">
        <v>209</v>
      </c>
      <c r="E148" t="str">
        <f t="shared" si="4"/>
        <v>LO PRADO</v>
      </c>
      <c r="F148" t="str">
        <f t="shared" si="5"/>
        <v>13117</v>
      </c>
    </row>
    <row r="149" spans="1:6" x14ac:dyDescent="0.25">
      <c r="A149" s="1" t="s">
        <v>208</v>
      </c>
      <c r="B149" s="2" t="s">
        <v>209</v>
      </c>
      <c r="C149" t="s">
        <v>406</v>
      </c>
      <c r="D149" s="1" t="s">
        <v>407</v>
      </c>
      <c r="E149" t="str">
        <f t="shared" si="4"/>
        <v>LOLOL</v>
      </c>
      <c r="F149" t="str">
        <f t="shared" si="5"/>
        <v>06304</v>
      </c>
    </row>
    <row r="150" spans="1:6" x14ac:dyDescent="0.25">
      <c r="A150" s="1" t="s">
        <v>406</v>
      </c>
      <c r="B150" s="2" t="s">
        <v>407</v>
      </c>
      <c r="C150" t="s">
        <v>270</v>
      </c>
      <c r="D150" s="1" t="s">
        <v>271</v>
      </c>
      <c r="E150" t="str">
        <f t="shared" si="4"/>
        <v>LONCOCHE</v>
      </c>
      <c r="F150" t="str">
        <f t="shared" si="5"/>
        <v>09109</v>
      </c>
    </row>
    <row r="151" spans="1:6" x14ac:dyDescent="0.25">
      <c r="A151" s="1" t="s">
        <v>270</v>
      </c>
      <c r="B151" s="2" t="s">
        <v>271</v>
      </c>
      <c r="C151" t="s">
        <v>440</v>
      </c>
      <c r="D151" s="1" t="s">
        <v>441</v>
      </c>
      <c r="E151" t="str">
        <f t="shared" si="4"/>
        <v>LONGAVI</v>
      </c>
      <c r="F151" t="str">
        <f t="shared" si="5"/>
        <v>07403</v>
      </c>
    </row>
    <row r="152" spans="1:6" x14ac:dyDescent="0.25">
      <c r="A152" s="1" t="s">
        <v>440</v>
      </c>
      <c r="B152" s="2" t="s">
        <v>441</v>
      </c>
      <c r="C152" t="s">
        <v>316</v>
      </c>
      <c r="D152" s="1" t="s">
        <v>317</v>
      </c>
      <c r="E152" t="str">
        <f t="shared" si="4"/>
        <v>LONQUIMAY</v>
      </c>
      <c r="F152" t="str">
        <f t="shared" si="5"/>
        <v>09205</v>
      </c>
    </row>
    <row r="153" spans="1:6" x14ac:dyDescent="0.25">
      <c r="A153" s="1" t="s">
        <v>316</v>
      </c>
      <c r="B153" s="2" t="s">
        <v>317</v>
      </c>
      <c r="C153" t="s">
        <v>96</v>
      </c>
      <c r="D153" s="1" t="s">
        <v>97</v>
      </c>
      <c r="E153" t="str">
        <f t="shared" si="4"/>
        <v>LOS ALAMOS</v>
      </c>
      <c r="F153" t="str">
        <f t="shared" si="5"/>
        <v>08206</v>
      </c>
    </row>
    <row r="154" spans="1:6" x14ac:dyDescent="0.25">
      <c r="A154" s="1" t="s">
        <v>96</v>
      </c>
      <c r="B154" s="2" t="s">
        <v>97</v>
      </c>
      <c r="C154" t="s">
        <v>320</v>
      </c>
      <c r="D154" s="1" t="s">
        <v>321</v>
      </c>
      <c r="E154" t="str">
        <f t="shared" si="4"/>
        <v>LOS ANDES</v>
      </c>
      <c r="F154" t="str">
        <f t="shared" si="5"/>
        <v>05301</v>
      </c>
    </row>
    <row r="155" spans="1:6" x14ac:dyDescent="0.25">
      <c r="A155" s="1" t="s">
        <v>320</v>
      </c>
      <c r="B155" s="2" t="s">
        <v>321</v>
      </c>
      <c r="C155" t="s">
        <v>666</v>
      </c>
      <c r="D155" s="1" t="s">
        <v>667</v>
      </c>
      <c r="E155" t="str">
        <f t="shared" si="4"/>
        <v>LOS ANGELES</v>
      </c>
      <c r="F155" t="str">
        <f t="shared" si="5"/>
        <v>08301</v>
      </c>
    </row>
    <row r="156" spans="1:6" x14ac:dyDescent="0.25">
      <c r="A156" s="1" t="s">
        <v>666</v>
      </c>
      <c r="B156" s="2" t="s">
        <v>667</v>
      </c>
      <c r="C156" t="s">
        <v>464</v>
      </c>
      <c r="D156" s="1" t="s">
        <v>465</v>
      </c>
      <c r="E156" t="str">
        <f t="shared" si="4"/>
        <v>LOS LAGOS</v>
      </c>
      <c r="F156" t="str">
        <f t="shared" si="5"/>
        <v>10507</v>
      </c>
    </row>
    <row r="157" spans="1:6" x14ac:dyDescent="0.25">
      <c r="A157" s="1" t="s">
        <v>464</v>
      </c>
      <c r="B157" s="2" t="s">
        <v>465</v>
      </c>
      <c r="C157" t="s">
        <v>442</v>
      </c>
      <c r="D157" s="1" t="s">
        <v>443</v>
      </c>
      <c r="E157" t="str">
        <f t="shared" si="4"/>
        <v>LOS MUERMOS</v>
      </c>
      <c r="F157" t="str">
        <f t="shared" si="5"/>
        <v>10106</v>
      </c>
    </row>
    <row r="158" spans="1:6" x14ac:dyDescent="0.25">
      <c r="A158" s="1" t="s">
        <v>442</v>
      </c>
      <c r="B158" s="2" t="s">
        <v>443</v>
      </c>
      <c r="C158" t="s">
        <v>66</v>
      </c>
      <c r="D158" s="1" t="s">
        <v>67</v>
      </c>
      <c r="E158" t="str">
        <f t="shared" si="4"/>
        <v>LOS SAUCES</v>
      </c>
      <c r="F158" t="str">
        <f t="shared" si="5"/>
        <v>09206</v>
      </c>
    </row>
    <row r="159" spans="1:6" x14ac:dyDescent="0.25">
      <c r="A159" s="1" t="s">
        <v>66</v>
      </c>
      <c r="B159" s="2" t="s">
        <v>67</v>
      </c>
      <c r="C159" t="s">
        <v>292</v>
      </c>
      <c r="D159" s="1" t="s">
        <v>293</v>
      </c>
      <c r="E159" t="str">
        <f t="shared" si="4"/>
        <v>LOS VILOS</v>
      </c>
      <c r="F159" t="str">
        <f t="shared" si="5"/>
        <v>04203</v>
      </c>
    </row>
    <row r="160" spans="1:6" x14ac:dyDescent="0.25">
      <c r="A160" s="1" t="s">
        <v>292</v>
      </c>
      <c r="B160" s="2" t="s">
        <v>293</v>
      </c>
      <c r="C160" t="s">
        <v>444</v>
      </c>
      <c r="D160" s="1" t="s">
        <v>445</v>
      </c>
      <c r="E160" t="str">
        <f t="shared" si="4"/>
        <v>LOTA</v>
      </c>
      <c r="F160" t="str">
        <f t="shared" si="5"/>
        <v>08106</v>
      </c>
    </row>
    <row r="161" spans="1:6" x14ac:dyDescent="0.25">
      <c r="A161" s="1" t="s">
        <v>444</v>
      </c>
      <c r="B161" s="2" t="s">
        <v>445</v>
      </c>
      <c r="C161" t="s">
        <v>170</v>
      </c>
      <c r="D161" s="1" t="s">
        <v>171</v>
      </c>
      <c r="E161" t="str">
        <f t="shared" si="4"/>
        <v>LUMACO</v>
      </c>
      <c r="F161" t="str">
        <f t="shared" si="5"/>
        <v>09207</v>
      </c>
    </row>
    <row r="162" spans="1:6" x14ac:dyDescent="0.25">
      <c r="A162" s="1" t="s">
        <v>170</v>
      </c>
      <c r="B162" s="2" t="s">
        <v>171</v>
      </c>
      <c r="C162" t="s">
        <v>590</v>
      </c>
      <c r="D162" s="1" t="s">
        <v>591</v>
      </c>
      <c r="E162" t="str">
        <f t="shared" si="4"/>
        <v>MACHALI</v>
      </c>
      <c r="F162" t="str">
        <f t="shared" si="5"/>
        <v>06108</v>
      </c>
    </row>
    <row r="163" spans="1:6" x14ac:dyDescent="0.25">
      <c r="A163" s="1" t="s">
        <v>590</v>
      </c>
      <c r="B163" s="2" t="s">
        <v>591</v>
      </c>
      <c r="C163" t="s">
        <v>668</v>
      </c>
      <c r="D163" s="1" t="s">
        <v>669</v>
      </c>
      <c r="E163" t="str">
        <f t="shared" si="4"/>
        <v>MACUL</v>
      </c>
      <c r="F163" t="str">
        <f t="shared" si="5"/>
        <v>13118</v>
      </c>
    </row>
    <row r="164" spans="1:6" x14ac:dyDescent="0.25">
      <c r="A164" s="1" t="s">
        <v>668</v>
      </c>
      <c r="B164" s="2" t="s">
        <v>669</v>
      </c>
      <c r="C164" t="s">
        <v>592</v>
      </c>
      <c r="D164" s="1" t="s">
        <v>593</v>
      </c>
      <c r="E164" t="str">
        <f t="shared" si="4"/>
        <v>MAFIL</v>
      </c>
      <c r="F164" t="str">
        <f t="shared" si="5"/>
        <v>10508</v>
      </c>
    </row>
    <row r="165" spans="1:6" x14ac:dyDescent="0.25">
      <c r="A165" s="1" t="s">
        <v>592</v>
      </c>
      <c r="B165" s="2" t="s">
        <v>593</v>
      </c>
      <c r="C165" t="s">
        <v>172</v>
      </c>
      <c r="D165" s="1" t="s">
        <v>173</v>
      </c>
      <c r="E165" t="str">
        <f t="shared" si="4"/>
        <v>MAIPU</v>
      </c>
      <c r="F165" t="str">
        <f t="shared" si="5"/>
        <v>13119</v>
      </c>
    </row>
    <row r="166" spans="1:6" x14ac:dyDescent="0.25">
      <c r="A166" s="1" t="s">
        <v>172</v>
      </c>
      <c r="B166" s="2" t="s">
        <v>173</v>
      </c>
      <c r="C166" t="s">
        <v>196</v>
      </c>
      <c r="D166" s="1" t="s">
        <v>197</v>
      </c>
      <c r="E166" t="str">
        <f t="shared" si="4"/>
        <v>MALLOA</v>
      </c>
      <c r="F166" t="str">
        <f t="shared" si="5"/>
        <v>06109</v>
      </c>
    </row>
    <row r="167" spans="1:6" x14ac:dyDescent="0.25">
      <c r="A167" s="1" t="s">
        <v>196</v>
      </c>
      <c r="B167" s="2" t="s">
        <v>197</v>
      </c>
      <c r="C167" t="s">
        <v>30</v>
      </c>
      <c r="D167" s="1" t="s">
        <v>31</v>
      </c>
      <c r="E167" t="str">
        <f t="shared" si="4"/>
        <v>MARCHIHUE</v>
      </c>
      <c r="F167" t="str">
        <f t="shared" si="5"/>
        <v>06204</v>
      </c>
    </row>
    <row r="168" spans="1:6" x14ac:dyDescent="0.25">
      <c r="A168" s="1" t="s">
        <v>30</v>
      </c>
      <c r="B168" s="2" t="s">
        <v>31</v>
      </c>
      <c r="C168" t="s">
        <v>646</v>
      </c>
      <c r="D168" s="1" t="s">
        <v>647</v>
      </c>
      <c r="E168" t="str">
        <f t="shared" si="4"/>
        <v>MARIA ELENA</v>
      </c>
      <c r="F168" t="str">
        <f t="shared" si="5"/>
        <v>02302</v>
      </c>
    </row>
    <row r="169" spans="1:6" x14ac:dyDescent="0.25">
      <c r="A169" s="1" t="s">
        <v>646</v>
      </c>
      <c r="B169" s="2" t="s">
        <v>647</v>
      </c>
      <c r="C169" t="s">
        <v>670</v>
      </c>
      <c r="D169" s="1" t="s">
        <v>671</v>
      </c>
      <c r="E169" t="str">
        <f t="shared" si="4"/>
        <v>MARIA PINTO</v>
      </c>
      <c r="F169" t="str">
        <f t="shared" si="5"/>
        <v>13504</v>
      </c>
    </row>
    <row r="170" spans="1:6" x14ac:dyDescent="0.25">
      <c r="A170" s="1" t="s">
        <v>670</v>
      </c>
      <c r="B170" s="2" t="s">
        <v>671</v>
      </c>
      <c r="C170" t="s">
        <v>230</v>
      </c>
      <c r="D170" s="1" t="s">
        <v>231</v>
      </c>
      <c r="E170" t="str">
        <f t="shared" si="4"/>
        <v>MARIQUINA</v>
      </c>
      <c r="F170" t="str">
        <f t="shared" si="5"/>
        <v>10509</v>
      </c>
    </row>
    <row r="171" spans="1:6" x14ac:dyDescent="0.25">
      <c r="A171" s="1" t="s">
        <v>230</v>
      </c>
      <c r="B171" s="2" t="s">
        <v>231</v>
      </c>
      <c r="C171" t="s">
        <v>468</v>
      </c>
      <c r="D171" s="1" t="s">
        <v>469</v>
      </c>
      <c r="E171" t="str">
        <f t="shared" si="4"/>
        <v>MAULE</v>
      </c>
      <c r="F171" t="str">
        <f t="shared" si="5"/>
        <v>07105</v>
      </c>
    </row>
    <row r="172" spans="1:6" x14ac:dyDescent="0.25">
      <c r="A172" s="1" t="s">
        <v>468</v>
      </c>
      <c r="B172" s="2" t="s">
        <v>469</v>
      </c>
      <c r="C172" t="s">
        <v>16</v>
      </c>
      <c r="D172" s="1" t="s">
        <v>17</v>
      </c>
      <c r="E172" t="str">
        <f t="shared" si="4"/>
        <v>MAULLIN</v>
      </c>
      <c r="F172" t="str">
        <f t="shared" si="5"/>
        <v>10108</v>
      </c>
    </row>
    <row r="173" spans="1:6" x14ac:dyDescent="0.25">
      <c r="A173" s="1" t="s">
        <v>16</v>
      </c>
      <c r="B173" s="2" t="s">
        <v>17</v>
      </c>
      <c r="C173" t="s">
        <v>408</v>
      </c>
      <c r="D173" s="1" t="s">
        <v>409</v>
      </c>
      <c r="E173" t="str">
        <f t="shared" si="4"/>
        <v>MEJILLONES</v>
      </c>
      <c r="F173" t="str">
        <f t="shared" si="5"/>
        <v>02102</v>
      </c>
    </row>
    <row r="174" spans="1:6" x14ac:dyDescent="0.25">
      <c r="A174" s="1" t="s">
        <v>408</v>
      </c>
      <c r="B174" s="2" t="s">
        <v>409</v>
      </c>
      <c r="C174" t="s">
        <v>640</v>
      </c>
      <c r="D174" s="1" t="s">
        <v>641</v>
      </c>
      <c r="E174" t="str">
        <f t="shared" si="4"/>
        <v>MELIPEUCO</v>
      </c>
      <c r="F174" t="str">
        <f t="shared" si="5"/>
        <v>09110</v>
      </c>
    </row>
    <row r="175" spans="1:6" x14ac:dyDescent="0.25">
      <c r="A175" s="1" t="s">
        <v>640</v>
      </c>
      <c r="B175" s="2" t="s">
        <v>641</v>
      </c>
      <c r="C175" t="s">
        <v>254</v>
      </c>
      <c r="D175" s="1" t="s">
        <v>255</v>
      </c>
      <c r="E175" t="str">
        <f t="shared" si="4"/>
        <v>MELIPILLA</v>
      </c>
      <c r="F175" t="str">
        <f t="shared" si="5"/>
        <v>13501</v>
      </c>
    </row>
    <row r="176" spans="1:6" x14ac:dyDescent="0.25">
      <c r="A176" s="1" t="s">
        <v>254</v>
      </c>
      <c r="B176" s="2" t="s">
        <v>255</v>
      </c>
      <c r="C176" t="s">
        <v>74</v>
      </c>
      <c r="D176" s="1" t="s">
        <v>75</v>
      </c>
      <c r="E176" t="str">
        <f t="shared" si="4"/>
        <v>MOLINA</v>
      </c>
      <c r="F176" t="str">
        <f t="shared" si="5"/>
        <v>07304</v>
      </c>
    </row>
    <row r="177" spans="1:6" x14ac:dyDescent="0.25">
      <c r="A177" s="1" t="s">
        <v>74</v>
      </c>
      <c r="B177" s="2" t="s">
        <v>75</v>
      </c>
      <c r="C177" t="s">
        <v>174</v>
      </c>
      <c r="D177" s="1" t="s">
        <v>175</v>
      </c>
      <c r="E177" t="str">
        <f t="shared" si="4"/>
        <v>MONTE PATRIA</v>
      </c>
      <c r="F177" t="str">
        <f t="shared" si="5"/>
        <v>04303</v>
      </c>
    </row>
    <row r="178" spans="1:6" x14ac:dyDescent="0.25">
      <c r="A178" s="1" t="s">
        <v>174</v>
      </c>
      <c r="B178" s="2" t="s">
        <v>175</v>
      </c>
      <c r="C178" t="s">
        <v>328</v>
      </c>
      <c r="D178" s="1" t="s">
        <v>329</v>
      </c>
      <c r="E178" t="str">
        <f t="shared" si="4"/>
        <v>MOSTAZAL</v>
      </c>
      <c r="F178" t="str">
        <f t="shared" si="5"/>
        <v>06110</v>
      </c>
    </row>
    <row r="179" spans="1:6" x14ac:dyDescent="0.25">
      <c r="A179" s="1" t="s">
        <v>328</v>
      </c>
      <c r="B179" s="2" t="s">
        <v>329</v>
      </c>
      <c r="C179" t="s">
        <v>330</v>
      </c>
      <c r="D179" s="1" t="s">
        <v>331</v>
      </c>
      <c r="E179" t="str">
        <f t="shared" si="4"/>
        <v>MULCHEN</v>
      </c>
      <c r="F179" t="str">
        <f t="shared" si="5"/>
        <v>08305</v>
      </c>
    </row>
    <row r="180" spans="1:6" x14ac:dyDescent="0.25">
      <c r="A180" s="1" t="s">
        <v>330</v>
      </c>
      <c r="B180" s="2" t="s">
        <v>331</v>
      </c>
      <c r="C180" t="s">
        <v>210</v>
      </c>
      <c r="D180" s="1" t="s">
        <v>211</v>
      </c>
      <c r="E180" t="str">
        <f t="shared" si="4"/>
        <v>NACIMIENTO</v>
      </c>
      <c r="F180" t="str">
        <f t="shared" si="5"/>
        <v>08306</v>
      </c>
    </row>
    <row r="181" spans="1:6" x14ac:dyDescent="0.25">
      <c r="A181" s="1" t="s">
        <v>210</v>
      </c>
      <c r="B181" s="2" t="s">
        <v>211</v>
      </c>
      <c r="C181" t="s">
        <v>198</v>
      </c>
      <c r="D181" s="1" t="s">
        <v>199</v>
      </c>
      <c r="E181" t="str">
        <f t="shared" si="4"/>
        <v>NANCAGUA</v>
      </c>
      <c r="F181" t="str">
        <f t="shared" si="5"/>
        <v>06305</v>
      </c>
    </row>
    <row r="182" spans="1:6" x14ac:dyDescent="0.25">
      <c r="A182" s="1" t="s">
        <v>552</v>
      </c>
      <c r="B182" s="2" t="s">
        <v>553</v>
      </c>
      <c r="C182" t="s">
        <v>332</v>
      </c>
      <c r="D182" s="1" t="s">
        <v>333</v>
      </c>
      <c r="E182" t="e">
        <f t="shared" si="4"/>
        <v>#N/A</v>
      </c>
      <c r="F182" t="str">
        <f t="shared" si="5"/>
        <v>12401</v>
      </c>
    </row>
    <row r="183" spans="1:6" x14ac:dyDescent="0.25">
      <c r="A183" s="1" t="s">
        <v>198</v>
      </c>
      <c r="B183" s="2" t="s">
        <v>199</v>
      </c>
      <c r="C183" t="s">
        <v>362</v>
      </c>
      <c r="D183" s="1" t="s">
        <v>363</v>
      </c>
      <c r="E183" t="str">
        <f t="shared" si="4"/>
        <v>NAVIDAD</v>
      </c>
      <c r="F183" t="str">
        <f t="shared" si="5"/>
        <v>06205</v>
      </c>
    </row>
    <row r="184" spans="1:6" x14ac:dyDescent="0.25">
      <c r="A184" s="1" t="s">
        <v>332</v>
      </c>
      <c r="B184" s="2" t="s">
        <v>333</v>
      </c>
      <c r="C184" t="s">
        <v>364</v>
      </c>
      <c r="D184" s="1" t="s">
        <v>365</v>
      </c>
      <c r="E184" t="str">
        <f t="shared" si="4"/>
        <v>NEGRETE</v>
      </c>
      <c r="F184" t="str">
        <f t="shared" si="5"/>
        <v>08307</v>
      </c>
    </row>
    <row r="185" spans="1:6" x14ac:dyDescent="0.25">
      <c r="A185" s="1" t="s">
        <v>362</v>
      </c>
      <c r="B185" s="2" t="s">
        <v>363</v>
      </c>
      <c r="C185" t="s">
        <v>122</v>
      </c>
      <c r="D185" s="1" t="s">
        <v>123</v>
      </c>
      <c r="E185" t="str">
        <f t="shared" si="4"/>
        <v>NINHUE</v>
      </c>
      <c r="F185" t="str">
        <f t="shared" si="5"/>
        <v>08408</v>
      </c>
    </row>
    <row r="186" spans="1:6" x14ac:dyDescent="0.25">
      <c r="A186" s="1" t="s">
        <v>364</v>
      </c>
      <c r="B186" s="2" t="s">
        <v>365</v>
      </c>
      <c r="C186" t="s">
        <v>410</v>
      </c>
      <c r="D186" s="1" t="s">
        <v>411</v>
      </c>
      <c r="E186" t="str">
        <f t="shared" si="4"/>
        <v>NIQUEN</v>
      </c>
      <c r="F186" t="str">
        <f t="shared" si="5"/>
        <v>08409</v>
      </c>
    </row>
    <row r="187" spans="1:6" x14ac:dyDescent="0.25">
      <c r="A187" s="1" t="s">
        <v>122</v>
      </c>
      <c r="B187" s="2" t="s">
        <v>123</v>
      </c>
      <c r="C187" t="s">
        <v>594</v>
      </c>
      <c r="D187" s="1" t="s">
        <v>595</v>
      </c>
      <c r="E187" t="str">
        <f t="shared" si="4"/>
        <v>NOGALES</v>
      </c>
      <c r="F187" t="str">
        <f t="shared" si="5"/>
        <v>05506</v>
      </c>
    </row>
    <row r="188" spans="1:6" x14ac:dyDescent="0.25">
      <c r="A188" s="1" t="s">
        <v>410</v>
      </c>
      <c r="B188" s="2" t="s">
        <v>411</v>
      </c>
      <c r="C188" t="s">
        <v>698</v>
      </c>
      <c r="D188" s="1" t="s">
        <v>527</v>
      </c>
      <c r="E188" t="str">
        <f t="shared" si="4"/>
        <v>NUEVA IMPERIAL</v>
      </c>
      <c r="F188" t="str">
        <f t="shared" si="5"/>
        <v>09111</v>
      </c>
    </row>
    <row r="189" spans="1:6" x14ac:dyDescent="0.25">
      <c r="A189" s="1" t="s">
        <v>594</v>
      </c>
      <c r="B189" s="2" t="s">
        <v>595</v>
      </c>
      <c r="C189" t="s">
        <v>176</v>
      </c>
      <c r="D189" s="1" t="s">
        <v>177</v>
      </c>
      <c r="E189" t="str">
        <f t="shared" si="4"/>
        <v>NUNOA</v>
      </c>
      <c r="F189" t="str">
        <f t="shared" si="5"/>
        <v>13120</v>
      </c>
    </row>
    <row r="190" spans="1:6" x14ac:dyDescent="0.25">
      <c r="A190" s="1" t="s">
        <v>526</v>
      </c>
      <c r="B190" s="2" t="s">
        <v>527</v>
      </c>
      <c r="C190" t="s">
        <v>699</v>
      </c>
      <c r="D190" s="1" t="s">
        <v>25</v>
      </c>
      <c r="E190" t="e">
        <f t="shared" si="4"/>
        <v>#N/A</v>
      </c>
      <c r="F190" t="str">
        <f t="shared" si="5"/>
        <v>11302</v>
      </c>
    </row>
    <row r="191" spans="1:6" x14ac:dyDescent="0.25">
      <c r="A191" s="1" t="s">
        <v>176</v>
      </c>
      <c r="B191" s="2" t="s">
        <v>177</v>
      </c>
      <c r="C191" t="s">
        <v>152</v>
      </c>
      <c r="D191" s="1" t="s">
        <v>153</v>
      </c>
      <c r="E191" t="str">
        <f t="shared" si="4"/>
        <v>OLIVAR</v>
      </c>
      <c r="F191" t="str">
        <f t="shared" si="5"/>
        <v>06111</v>
      </c>
    </row>
    <row r="192" spans="1:6" x14ac:dyDescent="0.25">
      <c r="A192" s="1" t="s">
        <v>24</v>
      </c>
      <c r="B192" s="2" t="s">
        <v>25</v>
      </c>
      <c r="C192" t="s">
        <v>492</v>
      </c>
      <c r="D192" s="1" t="s">
        <v>493</v>
      </c>
      <c r="E192" t="e">
        <f t="shared" si="4"/>
        <v>#N/A</v>
      </c>
      <c r="F192" t="str">
        <f t="shared" si="5"/>
        <v>02202</v>
      </c>
    </row>
    <row r="193" spans="1:6" x14ac:dyDescent="0.25">
      <c r="A193" s="13" t="s">
        <v>152</v>
      </c>
      <c r="B193" s="11" t="s">
        <v>153</v>
      </c>
      <c r="C193" t="s">
        <v>70</v>
      </c>
      <c r="D193" s="1" t="s">
        <v>71</v>
      </c>
      <c r="E193" t="str">
        <f t="shared" si="4"/>
        <v>OLMUE</v>
      </c>
      <c r="F193" t="str">
        <f t="shared" si="5"/>
        <v>05803</v>
      </c>
    </row>
    <row r="194" spans="1:6" x14ac:dyDescent="0.25">
      <c r="A194" s="1" t="s">
        <v>492</v>
      </c>
      <c r="B194" s="2" t="s">
        <v>493</v>
      </c>
      <c r="C194" t="s">
        <v>656</v>
      </c>
      <c r="D194" s="1" t="s">
        <v>657</v>
      </c>
      <c r="E194" t="str">
        <f t="shared" si="4"/>
        <v>OSORNO</v>
      </c>
      <c r="F194" t="str">
        <f t="shared" si="5"/>
        <v>10301</v>
      </c>
    </row>
    <row r="195" spans="1:6" x14ac:dyDescent="0.25">
      <c r="A195" s="1" t="s">
        <v>70</v>
      </c>
      <c r="B195" s="2" t="s">
        <v>71</v>
      </c>
      <c r="C195" t="s">
        <v>412</v>
      </c>
      <c r="D195" s="1" t="s">
        <v>413</v>
      </c>
      <c r="E195" t="str">
        <f t="shared" ref="E195:E258" si="6">VLOOKUP(A195,$C$2:$C$347,1,0)</f>
        <v>OVALLE</v>
      </c>
      <c r="F195" t="str">
        <f t="shared" ref="F195:F258" si="7">VLOOKUP(B195,$D$2:$D$347,1,0)</f>
        <v>04301</v>
      </c>
    </row>
    <row r="196" spans="1:6" x14ac:dyDescent="0.25">
      <c r="A196" s="1" t="s">
        <v>656</v>
      </c>
      <c r="B196" s="2" t="s">
        <v>657</v>
      </c>
      <c r="C196" t="s">
        <v>700</v>
      </c>
      <c r="D196" s="1" t="s">
        <v>59</v>
      </c>
      <c r="E196" t="str">
        <f t="shared" si="6"/>
        <v>PADRE HURTADO</v>
      </c>
      <c r="F196" t="str">
        <f t="shared" si="7"/>
        <v>13604</v>
      </c>
    </row>
    <row r="197" spans="1:6" x14ac:dyDescent="0.25">
      <c r="A197" s="1" t="s">
        <v>412</v>
      </c>
      <c r="B197" s="2" t="s">
        <v>413</v>
      </c>
      <c r="C197" t="s">
        <v>672</v>
      </c>
      <c r="D197" s="1" t="s">
        <v>673</v>
      </c>
      <c r="E197" t="str">
        <f t="shared" si="6"/>
        <v>PADRE LAS CASAS</v>
      </c>
      <c r="F197" t="str">
        <f t="shared" si="7"/>
        <v>09112</v>
      </c>
    </row>
    <row r="198" spans="1:6" x14ac:dyDescent="0.25">
      <c r="A198" s="1" t="s">
        <v>58</v>
      </c>
      <c r="B198" s="2" t="s">
        <v>59</v>
      </c>
      <c r="C198" t="s">
        <v>638</v>
      </c>
      <c r="D198" s="1" t="s">
        <v>639</v>
      </c>
      <c r="E198" t="e">
        <f t="shared" si="6"/>
        <v>#N/A</v>
      </c>
      <c r="F198" t="str">
        <f t="shared" si="7"/>
        <v>04105</v>
      </c>
    </row>
    <row r="199" spans="1:6" x14ac:dyDescent="0.25">
      <c r="A199" s="1" t="s">
        <v>672</v>
      </c>
      <c r="B199" s="2" t="s">
        <v>673</v>
      </c>
      <c r="C199" t="s">
        <v>512</v>
      </c>
      <c r="D199" s="1" t="s">
        <v>513</v>
      </c>
      <c r="E199" t="str">
        <f t="shared" si="6"/>
        <v>PAILLACO</v>
      </c>
      <c r="F199" t="str">
        <f t="shared" si="7"/>
        <v>10510</v>
      </c>
    </row>
    <row r="200" spans="1:6" x14ac:dyDescent="0.25">
      <c r="A200" s="1" t="s">
        <v>638</v>
      </c>
      <c r="B200" s="2" t="s">
        <v>639</v>
      </c>
      <c r="C200" t="s">
        <v>212</v>
      </c>
      <c r="D200" s="1" t="s">
        <v>213</v>
      </c>
      <c r="E200" t="str">
        <f t="shared" si="6"/>
        <v>PAINE</v>
      </c>
      <c r="F200" t="str">
        <f t="shared" si="7"/>
        <v>13404</v>
      </c>
    </row>
    <row r="201" spans="1:6" x14ac:dyDescent="0.25">
      <c r="A201" s="1" t="s">
        <v>512</v>
      </c>
      <c r="B201" s="2" t="s">
        <v>513</v>
      </c>
      <c r="C201" t="s">
        <v>674</v>
      </c>
      <c r="D201" s="1" t="s">
        <v>675</v>
      </c>
      <c r="E201" t="str">
        <f t="shared" si="6"/>
        <v>PALENA</v>
      </c>
      <c r="F201" t="str">
        <f t="shared" si="7"/>
        <v>10404</v>
      </c>
    </row>
    <row r="202" spans="1:6" x14ac:dyDescent="0.25">
      <c r="A202" s="1" t="s">
        <v>212</v>
      </c>
      <c r="B202" s="2" t="s">
        <v>213</v>
      </c>
      <c r="C202" t="s">
        <v>142</v>
      </c>
      <c r="D202" s="1" t="s">
        <v>143</v>
      </c>
      <c r="E202" t="str">
        <f t="shared" si="6"/>
        <v>PALMILLA</v>
      </c>
      <c r="F202" t="str">
        <f t="shared" si="7"/>
        <v>06306</v>
      </c>
    </row>
    <row r="203" spans="1:6" x14ac:dyDescent="0.25">
      <c r="A203" s="1" t="s">
        <v>674</v>
      </c>
      <c r="B203" s="2" t="s">
        <v>675</v>
      </c>
      <c r="C203" t="s">
        <v>108</v>
      </c>
      <c r="D203" s="1" t="s">
        <v>109</v>
      </c>
      <c r="E203" t="str">
        <f t="shared" si="6"/>
        <v>PANGUIPULLI</v>
      </c>
      <c r="F203" t="str">
        <f t="shared" si="7"/>
        <v>10511</v>
      </c>
    </row>
    <row r="204" spans="1:6" x14ac:dyDescent="0.25">
      <c r="A204" s="1" t="s">
        <v>142</v>
      </c>
      <c r="B204" s="2" t="s">
        <v>143</v>
      </c>
      <c r="C204" t="s">
        <v>200</v>
      </c>
      <c r="D204" s="1" t="s">
        <v>201</v>
      </c>
      <c r="E204" t="str">
        <f t="shared" si="6"/>
        <v>PANQUEHUE</v>
      </c>
      <c r="F204" t="str">
        <f t="shared" si="7"/>
        <v>05704</v>
      </c>
    </row>
    <row r="205" spans="1:6" x14ac:dyDescent="0.25">
      <c r="A205" s="1" t="s">
        <v>108</v>
      </c>
      <c r="B205" s="2" t="s">
        <v>109</v>
      </c>
      <c r="C205" t="s">
        <v>272</v>
      </c>
      <c r="D205" s="1" t="s">
        <v>273</v>
      </c>
      <c r="E205" t="str">
        <f t="shared" si="6"/>
        <v>PAPUDO</v>
      </c>
      <c r="F205" t="str">
        <f t="shared" si="7"/>
        <v>05403</v>
      </c>
    </row>
    <row r="206" spans="1:6" x14ac:dyDescent="0.25">
      <c r="A206" s="1" t="s">
        <v>200</v>
      </c>
      <c r="B206" s="2" t="s">
        <v>201</v>
      </c>
      <c r="C206" t="s">
        <v>701</v>
      </c>
      <c r="D206" s="1" t="s">
        <v>597</v>
      </c>
      <c r="E206" t="str">
        <f t="shared" si="6"/>
        <v>PAREDONES</v>
      </c>
      <c r="F206" t="str">
        <f t="shared" si="7"/>
        <v>06206</v>
      </c>
    </row>
    <row r="207" spans="1:6" x14ac:dyDescent="0.25">
      <c r="A207" s="1" t="s">
        <v>272</v>
      </c>
      <c r="B207" s="2" t="s">
        <v>273</v>
      </c>
      <c r="C207" t="s">
        <v>232</v>
      </c>
      <c r="D207" s="1" t="s">
        <v>233</v>
      </c>
      <c r="E207" t="str">
        <f t="shared" si="6"/>
        <v>PARRAL</v>
      </c>
      <c r="F207" t="str">
        <f t="shared" si="7"/>
        <v>07404</v>
      </c>
    </row>
    <row r="208" spans="1:6" x14ac:dyDescent="0.25">
      <c r="A208" s="1" t="s">
        <v>596</v>
      </c>
      <c r="B208" s="2" t="s">
        <v>597</v>
      </c>
      <c r="C208" t="s">
        <v>246</v>
      </c>
      <c r="D208" s="1" t="s">
        <v>247</v>
      </c>
      <c r="E208" t="e">
        <f t="shared" si="6"/>
        <v>#N/A</v>
      </c>
      <c r="F208" t="str">
        <f t="shared" si="7"/>
        <v>13121</v>
      </c>
    </row>
    <row r="209" spans="1:6" x14ac:dyDescent="0.25">
      <c r="A209" s="1" t="s">
        <v>232</v>
      </c>
      <c r="B209" s="2" t="s">
        <v>233</v>
      </c>
      <c r="C209" t="s">
        <v>366</v>
      </c>
      <c r="D209" s="1" t="s">
        <v>367</v>
      </c>
      <c r="E209" t="str">
        <f t="shared" si="6"/>
        <v>PELARCO</v>
      </c>
      <c r="F209" t="str">
        <f t="shared" si="7"/>
        <v>07106</v>
      </c>
    </row>
    <row r="210" spans="1:6" x14ac:dyDescent="0.25">
      <c r="A210" s="1" t="s">
        <v>246</v>
      </c>
      <c r="B210" s="2" t="s">
        <v>247</v>
      </c>
      <c r="C210" t="s">
        <v>658</v>
      </c>
      <c r="D210" s="1" t="s">
        <v>659</v>
      </c>
      <c r="E210" t="str">
        <f t="shared" si="6"/>
        <v>PELLUHUE</v>
      </c>
      <c r="F210" t="str">
        <f t="shared" si="7"/>
        <v>07203</v>
      </c>
    </row>
    <row r="211" spans="1:6" x14ac:dyDescent="0.25">
      <c r="A211" s="1" t="s">
        <v>366</v>
      </c>
      <c r="B211" s="2" t="s">
        <v>367</v>
      </c>
      <c r="C211" t="s">
        <v>598</v>
      </c>
      <c r="D211" s="1" t="s">
        <v>599</v>
      </c>
      <c r="E211" t="str">
        <f t="shared" si="6"/>
        <v>PEMUCO</v>
      </c>
      <c r="F211" t="str">
        <f t="shared" si="7"/>
        <v>08410</v>
      </c>
    </row>
    <row r="212" spans="1:6" x14ac:dyDescent="0.25">
      <c r="A212" s="1" t="s">
        <v>658</v>
      </c>
      <c r="B212" s="2" t="s">
        <v>659</v>
      </c>
      <c r="C212" t="s">
        <v>234</v>
      </c>
      <c r="D212" s="1" t="s">
        <v>235</v>
      </c>
      <c r="E212" t="str">
        <f t="shared" si="6"/>
        <v>PENAFLOR</v>
      </c>
      <c r="F212" t="str">
        <f t="shared" si="7"/>
        <v>13605</v>
      </c>
    </row>
    <row r="213" spans="1:6" x14ac:dyDescent="0.25">
      <c r="A213" s="1" t="s">
        <v>598</v>
      </c>
      <c r="B213" s="2" t="s">
        <v>599</v>
      </c>
      <c r="C213" t="s">
        <v>294</v>
      </c>
      <c r="D213" s="1" t="s">
        <v>295</v>
      </c>
      <c r="E213" t="str">
        <f t="shared" si="6"/>
        <v>PENALOLEN</v>
      </c>
      <c r="F213" t="str">
        <f t="shared" si="7"/>
        <v>13122</v>
      </c>
    </row>
    <row r="214" spans="1:6" x14ac:dyDescent="0.25">
      <c r="A214" s="1" t="s">
        <v>234</v>
      </c>
      <c r="B214" s="2" t="s">
        <v>235</v>
      </c>
      <c r="C214" t="s">
        <v>214</v>
      </c>
      <c r="D214" s="1" t="s">
        <v>215</v>
      </c>
      <c r="E214" t="str">
        <f t="shared" si="6"/>
        <v>PENCAHUE</v>
      </c>
      <c r="F214" t="str">
        <f t="shared" si="7"/>
        <v>07107</v>
      </c>
    </row>
    <row r="215" spans="1:6" x14ac:dyDescent="0.25">
      <c r="A215" s="1" t="s">
        <v>294</v>
      </c>
      <c r="B215" s="2" t="s">
        <v>295</v>
      </c>
      <c r="C215" t="s">
        <v>414</v>
      </c>
      <c r="D215" s="1" t="s">
        <v>415</v>
      </c>
      <c r="E215" t="str">
        <f t="shared" si="6"/>
        <v>PENCO</v>
      </c>
      <c r="F215" t="str">
        <f t="shared" si="7"/>
        <v>08107</v>
      </c>
    </row>
    <row r="216" spans="1:6" x14ac:dyDescent="0.25">
      <c r="A216" s="1" t="s">
        <v>214</v>
      </c>
      <c r="B216" s="2" t="s">
        <v>215</v>
      </c>
      <c r="C216" t="s">
        <v>110</v>
      </c>
      <c r="D216" s="1" t="s">
        <v>111</v>
      </c>
      <c r="E216" t="str">
        <f t="shared" si="6"/>
        <v>PERALILLO</v>
      </c>
      <c r="F216" t="str">
        <f t="shared" si="7"/>
        <v>06307</v>
      </c>
    </row>
    <row r="217" spans="1:6" x14ac:dyDescent="0.25">
      <c r="A217" s="1" t="s">
        <v>414</v>
      </c>
      <c r="B217" s="2" t="s">
        <v>415</v>
      </c>
      <c r="C217" t="s">
        <v>178</v>
      </c>
      <c r="D217" s="1" t="s">
        <v>179</v>
      </c>
      <c r="E217" t="str">
        <f t="shared" si="6"/>
        <v>PERQUENCO</v>
      </c>
      <c r="F217" t="str">
        <f t="shared" si="7"/>
        <v>09113</v>
      </c>
    </row>
    <row r="218" spans="1:6" x14ac:dyDescent="0.25">
      <c r="A218" s="1" t="s">
        <v>110</v>
      </c>
      <c r="B218" s="2" t="s">
        <v>111</v>
      </c>
      <c r="C218" t="s">
        <v>12</v>
      </c>
      <c r="D218" s="1" t="s">
        <v>13</v>
      </c>
      <c r="E218" t="str">
        <f t="shared" si="6"/>
        <v>PETORCA</v>
      </c>
      <c r="F218" t="str">
        <f t="shared" si="7"/>
        <v>05404</v>
      </c>
    </row>
    <row r="219" spans="1:6" x14ac:dyDescent="0.25">
      <c r="A219" s="1" t="s">
        <v>178</v>
      </c>
      <c r="B219" s="2" t="s">
        <v>179</v>
      </c>
      <c r="C219" t="s">
        <v>180</v>
      </c>
      <c r="D219" s="1" t="s">
        <v>181</v>
      </c>
      <c r="E219" t="str">
        <f t="shared" si="6"/>
        <v>PEUMO</v>
      </c>
      <c r="F219" t="str">
        <f t="shared" si="7"/>
        <v>06112</v>
      </c>
    </row>
    <row r="220" spans="1:6" x14ac:dyDescent="0.25">
      <c r="A220" s="11" t="s">
        <v>12</v>
      </c>
      <c r="B220" s="11" t="s">
        <v>13</v>
      </c>
      <c r="C220" t="s">
        <v>190</v>
      </c>
      <c r="D220" s="1" t="s">
        <v>191</v>
      </c>
      <c r="E220" t="str">
        <f t="shared" si="6"/>
        <v>PICA</v>
      </c>
      <c r="F220" t="str">
        <f t="shared" si="7"/>
        <v>01405</v>
      </c>
    </row>
    <row r="221" spans="1:6" x14ac:dyDescent="0.25">
      <c r="A221" s="1" t="s">
        <v>180</v>
      </c>
      <c r="B221" s="2" t="s">
        <v>181</v>
      </c>
      <c r="C221" t="s">
        <v>368</v>
      </c>
      <c r="D221" s="1" t="s">
        <v>369</v>
      </c>
      <c r="E221" t="str">
        <f t="shared" si="6"/>
        <v>PICHIDEGUA</v>
      </c>
      <c r="F221" t="str">
        <f t="shared" si="7"/>
        <v>06113</v>
      </c>
    </row>
    <row r="222" spans="1:6" x14ac:dyDescent="0.25">
      <c r="A222" s="1" t="s">
        <v>190</v>
      </c>
      <c r="B222" s="2" t="s">
        <v>191</v>
      </c>
      <c r="C222" t="s">
        <v>622</v>
      </c>
      <c r="D222" s="1" t="s">
        <v>623</v>
      </c>
      <c r="E222" t="str">
        <f t="shared" si="6"/>
        <v>PICHILEMU</v>
      </c>
      <c r="F222" t="str">
        <f t="shared" si="7"/>
        <v>06201</v>
      </c>
    </row>
    <row r="223" spans="1:6" x14ac:dyDescent="0.25">
      <c r="A223" s="1" t="s">
        <v>368</v>
      </c>
      <c r="B223" s="2" t="s">
        <v>369</v>
      </c>
      <c r="C223" t="s">
        <v>416</v>
      </c>
      <c r="D223" s="1" t="s">
        <v>417</v>
      </c>
      <c r="E223" t="str">
        <f t="shared" si="6"/>
        <v>PINTO</v>
      </c>
      <c r="F223" t="str">
        <f t="shared" si="7"/>
        <v>08411</v>
      </c>
    </row>
    <row r="224" spans="1:6" x14ac:dyDescent="0.25">
      <c r="A224" s="1" t="s">
        <v>622</v>
      </c>
      <c r="B224" s="2" t="s">
        <v>623</v>
      </c>
      <c r="C224" t="s">
        <v>216</v>
      </c>
      <c r="D224" s="1" t="s">
        <v>217</v>
      </c>
      <c r="E224" t="str">
        <f t="shared" si="6"/>
        <v>PIRQUE</v>
      </c>
      <c r="F224" t="str">
        <f t="shared" si="7"/>
        <v>13202</v>
      </c>
    </row>
    <row r="225" spans="1:6" x14ac:dyDescent="0.25">
      <c r="A225" s="1" t="s">
        <v>416</v>
      </c>
      <c r="B225" s="2" t="s">
        <v>417</v>
      </c>
      <c r="C225" t="s">
        <v>370</v>
      </c>
      <c r="D225" s="1" t="s">
        <v>371</v>
      </c>
      <c r="E225" t="str">
        <f t="shared" si="6"/>
        <v>PITRUFQUEN</v>
      </c>
      <c r="F225" t="str">
        <f t="shared" si="7"/>
        <v>09114</v>
      </c>
    </row>
    <row r="226" spans="1:6" x14ac:dyDescent="0.25">
      <c r="A226" s="1" t="s">
        <v>216</v>
      </c>
      <c r="B226" s="2" t="s">
        <v>217</v>
      </c>
      <c r="C226" t="s">
        <v>546</v>
      </c>
      <c r="D226" s="1" t="s">
        <v>547</v>
      </c>
      <c r="E226" t="str">
        <f t="shared" si="6"/>
        <v>PLACILLA</v>
      </c>
      <c r="F226" t="str">
        <f t="shared" si="7"/>
        <v>06308</v>
      </c>
    </row>
    <row r="227" spans="1:6" x14ac:dyDescent="0.25">
      <c r="A227" s="1" t="s">
        <v>370</v>
      </c>
      <c r="B227" s="2" t="s">
        <v>371</v>
      </c>
      <c r="C227" t="s">
        <v>4</v>
      </c>
      <c r="D227" s="1" t="s">
        <v>5</v>
      </c>
      <c r="E227" t="str">
        <f t="shared" si="6"/>
        <v>PORTEZUELO</v>
      </c>
      <c r="F227" t="str">
        <f t="shared" si="7"/>
        <v>08412</v>
      </c>
    </row>
    <row r="228" spans="1:6" x14ac:dyDescent="0.25">
      <c r="A228" s="1" t="s">
        <v>546</v>
      </c>
      <c r="B228" s="2" t="s">
        <v>547</v>
      </c>
      <c r="C228" t="s">
        <v>548</v>
      </c>
      <c r="D228" s="1" t="s">
        <v>549</v>
      </c>
      <c r="E228" t="str">
        <f t="shared" si="6"/>
        <v>PORVENIR</v>
      </c>
      <c r="F228" t="str">
        <f t="shared" si="7"/>
        <v>12301</v>
      </c>
    </row>
    <row r="229" spans="1:6" x14ac:dyDescent="0.25">
      <c r="A229" s="11" t="s">
        <v>4</v>
      </c>
      <c r="B229" s="11" t="s">
        <v>5</v>
      </c>
      <c r="C229" t="s">
        <v>600</v>
      </c>
      <c r="D229" s="1" t="s">
        <v>601</v>
      </c>
      <c r="E229" t="str">
        <f t="shared" si="6"/>
        <v>POZO ALMONTE</v>
      </c>
      <c r="F229" t="str">
        <f t="shared" si="7"/>
        <v>01401</v>
      </c>
    </row>
    <row r="230" spans="1:6" x14ac:dyDescent="0.25">
      <c r="A230" s="1" t="s">
        <v>548</v>
      </c>
      <c r="B230" s="2" t="s">
        <v>549</v>
      </c>
      <c r="C230" t="s">
        <v>88</v>
      </c>
      <c r="D230" s="1" t="s">
        <v>89</v>
      </c>
      <c r="E230" t="str">
        <f t="shared" si="6"/>
        <v>PRIMAVERA</v>
      </c>
      <c r="F230" t="str">
        <f t="shared" si="7"/>
        <v>12302</v>
      </c>
    </row>
    <row r="231" spans="1:6" x14ac:dyDescent="0.25">
      <c r="A231" s="1" t="s">
        <v>600</v>
      </c>
      <c r="B231" s="2" t="s">
        <v>601</v>
      </c>
      <c r="C231" t="s">
        <v>418</v>
      </c>
      <c r="D231" s="1" t="s">
        <v>419</v>
      </c>
      <c r="E231" t="str">
        <f t="shared" si="6"/>
        <v>PROVIDENCIA</v>
      </c>
      <c r="F231" t="str">
        <f t="shared" si="7"/>
        <v>13123</v>
      </c>
    </row>
    <row r="232" spans="1:6" x14ac:dyDescent="0.25">
      <c r="A232" s="1" t="s">
        <v>88</v>
      </c>
      <c r="B232" s="2" t="s">
        <v>89</v>
      </c>
      <c r="C232" t="s">
        <v>602</v>
      </c>
      <c r="D232" s="1" t="s">
        <v>603</v>
      </c>
      <c r="E232" t="str">
        <f t="shared" si="6"/>
        <v>PUCHUNCAVI</v>
      </c>
      <c r="F232" t="str">
        <f t="shared" si="7"/>
        <v>05105</v>
      </c>
    </row>
    <row r="233" spans="1:6" x14ac:dyDescent="0.25">
      <c r="A233" s="1" t="s">
        <v>418</v>
      </c>
      <c r="B233" s="2" t="s">
        <v>419</v>
      </c>
      <c r="C233" t="s">
        <v>620</v>
      </c>
      <c r="D233" s="1" t="s">
        <v>621</v>
      </c>
      <c r="E233" t="str">
        <f t="shared" si="6"/>
        <v>PUCON</v>
      </c>
      <c r="F233" t="str">
        <f t="shared" si="7"/>
        <v>09115</v>
      </c>
    </row>
    <row r="234" spans="1:6" x14ac:dyDescent="0.25">
      <c r="A234" s="1" t="s">
        <v>602</v>
      </c>
      <c r="B234" s="2" t="s">
        <v>603</v>
      </c>
      <c r="C234" t="s">
        <v>702</v>
      </c>
      <c r="D234" s="1" t="s">
        <v>521</v>
      </c>
      <c r="E234" t="str">
        <f t="shared" si="6"/>
        <v>PUDAHUEL</v>
      </c>
      <c r="F234" t="str">
        <f t="shared" si="7"/>
        <v>13124</v>
      </c>
    </row>
    <row r="235" spans="1:6" x14ac:dyDescent="0.25">
      <c r="A235" s="1" t="s">
        <v>620</v>
      </c>
      <c r="B235" s="2" t="s">
        <v>621</v>
      </c>
      <c r="C235" t="s">
        <v>454</v>
      </c>
      <c r="D235" s="1" t="s">
        <v>455</v>
      </c>
      <c r="E235" t="str">
        <f t="shared" si="6"/>
        <v>PUENTE ALTO</v>
      </c>
      <c r="F235" t="str">
        <f t="shared" si="7"/>
        <v>13201</v>
      </c>
    </row>
    <row r="236" spans="1:6" x14ac:dyDescent="0.25">
      <c r="A236" s="1" t="s">
        <v>454</v>
      </c>
      <c r="B236" s="2" t="s">
        <v>455</v>
      </c>
      <c r="C236" t="s">
        <v>703</v>
      </c>
      <c r="D236" s="1" t="s">
        <v>553</v>
      </c>
      <c r="E236" t="str">
        <f t="shared" si="6"/>
        <v>PUERTO MONTT</v>
      </c>
      <c r="F236" t="str">
        <f t="shared" si="7"/>
        <v>10101</v>
      </c>
    </row>
    <row r="237" spans="1:6" x14ac:dyDescent="0.25">
      <c r="A237" s="1" t="s">
        <v>494</v>
      </c>
      <c r="B237" s="2" t="s">
        <v>495</v>
      </c>
      <c r="C237" t="s">
        <v>494</v>
      </c>
      <c r="D237" s="1" t="s">
        <v>495</v>
      </c>
      <c r="E237" t="str">
        <f t="shared" si="6"/>
        <v>PUERTO OCTAY</v>
      </c>
      <c r="F237" t="str">
        <f t="shared" si="7"/>
        <v>10302</v>
      </c>
    </row>
    <row r="238" spans="1:6" x14ac:dyDescent="0.25">
      <c r="A238" s="1" t="s">
        <v>470</v>
      </c>
      <c r="B238" s="2" t="s">
        <v>471</v>
      </c>
      <c r="C238" t="s">
        <v>470</v>
      </c>
      <c r="D238" s="1" t="s">
        <v>471</v>
      </c>
      <c r="E238" t="str">
        <f t="shared" si="6"/>
        <v>PUERTO VARAS</v>
      </c>
      <c r="F238" t="str">
        <f t="shared" si="7"/>
        <v>10109</v>
      </c>
    </row>
    <row r="239" spans="1:6" x14ac:dyDescent="0.25">
      <c r="A239" s="1" t="s">
        <v>218</v>
      </c>
      <c r="B239" s="2" t="s">
        <v>219</v>
      </c>
      <c r="C239" t="s">
        <v>218</v>
      </c>
      <c r="D239" s="1" t="s">
        <v>219</v>
      </c>
      <c r="E239" t="str">
        <f t="shared" si="6"/>
        <v>PUMANQUE</v>
      </c>
      <c r="F239" t="str">
        <f t="shared" si="7"/>
        <v>06309</v>
      </c>
    </row>
    <row r="240" spans="1:6" x14ac:dyDescent="0.25">
      <c r="A240" s="1" t="s">
        <v>76</v>
      </c>
      <c r="B240" s="2" t="s">
        <v>77</v>
      </c>
      <c r="C240" t="s">
        <v>76</v>
      </c>
      <c r="D240" s="1" t="s">
        <v>77</v>
      </c>
      <c r="E240" t="str">
        <f t="shared" si="6"/>
        <v>PUNITAQUI</v>
      </c>
      <c r="F240" t="str">
        <f t="shared" si="7"/>
        <v>04304</v>
      </c>
    </row>
    <row r="241" spans="1:6" x14ac:dyDescent="0.25">
      <c r="A241" s="1" t="s">
        <v>534</v>
      </c>
      <c r="B241" s="2" t="s">
        <v>535</v>
      </c>
      <c r="C241" t="s">
        <v>534</v>
      </c>
      <c r="D241" s="1" t="s">
        <v>535</v>
      </c>
      <c r="E241" t="str">
        <f t="shared" si="6"/>
        <v>PUNTA ARENAS</v>
      </c>
      <c r="F241" t="str">
        <f t="shared" si="7"/>
        <v>12101</v>
      </c>
    </row>
    <row r="242" spans="1:6" x14ac:dyDescent="0.25">
      <c r="A242" s="1" t="s">
        <v>482</v>
      </c>
      <c r="B242" s="2" t="s">
        <v>483</v>
      </c>
      <c r="C242" t="s">
        <v>482</v>
      </c>
      <c r="D242" s="1" t="s">
        <v>483</v>
      </c>
      <c r="E242" t="str">
        <f t="shared" si="6"/>
        <v>PUQUELDON</v>
      </c>
      <c r="F242" t="str">
        <f t="shared" si="7"/>
        <v>10206</v>
      </c>
    </row>
    <row r="243" spans="1:6" x14ac:dyDescent="0.25">
      <c r="A243" s="1" t="s">
        <v>446</v>
      </c>
      <c r="B243" s="2" t="s">
        <v>447</v>
      </c>
      <c r="C243" t="s">
        <v>446</v>
      </c>
      <c r="D243" s="1" t="s">
        <v>447</v>
      </c>
      <c r="E243" t="str">
        <f t="shared" si="6"/>
        <v>PUREN</v>
      </c>
      <c r="F243" t="str">
        <f t="shared" si="7"/>
        <v>09208</v>
      </c>
    </row>
    <row r="244" spans="1:6" x14ac:dyDescent="0.25">
      <c r="A244" s="1" t="s">
        <v>496</v>
      </c>
      <c r="B244" s="2" t="s">
        <v>497</v>
      </c>
      <c r="C244" t="s">
        <v>496</v>
      </c>
      <c r="D244" s="1" t="s">
        <v>497</v>
      </c>
      <c r="E244" t="str">
        <f t="shared" si="6"/>
        <v>PURRANQUE</v>
      </c>
      <c r="F244" t="str">
        <f t="shared" si="7"/>
        <v>10303</v>
      </c>
    </row>
    <row r="245" spans="1:6" x14ac:dyDescent="0.25">
      <c r="A245" s="1" t="s">
        <v>144</v>
      </c>
      <c r="B245" s="2" t="s">
        <v>145</v>
      </c>
      <c r="C245" t="s">
        <v>144</v>
      </c>
      <c r="D245" s="1" t="s">
        <v>145</v>
      </c>
      <c r="E245" t="str">
        <f t="shared" si="6"/>
        <v>PUTAENDO</v>
      </c>
      <c r="F245" t="str">
        <f t="shared" si="7"/>
        <v>05705</v>
      </c>
    </row>
    <row r="246" spans="1:6" x14ac:dyDescent="0.25">
      <c r="A246" s="1" t="s">
        <v>688</v>
      </c>
      <c r="B246" s="2" t="s">
        <v>689</v>
      </c>
      <c r="C246" t="s">
        <v>688</v>
      </c>
      <c r="D246" s="1" t="s">
        <v>689</v>
      </c>
      <c r="E246" t="str">
        <f t="shared" si="6"/>
        <v>PUTRE</v>
      </c>
      <c r="F246" t="str">
        <f t="shared" si="7"/>
        <v>01301</v>
      </c>
    </row>
    <row r="247" spans="1:6" x14ac:dyDescent="0.25">
      <c r="A247" s="1" t="s">
        <v>498</v>
      </c>
      <c r="B247" s="2" t="s">
        <v>499</v>
      </c>
      <c r="C247" t="s">
        <v>498</v>
      </c>
      <c r="D247" s="1" t="s">
        <v>499</v>
      </c>
      <c r="E247" t="str">
        <f t="shared" si="6"/>
        <v>PUYEHUE</v>
      </c>
      <c r="F247" t="str">
        <f t="shared" si="7"/>
        <v>10304</v>
      </c>
    </row>
    <row r="248" spans="1:6" x14ac:dyDescent="0.25">
      <c r="A248" s="1" t="s">
        <v>484</v>
      </c>
      <c r="B248" s="2" t="s">
        <v>485</v>
      </c>
      <c r="C248" t="s">
        <v>484</v>
      </c>
      <c r="D248" s="1" t="s">
        <v>485</v>
      </c>
      <c r="E248" t="str">
        <f t="shared" si="6"/>
        <v>QUEILEN</v>
      </c>
      <c r="F248" t="str">
        <f t="shared" si="7"/>
        <v>10207</v>
      </c>
    </row>
    <row r="249" spans="1:6" x14ac:dyDescent="0.25">
      <c r="A249" s="1" t="s">
        <v>486</v>
      </c>
      <c r="B249" s="2" t="s">
        <v>487</v>
      </c>
      <c r="C249" t="s">
        <v>486</v>
      </c>
      <c r="D249" s="1" t="s">
        <v>487</v>
      </c>
      <c r="E249" t="str">
        <f t="shared" si="6"/>
        <v>QUELLON</v>
      </c>
      <c r="F249" t="str">
        <f t="shared" si="7"/>
        <v>10208</v>
      </c>
    </row>
    <row r="250" spans="1:6" x14ac:dyDescent="0.25">
      <c r="A250" s="1" t="s">
        <v>488</v>
      </c>
      <c r="B250" s="2" t="s">
        <v>489</v>
      </c>
      <c r="C250" t="s">
        <v>488</v>
      </c>
      <c r="D250" s="1" t="s">
        <v>489</v>
      </c>
      <c r="E250" t="str">
        <f t="shared" si="6"/>
        <v>QUEMCHI</v>
      </c>
      <c r="F250" t="str">
        <f t="shared" si="7"/>
        <v>10209</v>
      </c>
    </row>
    <row r="251" spans="1:6" x14ac:dyDescent="0.25">
      <c r="A251" s="1" t="s">
        <v>334</v>
      </c>
      <c r="B251" s="2" t="s">
        <v>335</v>
      </c>
      <c r="C251" t="s">
        <v>334</v>
      </c>
      <c r="D251" s="1" t="s">
        <v>335</v>
      </c>
      <c r="E251" t="str">
        <f t="shared" si="6"/>
        <v>QUILACO</v>
      </c>
      <c r="F251" t="str">
        <f t="shared" si="7"/>
        <v>08308</v>
      </c>
    </row>
    <row r="252" spans="1:6" x14ac:dyDescent="0.25">
      <c r="A252" s="1" t="s">
        <v>604</v>
      </c>
      <c r="B252" s="2" t="s">
        <v>605</v>
      </c>
      <c r="C252" t="s">
        <v>604</v>
      </c>
      <c r="D252" s="1" t="s">
        <v>605</v>
      </c>
      <c r="E252" t="str">
        <f t="shared" si="6"/>
        <v>QUILICURA</v>
      </c>
      <c r="F252" t="str">
        <f t="shared" si="7"/>
        <v>13125</v>
      </c>
    </row>
    <row r="253" spans="1:6" x14ac:dyDescent="0.25">
      <c r="A253" s="1" t="s">
        <v>336</v>
      </c>
      <c r="B253" s="2" t="s">
        <v>337</v>
      </c>
      <c r="C253" t="s">
        <v>336</v>
      </c>
      <c r="D253" s="1" t="s">
        <v>337</v>
      </c>
      <c r="E253" t="str">
        <f t="shared" si="6"/>
        <v>QUILLECO</v>
      </c>
      <c r="F253" t="str">
        <f t="shared" si="7"/>
        <v>08309</v>
      </c>
    </row>
    <row r="254" spans="1:6" x14ac:dyDescent="0.25">
      <c r="A254" s="1" t="s">
        <v>372</v>
      </c>
      <c r="B254" s="2" t="s">
        <v>373</v>
      </c>
      <c r="C254" t="s">
        <v>372</v>
      </c>
      <c r="D254" s="1" t="s">
        <v>373</v>
      </c>
      <c r="E254" t="str">
        <f t="shared" si="6"/>
        <v>QUILLON</v>
      </c>
      <c r="F254" t="str">
        <f t="shared" si="7"/>
        <v>08413</v>
      </c>
    </row>
    <row r="255" spans="1:6" x14ac:dyDescent="0.25">
      <c r="A255" s="1" t="s">
        <v>114</v>
      </c>
      <c r="B255" s="2" t="s">
        <v>115</v>
      </c>
      <c r="C255" t="s">
        <v>114</v>
      </c>
      <c r="D255" s="1" t="s">
        <v>115</v>
      </c>
      <c r="E255" t="str">
        <f t="shared" si="6"/>
        <v>QUILLOTA</v>
      </c>
      <c r="F255" t="str">
        <f t="shared" si="7"/>
        <v>05501</v>
      </c>
    </row>
    <row r="256" spans="1:6" x14ac:dyDescent="0.25">
      <c r="A256" s="13" t="s">
        <v>148</v>
      </c>
      <c r="B256" s="11" t="s">
        <v>149</v>
      </c>
      <c r="C256" t="s">
        <v>148</v>
      </c>
      <c r="D256" s="1" t="s">
        <v>149</v>
      </c>
      <c r="E256" t="str">
        <f t="shared" si="6"/>
        <v>QUILPUE</v>
      </c>
      <c r="F256" t="str">
        <f t="shared" si="7"/>
        <v>05801</v>
      </c>
    </row>
    <row r="257" spans="1:6" x14ac:dyDescent="0.25">
      <c r="A257" s="1" t="s">
        <v>490</v>
      </c>
      <c r="B257" s="2" t="s">
        <v>491</v>
      </c>
      <c r="C257" t="s">
        <v>490</v>
      </c>
      <c r="D257" s="1" t="s">
        <v>491</v>
      </c>
      <c r="E257" t="str">
        <f t="shared" si="6"/>
        <v>QUINCHAO</v>
      </c>
      <c r="F257" t="str">
        <f t="shared" si="7"/>
        <v>10210</v>
      </c>
    </row>
    <row r="258" spans="1:6" x14ac:dyDescent="0.25">
      <c r="A258" s="1" t="s">
        <v>182</v>
      </c>
      <c r="B258" s="2" t="s">
        <v>183</v>
      </c>
      <c r="C258" t="s">
        <v>182</v>
      </c>
      <c r="D258" s="1" t="s">
        <v>183</v>
      </c>
      <c r="E258" t="str">
        <f t="shared" si="6"/>
        <v>QUINTA DE TILCOCO</v>
      </c>
      <c r="F258" t="str">
        <f t="shared" si="7"/>
        <v>06114</v>
      </c>
    </row>
    <row r="259" spans="1:6" x14ac:dyDescent="0.25">
      <c r="A259" s="1" t="s">
        <v>606</v>
      </c>
      <c r="B259" s="2" t="s">
        <v>607</v>
      </c>
      <c r="C259" t="s">
        <v>606</v>
      </c>
      <c r="D259" s="1" t="s">
        <v>607</v>
      </c>
      <c r="E259" t="str">
        <f t="shared" ref="E259:E322" si="8">VLOOKUP(A259,$C$2:$C$347,1,0)</f>
        <v>QUINTA NORMAL</v>
      </c>
      <c r="F259" t="str">
        <f t="shared" ref="F259:F322" si="9">VLOOKUP(B259,$D$2:$D$347,1,0)</f>
        <v>13126</v>
      </c>
    </row>
    <row r="260" spans="1:6" x14ac:dyDescent="0.25">
      <c r="A260" s="1" t="s">
        <v>90</v>
      </c>
      <c r="B260" s="2" t="s">
        <v>91</v>
      </c>
      <c r="C260" t="s">
        <v>90</v>
      </c>
      <c r="D260" s="1" t="s">
        <v>91</v>
      </c>
      <c r="E260" t="str">
        <f t="shared" si="8"/>
        <v>QUINTERO</v>
      </c>
      <c r="F260" t="str">
        <f t="shared" si="9"/>
        <v>05107</v>
      </c>
    </row>
    <row r="261" spans="1:6" x14ac:dyDescent="0.25">
      <c r="A261" s="1" t="s">
        <v>374</v>
      </c>
      <c r="B261" s="2" t="s">
        <v>375</v>
      </c>
      <c r="C261" t="s">
        <v>374</v>
      </c>
      <c r="D261" s="1" t="s">
        <v>375</v>
      </c>
      <c r="E261" t="str">
        <f t="shared" si="8"/>
        <v>QUIRIHUE</v>
      </c>
      <c r="F261" t="str">
        <f t="shared" si="9"/>
        <v>08414</v>
      </c>
    </row>
    <row r="262" spans="1:6" x14ac:dyDescent="0.25">
      <c r="A262" s="1" t="s">
        <v>156</v>
      </c>
      <c r="B262" s="2" t="s">
        <v>157</v>
      </c>
      <c r="C262" t="s">
        <v>156</v>
      </c>
      <c r="D262" s="1" t="s">
        <v>157</v>
      </c>
      <c r="E262" t="str">
        <f t="shared" si="8"/>
        <v>RANCAGUA</v>
      </c>
      <c r="F262" t="str">
        <f t="shared" si="9"/>
        <v>06101</v>
      </c>
    </row>
    <row r="263" spans="1:6" x14ac:dyDescent="0.25">
      <c r="A263" s="1" t="s">
        <v>376</v>
      </c>
      <c r="B263" s="2" t="s">
        <v>377</v>
      </c>
      <c r="C263" t="s">
        <v>376</v>
      </c>
      <c r="D263" s="1" t="s">
        <v>377</v>
      </c>
      <c r="E263" t="str">
        <f t="shared" si="8"/>
        <v>RANQUIL</v>
      </c>
      <c r="F263" t="str">
        <f t="shared" si="9"/>
        <v>08415</v>
      </c>
    </row>
    <row r="264" spans="1:6" x14ac:dyDescent="0.25">
      <c r="A264" s="1" t="s">
        <v>256</v>
      </c>
      <c r="B264" s="2" t="s">
        <v>257</v>
      </c>
      <c r="C264" t="s">
        <v>256</v>
      </c>
      <c r="D264" s="1" t="s">
        <v>257</v>
      </c>
      <c r="E264" t="str">
        <f t="shared" si="8"/>
        <v>RAUCO</v>
      </c>
      <c r="F264" t="str">
        <f t="shared" si="9"/>
        <v>07305</v>
      </c>
    </row>
    <row r="265" spans="1:6" x14ac:dyDescent="0.25">
      <c r="A265" s="1" t="s">
        <v>608</v>
      </c>
      <c r="B265" s="2" t="s">
        <v>609</v>
      </c>
      <c r="C265" t="s">
        <v>608</v>
      </c>
      <c r="D265" s="1" t="s">
        <v>609</v>
      </c>
      <c r="E265" t="str">
        <f t="shared" si="8"/>
        <v>RECOLETA</v>
      </c>
      <c r="F265" t="str">
        <f t="shared" si="9"/>
        <v>13127</v>
      </c>
    </row>
    <row r="266" spans="1:6" x14ac:dyDescent="0.25">
      <c r="A266" s="1" t="s">
        <v>448</v>
      </c>
      <c r="B266" s="2" t="s">
        <v>449</v>
      </c>
      <c r="C266" t="s">
        <v>448</v>
      </c>
      <c r="D266" s="1" t="s">
        <v>449</v>
      </c>
      <c r="E266" t="str">
        <f t="shared" si="8"/>
        <v>RENAICO</v>
      </c>
      <c r="F266" t="str">
        <f t="shared" si="9"/>
        <v>09209</v>
      </c>
    </row>
    <row r="267" spans="1:6" x14ac:dyDescent="0.25">
      <c r="A267" s="1" t="s">
        <v>610</v>
      </c>
      <c r="B267" s="2" t="s">
        <v>611</v>
      </c>
      <c r="C267" t="s">
        <v>610</v>
      </c>
      <c r="D267" s="1" t="s">
        <v>611</v>
      </c>
      <c r="E267" t="str">
        <f t="shared" si="8"/>
        <v>RENCA</v>
      </c>
      <c r="F267" t="str">
        <f t="shared" si="9"/>
        <v>13128</v>
      </c>
    </row>
    <row r="268" spans="1:6" x14ac:dyDescent="0.25">
      <c r="A268" s="1" t="s">
        <v>184</v>
      </c>
      <c r="B268" s="2" t="s">
        <v>185</v>
      </c>
      <c r="C268" t="s">
        <v>184</v>
      </c>
      <c r="D268" s="1" t="s">
        <v>185</v>
      </c>
      <c r="E268" t="str">
        <f t="shared" si="8"/>
        <v>RENGO</v>
      </c>
      <c r="F268" t="str">
        <f t="shared" si="9"/>
        <v>06115</v>
      </c>
    </row>
    <row r="269" spans="1:6" x14ac:dyDescent="0.25">
      <c r="A269" s="1" t="s">
        <v>186</v>
      </c>
      <c r="B269" s="2" t="s">
        <v>187</v>
      </c>
      <c r="C269" t="s">
        <v>186</v>
      </c>
      <c r="D269" s="1" t="s">
        <v>187</v>
      </c>
      <c r="E269" t="str">
        <f t="shared" si="8"/>
        <v>REQUINOA</v>
      </c>
      <c r="F269" t="str">
        <f t="shared" si="9"/>
        <v>06116</v>
      </c>
    </row>
    <row r="270" spans="1:6" x14ac:dyDescent="0.25">
      <c r="A270" s="1" t="s">
        <v>274</v>
      </c>
      <c r="B270" s="2" t="s">
        <v>275</v>
      </c>
      <c r="C270" t="s">
        <v>274</v>
      </c>
      <c r="D270" s="1" t="s">
        <v>275</v>
      </c>
      <c r="E270" t="str">
        <f t="shared" si="8"/>
        <v>RETIRO</v>
      </c>
      <c r="F270" t="str">
        <f t="shared" si="9"/>
        <v>07405</v>
      </c>
    </row>
    <row r="271" spans="1:6" x14ac:dyDescent="0.25">
      <c r="A271" s="1" t="s">
        <v>100</v>
      </c>
      <c r="B271" s="2" t="s">
        <v>101</v>
      </c>
      <c r="C271" t="s">
        <v>100</v>
      </c>
      <c r="D271" s="1" t="s">
        <v>101</v>
      </c>
      <c r="E271" t="str">
        <f t="shared" si="8"/>
        <v>RINCONADA</v>
      </c>
      <c r="F271" t="str">
        <f t="shared" si="9"/>
        <v>05303</v>
      </c>
    </row>
    <row r="272" spans="1:6" x14ac:dyDescent="0.25">
      <c r="A272" s="1" t="s">
        <v>682</v>
      </c>
      <c r="B272" s="2" t="s">
        <v>683</v>
      </c>
      <c r="C272" t="s">
        <v>682</v>
      </c>
      <c r="D272" s="1" t="s">
        <v>683</v>
      </c>
      <c r="E272" t="str">
        <f t="shared" si="8"/>
        <v>RIO BUENO</v>
      </c>
      <c r="F272" t="str">
        <f t="shared" si="9"/>
        <v>10512</v>
      </c>
    </row>
    <row r="273" spans="1:6" x14ac:dyDescent="0.25">
      <c r="A273" s="1" t="s">
        <v>236</v>
      </c>
      <c r="B273" s="2" t="s">
        <v>237</v>
      </c>
      <c r="C273" t="s">
        <v>236</v>
      </c>
      <c r="D273" s="1" t="s">
        <v>237</v>
      </c>
      <c r="E273" t="str">
        <f t="shared" si="8"/>
        <v>RIO CLARO</v>
      </c>
      <c r="F273" t="str">
        <f t="shared" si="9"/>
        <v>07108</v>
      </c>
    </row>
    <row r="274" spans="1:6" x14ac:dyDescent="0.25">
      <c r="A274" s="1" t="s">
        <v>78</v>
      </c>
      <c r="B274" s="2" t="s">
        <v>79</v>
      </c>
      <c r="C274" t="s">
        <v>78</v>
      </c>
      <c r="D274" s="1" t="s">
        <v>79</v>
      </c>
      <c r="E274" t="str">
        <f t="shared" si="8"/>
        <v>RIO HURTADO</v>
      </c>
      <c r="F274" t="str">
        <f t="shared" si="9"/>
        <v>04305</v>
      </c>
    </row>
    <row r="275" spans="1:6" x14ac:dyDescent="0.25">
      <c r="A275" s="1" t="s">
        <v>532</v>
      </c>
      <c r="B275" s="2" t="s">
        <v>533</v>
      </c>
      <c r="C275" t="s">
        <v>532</v>
      </c>
      <c r="D275" s="1" t="s">
        <v>533</v>
      </c>
      <c r="E275" t="str">
        <f t="shared" si="8"/>
        <v>RIO IBANEZ</v>
      </c>
      <c r="F275" t="str">
        <f t="shared" si="9"/>
        <v>11402</v>
      </c>
    </row>
    <row r="276" spans="1:6" x14ac:dyDescent="0.25">
      <c r="A276" s="1" t="s">
        <v>500</v>
      </c>
      <c r="B276" s="2" t="s">
        <v>501</v>
      </c>
      <c r="C276" t="s">
        <v>500</v>
      </c>
      <c r="D276" s="1" t="s">
        <v>501</v>
      </c>
      <c r="E276" t="str">
        <f t="shared" si="8"/>
        <v>RIO NEGRO</v>
      </c>
      <c r="F276" t="str">
        <f t="shared" si="9"/>
        <v>10305</v>
      </c>
    </row>
    <row r="277" spans="1:6" x14ac:dyDescent="0.25">
      <c r="A277" s="1" t="s">
        <v>538</v>
      </c>
      <c r="B277" s="2" t="s">
        <v>539</v>
      </c>
      <c r="C277" t="s">
        <v>538</v>
      </c>
      <c r="D277" s="1" t="s">
        <v>539</v>
      </c>
      <c r="E277" t="str">
        <f t="shared" si="8"/>
        <v>RIO VERDE</v>
      </c>
      <c r="F277" t="str">
        <f t="shared" si="9"/>
        <v>12103</v>
      </c>
    </row>
    <row r="278" spans="1:6" x14ac:dyDescent="0.25">
      <c r="A278" s="1" t="s">
        <v>258</v>
      </c>
      <c r="B278" s="2" t="s">
        <v>259</v>
      </c>
      <c r="C278" t="s">
        <v>258</v>
      </c>
      <c r="D278" s="1" t="s">
        <v>259</v>
      </c>
      <c r="E278" t="str">
        <f t="shared" si="8"/>
        <v>ROMERAL</v>
      </c>
      <c r="F278" t="str">
        <f t="shared" si="9"/>
        <v>07306</v>
      </c>
    </row>
    <row r="279" spans="1:6" x14ac:dyDescent="0.25">
      <c r="A279" s="1" t="s">
        <v>420</v>
      </c>
      <c r="B279" s="2" t="s">
        <v>421</v>
      </c>
      <c r="C279" t="s">
        <v>420</v>
      </c>
      <c r="D279" s="1" t="s">
        <v>421</v>
      </c>
      <c r="E279" t="str">
        <f t="shared" si="8"/>
        <v>SAAVEDRA</v>
      </c>
      <c r="F279" t="str">
        <f t="shared" si="9"/>
        <v>09116</v>
      </c>
    </row>
    <row r="280" spans="1:6" x14ac:dyDescent="0.25">
      <c r="A280" s="1" t="s">
        <v>260</v>
      </c>
      <c r="B280" s="2" t="s">
        <v>261</v>
      </c>
      <c r="C280" t="s">
        <v>260</v>
      </c>
      <c r="D280" s="1" t="s">
        <v>261</v>
      </c>
      <c r="E280" t="str">
        <f t="shared" si="8"/>
        <v>SAGRADA FAMILIA</v>
      </c>
      <c r="F280" t="str">
        <f t="shared" si="9"/>
        <v>07307</v>
      </c>
    </row>
    <row r="281" spans="1:6" x14ac:dyDescent="0.25">
      <c r="A281" s="1" t="s">
        <v>68</v>
      </c>
      <c r="B281" s="2" t="s">
        <v>69</v>
      </c>
      <c r="C281" t="s">
        <v>68</v>
      </c>
      <c r="D281" s="1" t="s">
        <v>69</v>
      </c>
      <c r="E281" t="str">
        <f t="shared" si="8"/>
        <v>SALAMANCA</v>
      </c>
      <c r="F281" t="str">
        <f t="shared" si="9"/>
        <v>04204</v>
      </c>
    </row>
    <row r="282" spans="1:6" x14ac:dyDescent="0.25">
      <c r="A282" s="1" t="s">
        <v>124</v>
      </c>
      <c r="B282" s="2" t="s">
        <v>125</v>
      </c>
      <c r="C282" t="s">
        <v>124</v>
      </c>
      <c r="D282" s="1" t="s">
        <v>125</v>
      </c>
      <c r="E282" t="str">
        <f t="shared" si="8"/>
        <v>SAN ANTONIO</v>
      </c>
      <c r="F282" t="str">
        <f t="shared" si="9"/>
        <v>05601</v>
      </c>
    </row>
    <row r="283" spans="1:6" x14ac:dyDescent="0.25">
      <c r="A283" s="1" t="s">
        <v>632</v>
      </c>
      <c r="B283" s="2" t="s">
        <v>633</v>
      </c>
      <c r="C283" t="s">
        <v>632</v>
      </c>
      <c r="D283" s="1" t="s">
        <v>633</v>
      </c>
      <c r="E283" t="str">
        <f t="shared" si="8"/>
        <v>SAN BERNARDO</v>
      </c>
      <c r="F283" t="str">
        <f t="shared" si="9"/>
        <v>13401</v>
      </c>
    </row>
    <row r="284" spans="1:6" x14ac:dyDescent="0.25">
      <c r="A284" s="1" t="s">
        <v>378</v>
      </c>
      <c r="B284" s="2" t="s">
        <v>379</v>
      </c>
      <c r="C284" t="s">
        <v>378</v>
      </c>
      <c r="D284" s="1" t="s">
        <v>379</v>
      </c>
      <c r="E284" t="str">
        <f t="shared" si="8"/>
        <v>SAN CARLOS</v>
      </c>
      <c r="F284" t="str">
        <f t="shared" si="9"/>
        <v>08416</v>
      </c>
    </row>
    <row r="285" spans="1:6" x14ac:dyDescent="0.25">
      <c r="A285" s="1" t="s">
        <v>238</v>
      </c>
      <c r="B285" s="2" t="s">
        <v>239</v>
      </c>
      <c r="C285" t="s">
        <v>238</v>
      </c>
      <c r="D285" s="1" t="s">
        <v>239</v>
      </c>
      <c r="E285" t="str">
        <f t="shared" si="8"/>
        <v>SAN CLEMENTE</v>
      </c>
      <c r="F285" t="str">
        <f t="shared" si="9"/>
        <v>07109</v>
      </c>
    </row>
    <row r="286" spans="1:6" x14ac:dyDescent="0.25">
      <c r="A286" s="1" t="s">
        <v>102</v>
      </c>
      <c r="B286" s="2" t="s">
        <v>103</v>
      </c>
      <c r="C286" t="s">
        <v>102</v>
      </c>
      <c r="D286" s="1" t="s">
        <v>103</v>
      </c>
      <c r="E286" t="str">
        <f t="shared" si="8"/>
        <v>SAN ESTEBAN</v>
      </c>
      <c r="F286" t="str">
        <f t="shared" si="9"/>
        <v>05304</v>
      </c>
    </row>
    <row r="287" spans="1:6" x14ac:dyDescent="0.25">
      <c r="A287" s="1" t="s">
        <v>380</v>
      </c>
      <c r="B287" s="2" t="s">
        <v>381</v>
      </c>
      <c r="C287" t="s">
        <v>380</v>
      </c>
      <c r="D287" s="1" t="s">
        <v>381</v>
      </c>
      <c r="E287" t="str">
        <f t="shared" si="8"/>
        <v>SAN FABIAN</v>
      </c>
      <c r="F287" t="str">
        <f t="shared" si="9"/>
        <v>08417</v>
      </c>
    </row>
    <row r="288" spans="1:6" x14ac:dyDescent="0.25">
      <c r="A288" s="1" t="s">
        <v>136</v>
      </c>
      <c r="B288" s="2" t="s">
        <v>137</v>
      </c>
      <c r="C288" t="s">
        <v>136</v>
      </c>
      <c r="D288" s="1" t="s">
        <v>137</v>
      </c>
      <c r="E288" t="str">
        <f t="shared" si="8"/>
        <v>SAN FELIPE</v>
      </c>
      <c r="F288" t="str">
        <f t="shared" si="9"/>
        <v>05701</v>
      </c>
    </row>
    <row r="289" spans="1:6" x14ac:dyDescent="0.25">
      <c r="A289" s="1" t="s">
        <v>202</v>
      </c>
      <c r="B289" s="2" t="s">
        <v>203</v>
      </c>
      <c r="C289" t="s">
        <v>202</v>
      </c>
      <c r="D289" s="1" t="s">
        <v>203</v>
      </c>
      <c r="E289" t="str">
        <f t="shared" si="8"/>
        <v>SAN FERNANDO</v>
      </c>
      <c r="F289" t="str">
        <f t="shared" si="9"/>
        <v>06301</v>
      </c>
    </row>
    <row r="290" spans="1:6" x14ac:dyDescent="0.25">
      <c r="A290" s="1" t="s">
        <v>540</v>
      </c>
      <c r="B290" s="2" t="s">
        <v>541</v>
      </c>
      <c r="C290" t="s">
        <v>540</v>
      </c>
      <c r="D290" s="1" t="s">
        <v>541</v>
      </c>
      <c r="E290" t="str">
        <f t="shared" si="8"/>
        <v>SAN GREGORIO</v>
      </c>
      <c r="F290" t="str">
        <f t="shared" si="9"/>
        <v>12104</v>
      </c>
    </row>
    <row r="291" spans="1:6" x14ac:dyDescent="0.25">
      <c r="A291" s="1" t="s">
        <v>382</v>
      </c>
      <c r="B291" s="2" t="s">
        <v>383</v>
      </c>
      <c r="C291" t="s">
        <v>382</v>
      </c>
      <c r="D291" s="1" t="s">
        <v>383</v>
      </c>
      <c r="E291" t="str">
        <f t="shared" si="8"/>
        <v>SAN IGNACIO</v>
      </c>
      <c r="F291" t="str">
        <f t="shared" si="9"/>
        <v>08418</v>
      </c>
    </row>
    <row r="292" spans="1:6" x14ac:dyDescent="0.25">
      <c r="A292" s="1" t="s">
        <v>276</v>
      </c>
      <c r="B292" s="2" t="s">
        <v>277</v>
      </c>
      <c r="C292" t="s">
        <v>276</v>
      </c>
      <c r="D292" s="1" t="s">
        <v>277</v>
      </c>
      <c r="E292" t="str">
        <f t="shared" si="8"/>
        <v>SAN JAVIER</v>
      </c>
      <c r="F292" t="str">
        <f t="shared" si="9"/>
        <v>07406</v>
      </c>
    </row>
    <row r="293" spans="1:6" x14ac:dyDescent="0.25">
      <c r="A293" s="1" t="s">
        <v>612</v>
      </c>
      <c r="B293" s="2" t="s">
        <v>613</v>
      </c>
      <c r="C293" t="s">
        <v>612</v>
      </c>
      <c r="D293" s="1" t="s">
        <v>613</v>
      </c>
      <c r="E293" t="str">
        <f t="shared" si="8"/>
        <v>SAN JOAQUIN</v>
      </c>
      <c r="F293" t="str">
        <f t="shared" si="9"/>
        <v>13129</v>
      </c>
    </row>
    <row r="294" spans="1:6" x14ac:dyDescent="0.25">
      <c r="A294" s="1" t="s">
        <v>624</v>
      </c>
      <c r="B294" s="2" t="s">
        <v>625</v>
      </c>
      <c r="C294" t="s">
        <v>624</v>
      </c>
      <c r="D294" s="1" t="s">
        <v>625</v>
      </c>
      <c r="E294" t="str">
        <f t="shared" si="8"/>
        <v>SAN JOSE DE MAIPO</v>
      </c>
      <c r="F294" t="str">
        <f t="shared" si="9"/>
        <v>13203</v>
      </c>
    </row>
    <row r="295" spans="1:6" x14ac:dyDescent="0.25">
      <c r="A295" s="1" t="s">
        <v>502</v>
      </c>
      <c r="B295" s="2" t="s">
        <v>503</v>
      </c>
      <c r="C295" t="s">
        <v>502</v>
      </c>
      <c r="D295" s="1" t="s">
        <v>503</v>
      </c>
      <c r="E295" t="str">
        <f t="shared" si="8"/>
        <v>SAN JUAN DE LA COSTA</v>
      </c>
      <c r="F295" t="str">
        <f t="shared" si="9"/>
        <v>10306</v>
      </c>
    </row>
    <row r="296" spans="1:6" x14ac:dyDescent="0.25">
      <c r="A296" s="1" t="s">
        <v>614</v>
      </c>
      <c r="B296" s="2" t="s">
        <v>615</v>
      </c>
      <c r="C296" t="s">
        <v>614</v>
      </c>
      <c r="D296" s="1" t="s">
        <v>615</v>
      </c>
      <c r="E296" t="str">
        <f t="shared" si="8"/>
        <v>SAN MIGUEL</v>
      </c>
      <c r="F296" t="str">
        <f t="shared" si="9"/>
        <v>13130</v>
      </c>
    </row>
    <row r="297" spans="1:6" x14ac:dyDescent="0.25">
      <c r="A297" s="1" t="s">
        <v>384</v>
      </c>
      <c r="B297" s="2" t="s">
        <v>385</v>
      </c>
      <c r="C297" t="s">
        <v>384</v>
      </c>
      <c r="D297" s="1" t="s">
        <v>385</v>
      </c>
      <c r="E297" t="str">
        <f t="shared" si="8"/>
        <v>SAN NICOLAS</v>
      </c>
      <c r="F297" t="str">
        <f t="shared" si="9"/>
        <v>08419</v>
      </c>
    </row>
    <row r="298" spans="1:6" x14ac:dyDescent="0.25">
      <c r="A298" s="1" t="s">
        <v>504</v>
      </c>
      <c r="B298" s="2" t="s">
        <v>505</v>
      </c>
      <c r="C298" t="s">
        <v>504</v>
      </c>
      <c r="D298" s="1" t="s">
        <v>505</v>
      </c>
      <c r="E298" t="str">
        <f t="shared" si="8"/>
        <v>SAN PABLO</v>
      </c>
      <c r="F298" t="str">
        <f t="shared" si="9"/>
        <v>10307</v>
      </c>
    </row>
    <row r="299" spans="1:6" x14ac:dyDescent="0.25">
      <c r="A299" s="1" t="s">
        <v>648</v>
      </c>
      <c r="B299" s="2" t="s">
        <v>649</v>
      </c>
      <c r="C299" t="s">
        <v>648</v>
      </c>
      <c r="D299" s="1" t="s">
        <v>649</v>
      </c>
      <c r="E299" t="str">
        <f t="shared" si="8"/>
        <v>SAN PEDRO</v>
      </c>
      <c r="F299" t="str">
        <f t="shared" si="9"/>
        <v>13505</v>
      </c>
    </row>
    <row r="300" spans="1:6" x14ac:dyDescent="0.25">
      <c r="A300" s="1" t="s">
        <v>26</v>
      </c>
      <c r="B300" s="2" t="s">
        <v>27</v>
      </c>
      <c r="C300" t="s">
        <v>26</v>
      </c>
      <c r="D300" s="1" t="s">
        <v>27</v>
      </c>
      <c r="E300" t="str">
        <f t="shared" si="8"/>
        <v>SAN PEDRO DE ATACAMA</v>
      </c>
      <c r="F300" t="str">
        <f t="shared" si="9"/>
        <v>02203</v>
      </c>
    </row>
    <row r="301" spans="1:6" x14ac:dyDescent="0.25">
      <c r="A301" s="1" t="s">
        <v>296</v>
      </c>
      <c r="B301" s="2" t="s">
        <v>297</v>
      </c>
      <c r="C301" t="s">
        <v>296</v>
      </c>
      <c r="D301" s="1" t="s">
        <v>297</v>
      </c>
      <c r="E301" t="str">
        <f t="shared" si="8"/>
        <v>SAN PEDRO DE LA PAZ</v>
      </c>
      <c r="F301" t="str">
        <f t="shared" si="9"/>
        <v>08108</v>
      </c>
    </row>
    <row r="302" spans="1:6" x14ac:dyDescent="0.25">
      <c r="A302" s="1" t="s">
        <v>240</v>
      </c>
      <c r="B302" s="2" t="s">
        <v>241</v>
      </c>
      <c r="C302" t="s">
        <v>240</v>
      </c>
      <c r="D302" s="1" t="s">
        <v>241</v>
      </c>
      <c r="E302" t="str">
        <f t="shared" si="8"/>
        <v>SAN RAFAEL</v>
      </c>
      <c r="F302" t="str">
        <f t="shared" si="9"/>
        <v>07110</v>
      </c>
    </row>
    <row r="303" spans="1:6" x14ac:dyDescent="0.25">
      <c r="A303" s="1" t="s">
        <v>616</v>
      </c>
      <c r="B303" s="2" t="s">
        <v>617</v>
      </c>
      <c r="C303" t="s">
        <v>616</v>
      </c>
      <c r="D303" s="1" t="s">
        <v>617</v>
      </c>
      <c r="E303" t="str">
        <f t="shared" si="8"/>
        <v>SAN RAMON</v>
      </c>
      <c r="F303" t="str">
        <f t="shared" si="9"/>
        <v>13131</v>
      </c>
    </row>
    <row r="304" spans="1:6" x14ac:dyDescent="0.25">
      <c r="A304" s="1" t="s">
        <v>338</v>
      </c>
      <c r="B304" s="2" t="s">
        <v>339</v>
      </c>
      <c r="C304" t="s">
        <v>338</v>
      </c>
      <c r="D304" s="1" t="s">
        <v>339</v>
      </c>
      <c r="E304" t="str">
        <f t="shared" si="8"/>
        <v>SAN ROSENDO</v>
      </c>
      <c r="F304" t="str">
        <f t="shared" si="9"/>
        <v>08310</v>
      </c>
    </row>
    <row r="305" spans="1:6" x14ac:dyDescent="0.25">
      <c r="A305" s="1" t="s">
        <v>188</v>
      </c>
      <c r="B305" s="2" t="s">
        <v>189</v>
      </c>
      <c r="C305" t="s">
        <v>188</v>
      </c>
      <c r="D305" s="1" t="s">
        <v>189</v>
      </c>
      <c r="E305" t="str">
        <f t="shared" si="8"/>
        <v>SAN VICENTE</v>
      </c>
      <c r="F305" t="str">
        <f t="shared" si="9"/>
        <v>06117</v>
      </c>
    </row>
    <row r="306" spans="1:6" x14ac:dyDescent="0.25">
      <c r="A306" s="1" t="s">
        <v>340</v>
      </c>
      <c r="B306" s="2" t="s">
        <v>341</v>
      </c>
      <c r="C306" t="s">
        <v>340</v>
      </c>
      <c r="D306" s="1" t="s">
        <v>341</v>
      </c>
      <c r="E306" t="str">
        <f t="shared" si="8"/>
        <v>SANTA BARBARA</v>
      </c>
      <c r="F306" t="str">
        <f t="shared" si="9"/>
        <v>08311</v>
      </c>
    </row>
    <row r="307" spans="1:6" x14ac:dyDescent="0.25">
      <c r="A307" s="1" t="s">
        <v>220</v>
      </c>
      <c r="B307" s="2" t="s">
        <v>221</v>
      </c>
      <c r="C307" t="s">
        <v>220</v>
      </c>
      <c r="D307" s="1" t="s">
        <v>221</v>
      </c>
      <c r="E307" t="str">
        <f t="shared" si="8"/>
        <v>SANTA CRUZ</v>
      </c>
      <c r="F307" t="str">
        <f t="shared" si="9"/>
        <v>06310</v>
      </c>
    </row>
    <row r="308" spans="1:6" x14ac:dyDescent="0.25">
      <c r="A308" s="1" t="s">
        <v>298</v>
      </c>
      <c r="B308" s="2" t="s">
        <v>299</v>
      </c>
      <c r="C308" t="s">
        <v>298</v>
      </c>
      <c r="D308" s="1" t="s">
        <v>299</v>
      </c>
      <c r="E308" t="str">
        <f t="shared" si="8"/>
        <v>SANTA JUANA</v>
      </c>
      <c r="F308" t="str">
        <f t="shared" si="9"/>
        <v>08109</v>
      </c>
    </row>
    <row r="309" spans="1:6" x14ac:dyDescent="0.25">
      <c r="A309" s="1" t="s">
        <v>146</v>
      </c>
      <c r="B309" s="2" t="s">
        <v>147</v>
      </c>
      <c r="C309" t="s">
        <v>146</v>
      </c>
      <c r="D309" s="1" t="s">
        <v>147</v>
      </c>
      <c r="E309" t="str">
        <f t="shared" si="8"/>
        <v>SANTA MARIA</v>
      </c>
      <c r="F309" t="str">
        <f t="shared" si="9"/>
        <v>05706</v>
      </c>
    </row>
    <row r="310" spans="1:6" x14ac:dyDescent="0.25">
      <c r="A310" s="1" t="s">
        <v>556</v>
      </c>
      <c r="B310" s="2" t="s">
        <v>557</v>
      </c>
      <c r="C310" t="s">
        <v>556</v>
      </c>
      <c r="D310" s="1" t="s">
        <v>557</v>
      </c>
      <c r="E310" t="str">
        <f t="shared" si="8"/>
        <v>SANTIAGO</v>
      </c>
      <c r="F310" t="str">
        <f t="shared" si="9"/>
        <v>13101</v>
      </c>
    </row>
    <row r="311" spans="1:6" x14ac:dyDescent="0.25">
      <c r="A311" s="1" t="s">
        <v>134</v>
      </c>
      <c r="B311" s="2" t="s">
        <v>135</v>
      </c>
      <c r="C311" t="s">
        <v>134</v>
      </c>
      <c r="D311" s="1" t="s">
        <v>135</v>
      </c>
      <c r="E311" t="str">
        <f t="shared" si="8"/>
        <v>SANTO DOMINGO</v>
      </c>
      <c r="F311" t="str">
        <f t="shared" si="9"/>
        <v>05606</v>
      </c>
    </row>
    <row r="312" spans="1:6" x14ac:dyDescent="0.25">
      <c r="A312" s="1" t="s">
        <v>18</v>
      </c>
      <c r="B312" s="2" t="s">
        <v>19</v>
      </c>
      <c r="C312" t="s">
        <v>18</v>
      </c>
      <c r="D312" s="1" t="s">
        <v>19</v>
      </c>
      <c r="E312" t="str">
        <f t="shared" si="8"/>
        <v>SIERRA GORDA</v>
      </c>
      <c r="F312" t="str">
        <f t="shared" si="9"/>
        <v>02103</v>
      </c>
    </row>
    <row r="313" spans="1:6" x14ac:dyDescent="0.25">
      <c r="A313" s="1" t="s">
        <v>650</v>
      </c>
      <c r="B313" s="2" t="s">
        <v>651</v>
      </c>
      <c r="C313" t="s">
        <v>650</v>
      </c>
      <c r="D313" s="1" t="s">
        <v>651</v>
      </c>
      <c r="E313" t="str">
        <f t="shared" si="8"/>
        <v>TALAGANTE</v>
      </c>
      <c r="F313" t="str">
        <f t="shared" si="9"/>
        <v>13601</v>
      </c>
    </row>
    <row r="314" spans="1:6" x14ac:dyDescent="0.25">
      <c r="A314" s="1" t="s">
        <v>222</v>
      </c>
      <c r="B314" s="2" t="s">
        <v>223</v>
      </c>
      <c r="C314" t="s">
        <v>704</v>
      </c>
      <c r="D314" s="1" t="s">
        <v>223</v>
      </c>
      <c r="E314" t="e">
        <f t="shared" si="8"/>
        <v>#N/A</v>
      </c>
      <c r="F314" t="str">
        <f t="shared" si="9"/>
        <v>07101</v>
      </c>
    </row>
    <row r="315" spans="1:6" x14ac:dyDescent="0.25">
      <c r="A315" s="1" t="s">
        <v>300</v>
      </c>
      <c r="B315" s="2" t="s">
        <v>301</v>
      </c>
      <c r="C315" t="s">
        <v>300</v>
      </c>
      <c r="D315" s="1" t="s">
        <v>301</v>
      </c>
      <c r="E315" t="str">
        <f t="shared" si="8"/>
        <v>TALCAHUANO</v>
      </c>
      <c r="F315" t="str">
        <f t="shared" si="9"/>
        <v>08110</v>
      </c>
    </row>
    <row r="316" spans="1:6" x14ac:dyDescent="0.25">
      <c r="A316" s="1" t="s">
        <v>20</v>
      </c>
      <c r="B316" s="2" t="s">
        <v>21</v>
      </c>
      <c r="C316" t="s">
        <v>20</v>
      </c>
      <c r="D316" s="1" t="s">
        <v>21</v>
      </c>
      <c r="E316" t="str">
        <f t="shared" si="8"/>
        <v>TALTAL</v>
      </c>
      <c r="F316" t="str">
        <f t="shared" si="9"/>
        <v>02104</v>
      </c>
    </row>
    <row r="317" spans="1:6" x14ac:dyDescent="0.25">
      <c r="A317" s="1" t="s">
        <v>390</v>
      </c>
      <c r="B317" s="2" t="s">
        <v>391</v>
      </c>
      <c r="C317" t="s">
        <v>390</v>
      </c>
      <c r="D317" s="1" t="s">
        <v>391</v>
      </c>
      <c r="E317" t="str">
        <f t="shared" si="8"/>
        <v>TEMUCO</v>
      </c>
      <c r="F317" t="str">
        <f t="shared" si="9"/>
        <v>09101</v>
      </c>
    </row>
    <row r="318" spans="1:6" x14ac:dyDescent="0.25">
      <c r="A318" s="1" t="s">
        <v>262</v>
      </c>
      <c r="B318" s="2" t="s">
        <v>263</v>
      </c>
      <c r="C318" t="s">
        <v>262</v>
      </c>
      <c r="D318" s="1" t="s">
        <v>263</v>
      </c>
      <c r="E318" t="str">
        <f t="shared" si="8"/>
        <v>TENO</v>
      </c>
      <c r="F318" t="str">
        <f t="shared" si="9"/>
        <v>07308</v>
      </c>
    </row>
    <row r="319" spans="1:6" x14ac:dyDescent="0.25">
      <c r="A319" s="1" t="s">
        <v>422</v>
      </c>
      <c r="B319" s="2" t="s">
        <v>423</v>
      </c>
      <c r="C319" t="s">
        <v>422</v>
      </c>
      <c r="D319" s="1" t="s">
        <v>423</v>
      </c>
      <c r="E319" t="str">
        <f t="shared" si="8"/>
        <v>TEODORO SCHMIDT</v>
      </c>
      <c r="F319" t="str">
        <f t="shared" si="9"/>
        <v>09117</v>
      </c>
    </row>
    <row r="320" spans="1:6" x14ac:dyDescent="0.25">
      <c r="A320" s="1" t="s">
        <v>36</v>
      </c>
      <c r="B320" s="2" t="s">
        <v>37</v>
      </c>
      <c r="C320" t="s">
        <v>36</v>
      </c>
      <c r="D320" s="1" t="s">
        <v>37</v>
      </c>
      <c r="E320" t="str">
        <f t="shared" si="8"/>
        <v>TIERRA AMARILLA</v>
      </c>
      <c r="F320" t="str">
        <f t="shared" si="9"/>
        <v>03103</v>
      </c>
    </row>
    <row r="321" spans="1:6" x14ac:dyDescent="0.25">
      <c r="A321" s="1" t="s">
        <v>630</v>
      </c>
      <c r="B321" s="2" t="s">
        <v>631</v>
      </c>
      <c r="C321" t="s">
        <v>630</v>
      </c>
      <c r="D321" s="1" t="s">
        <v>631</v>
      </c>
      <c r="E321" t="str">
        <f t="shared" si="8"/>
        <v>TILTIL</v>
      </c>
      <c r="F321" t="str">
        <f t="shared" si="9"/>
        <v>13303</v>
      </c>
    </row>
    <row r="322" spans="1:6" x14ac:dyDescent="0.25">
      <c r="A322" s="1" t="s">
        <v>550</v>
      </c>
      <c r="B322" s="2" t="s">
        <v>551</v>
      </c>
      <c r="C322" t="s">
        <v>550</v>
      </c>
      <c r="D322" s="1" t="s">
        <v>551</v>
      </c>
      <c r="E322" t="str">
        <f t="shared" si="8"/>
        <v>TIMAUKEL</v>
      </c>
      <c r="F322" t="str">
        <f t="shared" si="9"/>
        <v>12303</v>
      </c>
    </row>
    <row r="323" spans="1:6" x14ac:dyDescent="0.25">
      <c r="A323" s="1" t="s">
        <v>318</v>
      </c>
      <c r="B323" s="2" t="s">
        <v>319</v>
      </c>
      <c r="C323" t="s">
        <v>318</v>
      </c>
      <c r="D323" s="1" t="s">
        <v>319</v>
      </c>
      <c r="E323" t="str">
        <f t="shared" ref="E323:E347" si="10">VLOOKUP(A323,$C$2:$C$347,1,0)</f>
        <v>TIRUA</v>
      </c>
      <c r="F323" t="str">
        <f t="shared" ref="F323:F347" si="11">VLOOKUP(B323,$D$2:$D$347,1,0)</f>
        <v>08207</v>
      </c>
    </row>
    <row r="324" spans="1:6" x14ac:dyDescent="0.25">
      <c r="A324" s="1" t="s">
        <v>28</v>
      </c>
      <c r="B324" s="2" t="s">
        <v>29</v>
      </c>
      <c r="C324" t="s">
        <v>28</v>
      </c>
      <c r="D324" s="1" t="s">
        <v>29</v>
      </c>
      <c r="E324" t="str">
        <f t="shared" si="10"/>
        <v>TOCOPILLA</v>
      </c>
      <c r="F324" t="str">
        <f t="shared" si="11"/>
        <v>02301</v>
      </c>
    </row>
    <row r="325" spans="1:6" x14ac:dyDescent="0.25">
      <c r="A325" s="1" t="s">
        <v>424</v>
      </c>
      <c r="B325" s="2" t="s">
        <v>425</v>
      </c>
      <c r="C325" t="s">
        <v>424</v>
      </c>
      <c r="D325" s="1" t="s">
        <v>425</v>
      </c>
      <c r="E325" t="str">
        <f t="shared" si="10"/>
        <v>TOLTEN</v>
      </c>
      <c r="F325" t="str">
        <f t="shared" si="11"/>
        <v>09118</v>
      </c>
    </row>
    <row r="326" spans="1:6" x14ac:dyDescent="0.25">
      <c r="A326" s="1" t="s">
        <v>302</v>
      </c>
      <c r="B326" s="2" t="s">
        <v>303</v>
      </c>
      <c r="C326" t="s">
        <v>302</v>
      </c>
      <c r="D326" s="1" t="s">
        <v>303</v>
      </c>
      <c r="E326" t="str">
        <f t="shared" si="10"/>
        <v>TOME</v>
      </c>
      <c r="F326" t="str">
        <f t="shared" si="11"/>
        <v>08111</v>
      </c>
    </row>
    <row r="327" spans="1:6" x14ac:dyDescent="0.25">
      <c r="A327" s="1" t="s">
        <v>554</v>
      </c>
      <c r="B327" s="2" t="s">
        <v>555</v>
      </c>
      <c r="C327" t="s">
        <v>554</v>
      </c>
      <c r="D327" s="1" t="s">
        <v>555</v>
      </c>
      <c r="E327" t="str">
        <f t="shared" si="10"/>
        <v>TORRES DEL PAINE</v>
      </c>
      <c r="F327" t="str">
        <f t="shared" si="11"/>
        <v>12402</v>
      </c>
    </row>
    <row r="328" spans="1:6" x14ac:dyDescent="0.25">
      <c r="A328" s="1" t="s">
        <v>528</v>
      </c>
      <c r="B328" s="2" t="s">
        <v>529</v>
      </c>
      <c r="C328" t="s">
        <v>528</v>
      </c>
      <c r="D328" s="1" t="s">
        <v>529</v>
      </c>
      <c r="E328" t="str">
        <f t="shared" si="10"/>
        <v>TORTEL</v>
      </c>
      <c r="F328" t="str">
        <f t="shared" si="11"/>
        <v>11303</v>
      </c>
    </row>
    <row r="329" spans="1:6" x14ac:dyDescent="0.25">
      <c r="A329" s="1" t="s">
        <v>450</v>
      </c>
      <c r="B329" s="2" t="s">
        <v>451</v>
      </c>
      <c r="C329" t="s">
        <v>450</v>
      </c>
      <c r="D329" s="1" t="s">
        <v>451</v>
      </c>
      <c r="E329" t="str">
        <f t="shared" si="10"/>
        <v>TRAIGUEN</v>
      </c>
      <c r="F329" t="str">
        <f t="shared" si="11"/>
        <v>09210</v>
      </c>
    </row>
    <row r="330" spans="1:6" x14ac:dyDescent="0.25">
      <c r="A330" s="1" t="s">
        <v>386</v>
      </c>
      <c r="B330" s="2" t="s">
        <v>387</v>
      </c>
      <c r="C330" t="s">
        <v>386</v>
      </c>
      <c r="D330" s="1" t="s">
        <v>387</v>
      </c>
      <c r="E330" t="str">
        <f t="shared" si="10"/>
        <v>TREGUACO</v>
      </c>
      <c r="F330" t="str">
        <f t="shared" si="11"/>
        <v>08420</v>
      </c>
    </row>
    <row r="331" spans="1:6" x14ac:dyDescent="0.25">
      <c r="A331" s="1" t="s">
        <v>342</v>
      </c>
      <c r="B331" s="2" t="s">
        <v>343</v>
      </c>
      <c r="C331" t="s">
        <v>342</v>
      </c>
      <c r="D331" s="1" t="s">
        <v>343</v>
      </c>
      <c r="E331" t="str">
        <f t="shared" si="10"/>
        <v>TUCAPEL</v>
      </c>
      <c r="F331" t="str">
        <f t="shared" si="11"/>
        <v>08312</v>
      </c>
    </row>
    <row r="332" spans="1:6" x14ac:dyDescent="0.25">
      <c r="A332" s="1" t="s">
        <v>660</v>
      </c>
      <c r="B332" s="2" t="s">
        <v>661</v>
      </c>
      <c r="C332" t="s">
        <v>660</v>
      </c>
      <c r="D332" s="1" t="s">
        <v>661</v>
      </c>
      <c r="E332" t="str">
        <f t="shared" si="10"/>
        <v>VALDIVIA</v>
      </c>
      <c r="F332" t="str">
        <f t="shared" si="11"/>
        <v>10501</v>
      </c>
    </row>
    <row r="333" spans="1:6" x14ac:dyDescent="0.25">
      <c r="A333" s="1" t="s">
        <v>42</v>
      </c>
      <c r="B333" s="2" t="s">
        <v>43</v>
      </c>
      <c r="C333" t="s">
        <v>42</v>
      </c>
      <c r="D333" s="1" t="s">
        <v>43</v>
      </c>
      <c r="E333" t="str">
        <f t="shared" si="10"/>
        <v>VALLENAR</v>
      </c>
      <c r="F333" t="str">
        <f t="shared" si="11"/>
        <v>03301</v>
      </c>
    </row>
    <row r="334" spans="1:6" x14ac:dyDescent="0.25">
      <c r="A334" s="1" t="s">
        <v>80</v>
      </c>
      <c r="B334" s="2" t="s">
        <v>81</v>
      </c>
      <c r="C334" t="s">
        <v>80</v>
      </c>
      <c r="D334" s="1" t="s">
        <v>81</v>
      </c>
      <c r="E334" t="str">
        <f t="shared" si="10"/>
        <v>VALPARAISO</v>
      </c>
      <c r="F334" t="str">
        <f t="shared" si="11"/>
        <v>05101</v>
      </c>
    </row>
    <row r="335" spans="1:6" x14ac:dyDescent="0.25">
      <c r="A335" s="1" t="s">
        <v>264</v>
      </c>
      <c r="B335" s="2" t="s">
        <v>265</v>
      </c>
      <c r="C335" t="s">
        <v>264</v>
      </c>
      <c r="D335" s="1" t="s">
        <v>265</v>
      </c>
      <c r="E335" t="str">
        <f t="shared" si="10"/>
        <v>VICHUQUEN</v>
      </c>
      <c r="F335" t="str">
        <f t="shared" si="11"/>
        <v>07309</v>
      </c>
    </row>
    <row r="336" spans="1:6" x14ac:dyDescent="0.25">
      <c r="A336" s="1" t="s">
        <v>452</v>
      </c>
      <c r="B336" s="2" t="s">
        <v>453</v>
      </c>
      <c r="C336" t="s">
        <v>452</v>
      </c>
      <c r="D336" s="1" t="s">
        <v>453</v>
      </c>
      <c r="E336" t="str">
        <f t="shared" si="10"/>
        <v>VICTORIA</v>
      </c>
      <c r="F336" t="str">
        <f t="shared" si="11"/>
        <v>09211</v>
      </c>
    </row>
    <row r="337" spans="1:6" x14ac:dyDescent="0.25">
      <c r="A337" s="1" t="s">
        <v>60</v>
      </c>
      <c r="B337" s="2" t="s">
        <v>61</v>
      </c>
      <c r="C337" t="s">
        <v>60</v>
      </c>
      <c r="D337" s="1" t="s">
        <v>61</v>
      </c>
      <c r="E337" t="str">
        <f t="shared" si="10"/>
        <v>VICUNA</v>
      </c>
      <c r="F337" t="str">
        <f t="shared" si="11"/>
        <v>04106</v>
      </c>
    </row>
    <row r="338" spans="1:6" x14ac:dyDescent="0.25">
      <c r="A338" s="1" t="s">
        <v>426</v>
      </c>
      <c r="B338" s="2" t="s">
        <v>427</v>
      </c>
      <c r="C338" t="s">
        <v>426</v>
      </c>
      <c r="D338" s="1" t="s">
        <v>427</v>
      </c>
      <c r="E338" t="str">
        <f t="shared" si="10"/>
        <v>VILCUN</v>
      </c>
      <c r="F338" t="str">
        <f t="shared" si="11"/>
        <v>09119</v>
      </c>
    </row>
    <row r="339" spans="1:6" x14ac:dyDescent="0.25">
      <c r="A339" s="1" t="s">
        <v>278</v>
      </c>
      <c r="B339" s="2" t="s">
        <v>279</v>
      </c>
      <c r="C339" t="s">
        <v>278</v>
      </c>
      <c r="D339" s="1" t="s">
        <v>279</v>
      </c>
      <c r="E339" t="str">
        <f t="shared" si="10"/>
        <v>VILLA ALEGRE</v>
      </c>
      <c r="F339" t="str">
        <f t="shared" si="11"/>
        <v>07407</v>
      </c>
    </row>
    <row r="340" spans="1:6" x14ac:dyDescent="0.25">
      <c r="A340" s="14" t="s">
        <v>154</v>
      </c>
      <c r="B340" s="15" t="s">
        <v>155</v>
      </c>
      <c r="C340" t="s">
        <v>154</v>
      </c>
      <c r="D340" s="1" t="s">
        <v>155</v>
      </c>
      <c r="E340" t="str">
        <f t="shared" si="10"/>
        <v>VILLA ALEMANA</v>
      </c>
      <c r="F340" t="str">
        <f t="shared" si="11"/>
        <v>05804</v>
      </c>
    </row>
    <row r="341" spans="1:6" x14ac:dyDescent="0.25">
      <c r="A341" s="1" t="s">
        <v>428</v>
      </c>
      <c r="B341" s="2" t="s">
        <v>429</v>
      </c>
      <c r="C341" t="s">
        <v>428</v>
      </c>
      <c r="D341" s="1" t="s">
        <v>429</v>
      </c>
      <c r="E341" t="str">
        <f t="shared" si="10"/>
        <v>VILLARRICA</v>
      </c>
      <c r="F341" t="str">
        <f t="shared" si="11"/>
        <v>09120</v>
      </c>
    </row>
    <row r="342" spans="1:6" x14ac:dyDescent="0.25">
      <c r="A342" s="1" t="s">
        <v>92</v>
      </c>
      <c r="B342" s="2" t="s">
        <v>93</v>
      </c>
      <c r="C342" t="s">
        <v>92</v>
      </c>
      <c r="D342" s="1" t="s">
        <v>93</v>
      </c>
      <c r="E342" t="str">
        <f t="shared" si="10"/>
        <v>VINA DEL MAR</v>
      </c>
      <c r="F342" t="str">
        <f t="shared" si="11"/>
        <v>05109</v>
      </c>
    </row>
    <row r="343" spans="1:6" x14ac:dyDescent="0.25">
      <c r="A343" s="1" t="s">
        <v>618</v>
      </c>
      <c r="B343" s="2" t="s">
        <v>619</v>
      </c>
      <c r="C343" t="s">
        <v>618</v>
      </c>
      <c r="D343" s="1" t="s">
        <v>619</v>
      </c>
      <c r="E343" t="str">
        <f t="shared" si="10"/>
        <v>VITACURA</v>
      </c>
      <c r="F343" t="str">
        <f t="shared" si="11"/>
        <v>13132</v>
      </c>
    </row>
    <row r="344" spans="1:6" x14ac:dyDescent="0.25">
      <c r="A344" s="1" t="s">
        <v>280</v>
      </c>
      <c r="B344" s="2" t="s">
        <v>281</v>
      </c>
      <c r="C344" t="s">
        <v>280</v>
      </c>
      <c r="D344" s="1" t="s">
        <v>281</v>
      </c>
      <c r="E344" t="str">
        <f t="shared" si="10"/>
        <v>YERBAS BUENAS</v>
      </c>
      <c r="F344" t="str">
        <f t="shared" si="11"/>
        <v>07408</v>
      </c>
    </row>
    <row r="345" spans="1:6" x14ac:dyDescent="0.25">
      <c r="A345" s="1" t="s">
        <v>344</v>
      </c>
      <c r="B345" s="2" t="s">
        <v>345</v>
      </c>
      <c r="C345" t="s">
        <v>344</v>
      </c>
      <c r="D345" s="1" t="s">
        <v>345</v>
      </c>
      <c r="E345" t="str">
        <f t="shared" si="10"/>
        <v>YUMBEL</v>
      </c>
      <c r="F345" t="str">
        <f t="shared" si="11"/>
        <v>08313</v>
      </c>
    </row>
    <row r="346" spans="1:6" x14ac:dyDescent="0.25">
      <c r="A346" s="1" t="s">
        <v>388</v>
      </c>
      <c r="B346" s="2" t="s">
        <v>389</v>
      </c>
      <c r="C346" t="s">
        <v>388</v>
      </c>
      <c r="D346" s="1" t="s">
        <v>389</v>
      </c>
      <c r="E346" t="str">
        <f t="shared" si="10"/>
        <v>YUNGAY</v>
      </c>
      <c r="F346" t="str">
        <f t="shared" si="11"/>
        <v>08421</v>
      </c>
    </row>
    <row r="347" spans="1:6" x14ac:dyDescent="0.25">
      <c r="A347" s="1" t="s">
        <v>112</v>
      </c>
      <c r="B347" s="2" t="s">
        <v>113</v>
      </c>
      <c r="C347" t="s">
        <v>112</v>
      </c>
      <c r="D347" s="1" t="s">
        <v>113</v>
      </c>
      <c r="E347" t="str">
        <f t="shared" si="10"/>
        <v>ZAPALLAR</v>
      </c>
      <c r="F347" t="str">
        <f t="shared" si="11"/>
        <v>05405</v>
      </c>
    </row>
  </sheetData>
  <autoFilter ref="A1:F3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Velasquez</dc:creator>
  <cp:lastModifiedBy>Diego</cp:lastModifiedBy>
  <dcterms:created xsi:type="dcterms:W3CDTF">2015-01-16T16:05:38Z</dcterms:created>
  <dcterms:modified xsi:type="dcterms:W3CDTF">2015-01-30T20:39:48Z</dcterms:modified>
</cp:coreProperties>
</file>