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smmtcouk-my.sharepoint.com/personal/alvesd_smmt_co_uk/Documents/Desktop/Diego_work_folder/python/10_NLP/Output/Data/"/>
    </mc:Choice>
  </mc:AlternateContent>
  <xr:revisionPtr revIDLastSave="0" documentId="8_{54F0B267-D113-4D7B-823F-5F6E6205F003}" xr6:coauthVersionLast="47" xr6:coauthVersionMax="47" xr10:uidLastSave="{00000000-0000-0000-0000-000000000000}"/>
  <bookViews>
    <workbookView xWindow="-120" yWindow="-120" windowWidth="38640" windowHeight="15840" xr2:uid="{00000000-000D-0000-FFFF-FFFF00000000}"/>
  </bookViews>
  <sheets>
    <sheet name="Form1" sheetId="1" r:id="rId1"/>
    <sheet name="Chart data" sheetId="5" r:id="rId2"/>
    <sheet name="Chart" sheetId="6" r:id="rId3"/>
    <sheet name="Sheet1" sheetId="7" r:id="rId4"/>
    <sheet name="_56F9DC9755BA473782653E2940F9" sheetId="2" state="veryHidden" r:id="rId5"/>
  </sheets>
  <definedNames>
    <definedName name="_56F9DC9755BA473782653E2940F9FormId">"WJVTAduFj0Wi0VLwd4APpGnkIFOsXR1Do0ZiTBG7FYhUNUVBRk4zSVlaVE5WRDBHSEc5OTI4VTFTMC4u"</definedName>
    <definedName name="_56F9DC9755BA473782653E2940F9ResponseSheet">"Form1"</definedName>
    <definedName name="_56F9DC9755BA473782653E2940F9SourceDocId">"{cc158a88-937b-4f06-bb83-2ae8f4d48fe0}"</definedName>
    <definedName name="_xlnm._FilterDatabase" localSheetId="1" hidden="1">'Chart data'!$A$1:$C$270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00" i="1" l="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A82" i="5"/>
  <c r="A81"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B270" i="1"/>
  <c r="AB204" i="1"/>
  <c r="AB269" i="1"/>
  <c r="AB268" i="1"/>
  <c r="AB267" i="1"/>
  <c r="AB266" i="1"/>
  <c r="AB265" i="1"/>
  <c r="AB264" i="1"/>
  <c r="AB263" i="1"/>
  <c r="AB262" i="1"/>
  <c r="AB261" i="1"/>
  <c r="AB260" i="1"/>
  <c r="AB258" i="1"/>
  <c r="AB259" i="1"/>
  <c r="AB255" i="1"/>
  <c r="AB254" i="1"/>
  <c r="AB257" i="1"/>
  <c r="AB256" i="1"/>
  <c r="AB253" i="1"/>
  <c r="AB252" i="1"/>
  <c r="AB251" i="1"/>
  <c r="AB245" i="1"/>
  <c r="AB250" i="1"/>
  <c r="AB248" i="1"/>
  <c r="AB249" i="1"/>
  <c r="AB247" i="1"/>
  <c r="AB246" i="1"/>
  <c r="AB244" i="1"/>
  <c r="AB243" i="1"/>
  <c r="AB242" i="1"/>
  <c r="AB238" i="1"/>
  <c r="AB241" i="1"/>
  <c r="AB240" i="1"/>
  <c r="AB239" i="1"/>
  <c r="AB235" i="1"/>
  <c r="AB218" i="1"/>
  <c r="AB237" i="1"/>
  <c r="AB236" i="1"/>
  <c r="AB232" i="1"/>
  <c r="AB234" i="1"/>
  <c r="AB233" i="1"/>
  <c r="AB231" i="1"/>
  <c r="AB230" i="1"/>
  <c r="AB226" i="1"/>
  <c r="AB229" i="1"/>
  <c r="AB228" i="1"/>
  <c r="AB227" i="1"/>
  <c r="AB225" i="1"/>
  <c r="AB224" i="1"/>
  <c r="AB223" i="1"/>
  <c r="AB222" i="1"/>
  <c r="AB221" i="1"/>
  <c r="AB220" i="1"/>
  <c r="AB219" i="1"/>
  <c r="AB217" i="1"/>
  <c r="AB216" i="1"/>
  <c r="AB215" i="1"/>
  <c r="AB214" i="1"/>
  <c r="AB213" i="1"/>
  <c r="AB212" i="1"/>
  <c r="AB211" i="1"/>
  <c r="AB210" i="1"/>
  <c r="AB209" i="1"/>
  <c r="AB208" i="1"/>
  <c r="AB207" i="1"/>
  <c r="AB206" i="1"/>
  <c r="AB205" i="1"/>
  <c r="AB202" i="1"/>
  <c r="AB203"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6" i="1"/>
  <c r="AB167" i="1"/>
  <c r="AB165" i="1"/>
  <c r="AB164" i="1"/>
  <c r="AB163" i="1"/>
  <c r="AB162" i="1"/>
  <c r="AB156" i="1"/>
  <c r="AB160" i="1"/>
  <c r="AB161" i="1"/>
  <c r="AB159" i="1"/>
  <c r="AB158" i="1"/>
  <c r="AB157" i="1"/>
  <c r="AB155" i="1"/>
  <c r="AB154" i="1"/>
  <c r="AB153" i="1"/>
  <c r="AB152" i="1"/>
  <c r="AB151" i="1"/>
  <c r="AB150" i="1"/>
  <c r="AB149" i="1"/>
  <c r="AB148" i="1"/>
  <c r="AB147" i="1"/>
  <c r="AB145" i="1"/>
  <c r="AB144" i="1"/>
  <c r="AB146" i="1"/>
  <c r="AB143" i="1"/>
  <c r="AB142" i="1"/>
  <c r="AB141" i="1"/>
  <c r="AB138" i="1"/>
  <c r="AB140" i="1"/>
  <c r="AB139" i="1"/>
  <c r="AB137" i="1"/>
  <c r="AB136" i="1"/>
  <c r="AB135" i="1"/>
  <c r="AB134" i="1"/>
  <c r="AB133" i="1"/>
  <c r="AB132" i="1"/>
  <c r="AB131" i="1"/>
  <c r="AB130" i="1"/>
  <c r="AB129" i="1"/>
  <c r="AB128" i="1"/>
  <c r="AB127" i="1"/>
  <c r="AB126" i="1"/>
  <c r="AB125" i="1"/>
  <c r="AB124" i="1"/>
  <c r="AB120" i="1"/>
  <c r="AB108" i="1"/>
  <c r="AB117" i="1"/>
  <c r="AB123" i="1"/>
  <c r="AB122" i="1"/>
  <c r="AB119" i="1"/>
  <c r="AB121" i="1"/>
  <c r="AB118" i="1"/>
  <c r="AB116" i="1"/>
  <c r="AB115" i="1"/>
  <c r="AB114" i="1"/>
  <c r="AB113" i="1"/>
  <c r="AB112" i="1"/>
  <c r="AB111" i="1"/>
  <c r="AB110" i="1"/>
  <c r="AB109" i="1"/>
  <c r="AB107" i="1"/>
  <c r="AB106" i="1"/>
  <c r="AB105" i="1"/>
  <c r="AB104" i="1"/>
  <c r="AB103" i="1"/>
  <c r="AB102" i="1"/>
  <c r="AB99" i="1"/>
  <c r="AB101" i="1"/>
  <c r="AB98" i="1"/>
  <c r="AB100" i="1"/>
  <c r="AB97" i="1"/>
  <c r="AB96" i="1"/>
  <c r="AB80" i="1"/>
  <c r="AB84" i="1"/>
  <c r="AB95" i="1"/>
  <c r="AB94" i="1"/>
  <c r="AB93" i="1"/>
  <c r="AB89" i="1"/>
  <c r="AB92" i="1"/>
  <c r="AB91" i="1"/>
  <c r="AB90" i="1"/>
  <c r="AB88" i="1"/>
  <c r="AB87" i="1"/>
  <c r="AB86" i="1"/>
  <c r="AB83" i="1"/>
  <c r="AB85" i="1"/>
  <c r="A3" i="1"/>
  <c r="A5" i="1"/>
  <c r="A6" i="1"/>
  <c r="A8" i="1"/>
  <c r="A7" i="1"/>
  <c r="A10" i="1"/>
  <c r="A11" i="1"/>
  <c r="A13" i="1"/>
  <c r="A17" i="1"/>
  <c r="A14" i="1"/>
  <c r="A9" i="1"/>
  <c r="A12" i="1"/>
  <c r="A18" i="1"/>
  <c r="A19" i="1"/>
  <c r="A22" i="1"/>
  <c r="A15" i="1"/>
  <c r="A16" i="1"/>
  <c r="A20" i="1"/>
  <c r="A21" i="1"/>
  <c r="A25" i="1"/>
  <c r="A23" i="1"/>
  <c r="A27" i="1"/>
  <c r="A34" i="1"/>
  <c r="A35" i="1"/>
  <c r="A28" i="1"/>
  <c r="A26" i="1"/>
  <c r="A29" i="1"/>
  <c r="A30" i="1"/>
  <c r="A31" i="1"/>
  <c r="A32" i="1"/>
  <c r="A36" i="1"/>
  <c r="A24" i="1"/>
  <c r="A37" i="1"/>
  <c r="A38" i="1"/>
  <c r="A40" i="1"/>
  <c r="A41" i="1"/>
  <c r="A33" i="1"/>
  <c r="A39" i="1"/>
  <c r="A42" i="1"/>
  <c r="A43" i="1"/>
  <c r="A45"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1" i="1"/>
  <c r="A82" i="1"/>
  <c r="AB81" i="1"/>
  <c r="AB79" i="1"/>
  <c r="AB73" i="1"/>
  <c r="AB78" i="1"/>
  <c r="AB76" i="1"/>
  <c r="AB75" i="1"/>
  <c r="AB82" i="1"/>
  <c r="AB67" i="1"/>
  <c r="AB4" i="1"/>
  <c r="AB2" i="1"/>
  <c r="AB3" i="1"/>
  <c r="AB5" i="1"/>
  <c r="AB6" i="1"/>
  <c r="AB8" i="1"/>
  <c r="AB7" i="1"/>
  <c r="AB10" i="1"/>
  <c r="AB11" i="1"/>
  <c r="AB13" i="1"/>
  <c r="AB17" i="1"/>
  <c r="AB14" i="1"/>
  <c r="AB9" i="1"/>
  <c r="AB12" i="1"/>
  <c r="AB18" i="1"/>
  <c r="AB19" i="1"/>
  <c r="AB22" i="1"/>
  <c r="AB15" i="1"/>
  <c r="AB16" i="1"/>
  <c r="AB20" i="1"/>
  <c r="AB21" i="1"/>
  <c r="AB25" i="1"/>
  <c r="AB23" i="1"/>
  <c r="AB27" i="1"/>
  <c r="AB34" i="1"/>
  <c r="AB35" i="1"/>
  <c r="AB28" i="1"/>
  <c r="AB26" i="1"/>
  <c r="AB29" i="1"/>
  <c r="AB30" i="1"/>
  <c r="AB31" i="1"/>
  <c r="AB32" i="1"/>
  <c r="AB36" i="1"/>
  <c r="AB24" i="1"/>
  <c r="AB37" i="1"/>
  <c r="AB38" i="1"/>
  <c r="AB40" i="1"/>
  <c r="AB41" i="1"/>
  <c r="AB33" i="1"/>
  <c r="AB39" i="1"/>
  <c r="AB42" i="1"/>
  <c r="AB43" i="1"/>
  <c r="AB45" i="1"/>
  <c r="AB44" i="1"/>
  <c r="AB46" i="1"/>
  <c r="AB47" i="1"/>
  <c r="AB48" i="1"/>
  <c r="AB49" i="1"/>
  <c r="AB50" i="1"/>
  <c r="AB51" i="1"/>
  <c r="AB52" i="1"/>
  <c r="AB53" i="1"/>
  <c r="AB54" i="1"/>
  <c r="AB55" i="1"/>
  <c r="AB56" i="1"/>
  <c r="AB57" i="1"/>
  <c r="AB58" i="1"/>
  <c r="AB59" i="1"/>
  <c r="AB60" i="1"/>
  <c r="AB61" i="1"/>
  <c r="AB63" i="1"/>
  <c r="AB64" i="1"/>
  <c r="AB65" i="1"/>
  <c r="AB66" i="1"/>
  <c r="AB62" i="1"/>
  <c r="AB68" i="1"/>
  <c r="AB69" i="1"/>
  <c r="AB70" i="1"/>
  <c r="AB71" i="1"/>
  <c r="AB72" i="1"/>
  <c r="AB74" i="1"/>
  <c r="AB77" i="1"/>
  <c r="A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tc={C76C2847-DD74-4807-9A89-CB4248AD6876}</author>
    <author>tc={EE538C88-B1B2-4034-B01C-670021CDF328}</author>
    <author>tc={3F8502BF-6967-4500-9F3E-D09D959E9835}</author>
    <author>tc={477712F6-9408-4457-9FCD-927B860BAF72}</author>
    <author>tc={C0D66229-2DC8-4E5C-8D82-895CC57C4370}</author>
    <author>tc={4093F495-DA06-4AE9-B3CF-63F0266FD67B}</author>
  </authors>
  <commentList>
    <comment ref="AC61" authorId="0" shapeId="0" xr:uid="{C76C2847-DD74-4807-9A89-CB4248AD687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 Terry </t>
      </text>
    </comment>
    <comment ref="AC94" authorId="1" shapeId="0" xr:uid="{EE538C88-B1B2-4034-B01C-670021CDF328}">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 Terry </t>
      </text>
    </comment>
    <comment ref="T179" authorId="2" shapeId="0" xr:uid="{3F8502BF-6967-4500-9F3E-D09D959E9835}">
      <text>
        <t>[Threaded comment]
Your version of Excel allows you to read this threaded comment; however, any edits to it will get removed if the file is opened in a newer version of Excel. Learn more: https://go.microsoft.com/fwlink/?linkid=870924
Comment:
    @Tim Bruin This is still pending... Please can you kindly provide an update.</t>
      </text>
    </comment>
    <comment ref="T191" authorId="3" shapeId="0" xr:uid="{477712F6-9408-4457-9FCD-927B860BAF72}">
      <text>
        <t>[Threaded comment]
Your version of Excel allows you to read this threaded comment; however, any edits to it will get removed if the file is opened in a newer version of Excel. Learn more: https://go.microsoft.com/fwlink/?linkid=870924
Comment:
    @James Tucker This is still pending... Please can you provide an update. Thanks, WR</t>
      </text>
    </comment>
    <comment ref="T198" authorId="4" shapeId="0" xr:uid="{C0D66229-2DC8-4E5C-8D82-895CC57C4370}">
      <text>
        <t>[Threaded comment]
Your version of Excel allows you to read this threaded comment; however, any edits to it will get removed if the file is opened in a newer version of Excel. Learn more: https://go.microsoft.com/fwlink/?linkid=870924
Comment:
    @Dan Terry Please can you provide an update on this as still marked as pending. Thanks, WR</t>
      </text>
    </comment>
    <comment ref="T204" authorId="5" shapeId="0" xr:uid="{4093F495-DA06-4AE9-B3CF-63F0266FD67B}">
      <text>
        <t>[Threaded comment]
Your version of Excel allows you to read this threaded comment; however, any edits to it will get removed if the file is opened in a newer version of Excel. Learn more: https://go.microsoft.com/fwlink/?linkid=870924
Comment:
    @Dan Terry Please provide an update on this as still marked as Pending. Thanks, WR</t>
      </text>
    </comment>
  </commentList>
</comments>
</file>

<file path=xl/sharedStrings.xml><?xml version="1.0" encoding="utf-8"?>
<sst xmlns="http://schemas.openxmlformats.org/spreadsheetml/2006/main" count="5317" uniqueCount="1292">
  <si>
    <t>ID</t>
  </si>
  <si>
    <t>Start time</t>
  </si>
  <si>
    <t>Completion time</t>
  </si>
  <si>
    <t>Email</t>
  </si>
  <si>
    <t>Name</t>
  </si>
  <si>
    <t>Internal?</t>
  </si>
  <si>
    <t>Email address</t>
  </si>
  <si>
    <t>Full name</t>
  </si>
  <si>
    <t>Internal department request?</t>
  </si>
  <si>
    <t>Company</t>
  </si>
  <si>
    <t>Department</t>
  </si>
  <si>
    <t>Date of enquiry</t>
  </si>
  <si>
    <t>Response date - Remember to take 2 days off if responding on a Monday</t>
  </si>
  <si>
    <t>Contact method</t>
  </si>
  <si>
    <t>Request details</t>
  </si>
  <si>
    <t>SDI contact responsible</t>
  </si>
  <si>
    <t>Response provided?</t>
  </si>
  <si>
    <t>Enquiry/Solution type</t>
  </si>
  <si>
    <t>Data in DataShop? </t>
  </si>
  <si>
    <t>Solution (comment)</t>
  </si>
  <si>
    <t>Data Set</t>
  </si>
  <si>
    <t>Data available to help?</t>
  </si>
  <si>
    <t>If 'No' add comments</t>
  </si>
  <si>
    <t>DataShop account created?</t>
  </si>
  <si>
    <t>Received purchased report?</t>
  </si>
  <si>
    <t>Purchased price (£)</t>
  </si>
  <si>
    <t>Who will receive data?</t>
  </si>
  <si>
    <t>Response time (Days)</t>
  </si>
  <si>
    <t>garnhm@smmt.co.uk</t>
  </si>
  <si>
    <t>Mandy Garnham</t>
  </si>
  <si>
    <t>No</t>
  </si>
  <si>
    <t>apaing@handynamic.fr</t>
  </si>
  <si>
    <t>Alexandre paing</t>
  </si>
  <si>
    <t>Handynamic</t>
  </si>
  <si>
    <t>Requested data on wheelchair accessible vehicles</t>
  </si>
  <si>
    <t>Sugam;</t>
  </si>
  <si>
    <t>Yes</t>
  </si>
  <si>
    <t>No solution</t>
  </si>
  <si>
    <t>N/A</t>
  </si>
  <si>
    <t>Harry.Yuen@levc.com</t>
  </si>
  <si>
    <t>Harry Yuven</t>
  </si>
  <si>
    <t>London EV Company Ltd</t>
  </si>
  <si>
    <t>Requested around used car imports in the UK by model and export country</t>
  </si>
  <si>
    <t xml:space="preserve">James Boley </t>
  </si>
  <si>
    <t>Comms</t>
  </si>
  <si>
    <t>Requested publications for raw annual new car registration totals 2005-2022 (for Times) and publications for raw annual new car registration totals 1992-2022 (for Bloomberg)</t>
  </si>
  <si>
    <t>James;</t>
  </si>
  <si>
    <t>General enquiry</t>
  </si>
  <si>
    <t>Partly</t>
  </si>
  <si>
    <t>Mixture of MVRIS data and historic data</t>
  </si>
  <si>
    <t>New Reg - Car</t>
  </si>
  <si>
    <t>Manual</t>
  </si>
  <si>
    <t>2001-2022 £902.88</t>
  </si>
  <si>
    <t>Times and Bloomberg</t>
  </si>
  <si>
    <t>kyoko.ida@mitsubishi-hc-capital.com</t>
  </si>
  <si>
    <t>Kyoko Ida</t>
  </si>
  <si>
    <t>Mitsubishi Motors (I.M Maps Group)</t>
  </si>
  <si>
    <t>Requested historical monthly used car sales data up to 2013</t>
  </si>
  <si>
    <t>dave.watson@potentiald.co.uk</t>
  </si>
  <si>
    <t>Requested to know the difference between Business and Fleet and how do you determine/recognise the two categories</t>
  </si>
  <si>
    <t>Solution provided</t>
  </si>
  <si>
    <t>Sales type explanations document provided</t>
  </si>
  <si>
    <t>gareth.roberts@bauermedia.co.uk</t>
  </si>
  <si>
    <t>Gareth Roberts</t>
  </si>
  <si>
    <t>Fleet News &amp; Commercial Fleet</t>
  </si>
  <si>
    <t>Requested for fuel type fleet-only new car registration figures for 2022</t>
  </si>
  <si>
    <t>Datashop Data Provided</t>
  </si>
  <si>
    <t>Combination</t>
  </si>
  <si>
    <t>Requested to know how many Companies in the UK have vehicles registered/recognised as Fleet, opposed to the number that are recognised as Business</t>
  </si>
  <si>
    <t>M.Morgan1@leeds.ac.uk</t>
  </si>
  <si>
    <t>Malcolm</t>
  </si>
  <si>
    <t>interested in your PARC data on the SMMT DataShop - wanted sample data to look at first</t>
  </si>
  <si>
    <t>Datashop Data</t>
  </si>
  <si>
    <t>Parc</t>
  </si>
  <si>
    <t>daniel.robinson@evware.co.uk</t>
  </si>
  <si>
    <t>Daniel Robinson</t>
  </si>
  <si>
    <t>EVWare</t>
  </si>
  <si>
    <t>Requested for UK data on L-Category vehicle sales and the new EPAV (electric pedal assist) commercial vehicles (see EAV) to compare with your current data for 2022 and predicted market size &gt;2030</t>
  </si>
  <si>
    <t>Requested for the equivalent data from 2016 &gt;2030 showing the breakdown within the LCV category</t>
  </si>
  <si>
    <t>Datashop data and historic data provided</t>
  </si>
  <si>
    <t>rod.walker@tgb.toyota.co.uk</t>
  </si>
  <si>
    <t>Rod Walker</t>
  </si>
  <si>
    <t>Toyota GB</t>
  </si>
  <si>
    <t>Requested for any data sets for used car sales in the UK</t>
  </si>
  <si>
    <t>Used</t>
  </si>
  <si>
    <t>steve.goult@volvo.com</t>
  </si>
  <si>
    <t>Goult Steve</t>
  </si>
  <si>
    <t>Volvo Group UK Ltd</t>
  </si>
  <si>
    <t>Reminder of his selections to purchase</t>
  </si>
  <si>
    <t>Screenshots of his selections</t>
  </si>
  <si>
    <t>janet.fairclough@sthelenschamber.com</t>
  </si>
  <si>
    <t>Janet Fairclough</t>
  </si>
  <si>
    <t>St Helens Chamber</t>
  </si>
  <si>
    <t>Requested for commercial vehicle data statistics for the town of St Helens, Merseyside</t>
  </si>
  <si>
    <t>Questions are vehicle transactions and data updates and requested sample data</t>
  </si>
  <si>
    <t>Sugam</t>
  </si>
  <si>
    <t>Volvo Trucks</t>
  </si>
  <si>
    <t>Paid by bacs and needed account to be credited</t>
  </si>
  <si>
    <t>hannah.robson@wsp.com</t>
  </si>
  <si>
    <t>Hannah Robson</t>
  </si>
  <si>
    <t>WSP UK Ltd</t>
  </si>
  <si>
    <t xml:space="preserve">Couldn't open the purchased documents </t>
  </si>
  <si>
    <t>SMMTAISData@smmt.co.uk</t>
  </si>
  <si>
    <t>Dom Short</t>
  </si>
  <si>
    <t>Zenith</t>
  </si>
  <si>
    <t>How annual resitrations break down with vehicle type and weigh category</t>
  </si>
  <si>
    <t>lydiazsq@outlook.com</t>
  </si>
  <si>
    <t>Lydia</t>
  </si>
  <si>
    <t>Wants to know if dataset is for old or new registrations and what data fields does the dataset contain</t>
  </si>
  <si>
    <t>geoffnoon@mta.org.uk</t>
  </si>
  <si>
    <t>Geoff Noon</t>
  </si>
  <si>
    <t xml:space="preserve">Maufacturing Technologies Association </t>
  </si>
  <si>
    <t>Requested for news items for engines for July, August, September and October</t>
  </si>
  <si>
    <t>Manufacturing Technologies Associtation</t>
  </si>
  <si>
    <t>Ade.Adeosun@inchcape.com</t>
  </si>
  <si>
    <t>Ade Adeoson</t>
  </si>
  <si>
    <t>Inchcape UK</t>
  </si>
  <si>
    <t>Wanted to know how to add fuel types from monthly reports from Januray onwards</t>
  </si>
  <si>
    <t>Charles.Hirst@mhpgroup.com</t>
  </si>
  <si>
    <t>Charles Hirts</t>
  </si>
  <si>
    <t>MHP Group</t>
  </si>
  <si>
    <t>Requested for the schedule for the data releases in 2023</t>
  </si>
  <si>
    <t>ccd33@cam.ac.uk</t>
  </si>
  <si>
    <t>Christopher de Saxe</t>
  </si>
  <si>
    <t>Requested breakdown of lorry numbers in the UK by weight class.</t>
  </si>
  <si>
    <t>Noshin</t>
  </si>
  <si>
    <t>Requested for a sample of the dataset</t>
  </si>
  <si>
    <t>ross.nagle@allianz.co.uk</t>
  </si>
  <si>
    <t>Ross Nagle</t>
  </si>
  <si>
    <t>Allianz Insurance Plc</t>
  </si>
  <si>
    <t>Asked for the different between fleet and business vehicles and asked for data for the last 5 years</t>
  </si>
  <si>
    <t>mamincong@mychery.com</t>
  </si>
  <si>
    <t>Mike</t>
  </si>
  <si>
    <t>Chery Group</t>
  </si>
  <si>
    <t>Requested for sample report to check what information is covered in the report</t>
  </si>
  <si>
    <t xml:space="preserve">Requested for what content our data has regarding fleet and business </t>
  </si>
  <si>
    <t>Asked for definition os business and fleet sales type</t>
  </si>
  <si>
    <t>Alex.wootton@experian.com</t>
  </si>
  <si>
    <t>Alex Wootton</t>
  </si>
  <si>
    <t>Experian</t>
  </si>
  <si>
    <t>Requested to know any information on which channels the car transactios take place in</t>
  </si>
  <si>
    <t>Follow up question on the detailed sales type code about a typo error</t>
  </si>
  <si>
    <t>ssillars@tmo-uk.org</t>
  </si>
  <si>
    <t>Sam Sillars</t>
  </si>
  <si>
    <t>The Motor Ombudsman Ltd</t>
  </si>
  <si>
    <t>Need information on specific vehicles currently on the road (Reg: YY56MYS &amp; Kia - Sorrento - Diesel - 2006)</t>
  </si>
  <si>
    <t>Mark.Mellor@pelican-eng.co.uk</t>
  </si>
  <si>
    <t xml:space="preserve">Mark Mellor </t>
  </si>
  <si>
    <t>Pelican Engineering Group</t>
  </si>
  <si>
    <t>Discussed via telephone - needed help logging in and wanted snippets of 2 reports - without regional data and with regional data</t>
  </si>
  <si>
    <t>Questions about the detailed sales type explanation flow chart</t>
  </si>
  <si>
    <t>j.outram@mitsubishi-cars.co.uk</t>
  </si>
  <si>
    <t>Julian Outram</t>
  </si>
  <si>
    <t>Mitsubishi Motors</t>
  </si>
  <si>
    <t>Requested for data for last few months of 2022</t>
  </si>
  <si>
    <t>chris.greenwood@db.com</t>
  </si>
  <si>
    <t>Chris Greenwood</t>
  </si>
  <si>
    <t>Deutsche Bank</t>
  </si>
  <si>
    <t>Requested for release date for UK used car sales daya for Q4 2022</t>
  </si>
  <si>
    <t>louise.wheeler@howardsgroup.co.uk</t>
  </si>
  <si>
    <t>Louise Wheeler</t>
  </si>
  <si>
    <t>Howards Peugeot</t>
  </si>
  <si>
    <t>Requested for DVLA/SMMT Model code</t>
  </si>
  <si>
    <t xml:space="preserve">Wants to know what data will be sharable at what level of granularity. Doing research for Cambridhe Uni. </t>
  </si>
  <si>
    <t>Supplied details of the data available at what cost with Stakeholder discount for sharing the findings with PPVl</t>
  </si>
  <si>
    <t>michael.everard@hounslow.gov.uk</t>
  </si>
  <si>
    <t>Michael Everard</t>
  </si>
  <si>
    <t>Hounslow Borough Council</t>
  </si>
  <si>
    <t>Wants data on electric vehicle in London boroughs</t>
  </si>
  <si>
    <t>Hounslow Borouh Council</t>
  </si>
  <si>
    <t>ksayer@jnepartners.com</t>
  </si>
  <si>
    <t>Katherine Sayer</t>
  </si>
  <si>
    <t>JNE Partners LLP</t>
  </si>
  <si>
    <t>Looking into subscription data. Wants information on details of cost, data type etc.</t>
  </si>
  <si>
    <t>jamel.taganza@inovev.com</t>
  </si>
  <si>
    <t>Jamel Taganza</t>
  </si>
  <si>
    <t>Inovev - Powering Automative Business</t>
  </si>
  <si>
    <t>Her company is located in France and wants to order the data online without the VAT or through an order form.</t>
  </si>
  <si>
    <t>Jamie.Webb@pod-point.com</t>
  </si>
  <si>
    <t>Jaie Webb</t>
  </si>
  <si>
    <t>Pod Point Ltd</t>
  </si>
  <si>
    <t>Requested for new version of the order form for their 2023 renewal with name and date change</t>
  </si>
  <si>
    <t>Asked to receive Jnauary data for passenger cars and light commercial vehicles via email</t>
  </si>
  <si>
    <t>Alan.Murphy@agnews.co.uk</t>
  </si>
  <si>
    <t>Alan Murphy</t>
  </si>
  <si>
    <t>Agnew Group</t>
  </si>
  <si>
    <t>Can't download the 13/02/2023 report even though it's been paid for</t>
  </si>
  <si>
    <t>charles.eardley@element-energy.co.uk</t>
  </si>
  <si>
    <t>Charles Eardley</t>
  </si>
  <si>
    <t>Element Energy</t>
  </si>
  <si>
    <t>Requested for 2 quotes for 2022 dataset</t>
  </si>
  <si>
    <t>Element Engergy</t>
  </si>
  <si>
    <t>aghate@catecenergy.com</t>
  </si>
  <si>
    <t>Ali Ghate</t>
  </si>
  <si>
    <t>CATEC Energy Ltd.</t>
  </si>
  <si>
    <t>Looking for data on number of fleet, business and private use across the UK by postcode/city/region</t>
  </si>
  <si>
    <t>Neil.Mcdermott@lexautolease.co.uk</t>
  </si>
  <si>
    <t>Neil Mcdermott</t>
  </si>
  <si>
    <t>Lex Autolease</t>
  </si>
  <si>
    <t>Didn't receive januray 2023 report and needs an invoice</t>
  </si>
  <si>
    <t>ellen.riis-white@carwow.co.uk</t>
  </si>
  <si>
    <t>Ellen Riis White</t>
  </si>
  <si>
    <t>Carwow</t>
  </si>
  <si>
    <t>Requested for credit to their datashop account</t>
  </si>
  <si>
    <t>catherine@marketing-more.co.uk</t>
  </si>
  <si>
    <t>Catherine Dawson</t>
  </si>
  <si>
    <t>Marketing &amp; More Ltd</t>
  </si>
  <si>
    <t>Wanted an explanation of the definition between fleet vs business</t>
  </si>
  <si>
    <t>Requested for a split of electric cars by fleet / business for 2022 full year registration</t>
  </si>
  <si>
    <t>phillip.cottee@leaseplan.com</t>
  </si>
  <si>
    <t>Phillip Cotee</t>
  </si>
  <si>
    <t>Lease Plan</t>
  </si>
  <si>
    <t>Requested for invoice</t>
  </si>
  <si>
    <t>Datashop</t>
  </si>
  <si>
    <t>Call</t>
  </si>
  <si>
    <t>Wants subsrcription but didn't select it when he rurchased report</t>
  </si>
  <si>
    <t>Mike.Orford@volkswagen.co.uk</t>
  </si>
  <si>
    <t>Mike Orford</t>
  </si>
  <si>
    <t>Volkswagen UK</t>
  </si>
  <si>
    <t>Looking for UK market shares for 1974 for BLMC, Ford, Volkswagen &amp; Vauxhall</t>
  </si>
  <si>
    <t>Follow up questions - wants prices for only make-model with or without kerb weight</t>
  </si>
  <si>
    <t>iang@fontainefifthwheel.com</t>
  </si>
  <si>
    <t>Ian Gough</t>
  </si>
  <si>
    <t>Fontaine Fifth Wheel</t>
  </si>
  <si>
    <t>Purchases a report and is now requesting for invoice</t>
  </si>
  <si>
    <t>Jessica.Dann@Jardinemotors.co.uk</t>
  </si>
  <si>
    <t>Jessica Dann</t>
  </si>
  <si>
    <t>Jardine Motors Group</t>
  </si>
  <si>
    <t>Requested an invoice for their purchase</t>
  </si>
  <si>
    <t>jim.blair@arnoldclark.com</t>
  </si>
  <si>
    <t>Jim Blair</t>
  </si>
  <si>
    <t>Arnold Clark Vehicle Management</t>
  </si>
  <si>
    <t>Requested to re-send invoice</t>
  </si>
  <si>
    <t>robert.rothkopf@balancelegalcapital.com</t>
  </si>
  <si>
    <t>Robert Rothkopf</t>
  </si>
  <si>
    <t>Balance Capital</t>
  </si>
  <si>
    <t>christopher.mcfaul@fla.org.uk</t>
  </si>
  <si>
    <t>Chris Mc Faul</t>
  </si>
  <si>
    <t>Finance &amp; Leasing Association</t>
  </si>
  <si>
    <t>Requested for credit to be applied to account</t>
  </si>
  <si>
    <t>alex@otherway.co</t>
  </si>
  <si>
    <t>Alexandra Lewis-Jones</t>
  </si>
  <si>
    <t>Requested for data currently in use or coming to the market soon</t>
  </si>
  <si>
    <t>Dan</t>
  </si>
  <si>
    <t>jr12amie@gmail.com</t>
  </si>
  <si>
    <t>Jamie Round</t>
  </si>
  <si>
    <t>The vehicle is BMW e30 (original number plate: E332KJF). Wants the model and make code so he can send it off to dvla to get a v5.</t>
  </si>
  <si>
    <t>Requested to extend the report for 12 months rather than having multiple reports</t>
  </si>
  <si>
    <t>Requested to know when they have access to datashop and what further details the SMMT membership includes</t>
  </si>
  <si>
    <t>Ann.Houghton@vbggroup.com</t>
  </si>
  <si>
    <t>Ann Hooughton</t>
  </si>
  <si>
    <t>VBG Group</t>
  </si>
  <si>
    <t>Attached completed form and requested for an invoice and wants to by bacs</t>
  </si>
  <si>
    <t>VBG Gourp</t>
  </si>
  <si>
    <t>Chasing up for invoice</t>
  </si>
  <si>
    <t>tuckej@smmt.co.uk</t>
  </si>
  <si>
    <t>James Tucker</t>
  </si>
  <si>
    <t>Mark Grainger</t>
  </si>
  <si>
    <t>PPVL</t>
  </si>
  <si>
    <t>Parc Petrol cars by age</t>
  </si>
  <si>
    <t>Filtered down from 2021 Parc</t>
  </si>
  <si>
    <t>Mark</t>
  </si>
  <si>
    <t>fifi.mohd-shah@daimlertruck.com</t>
  </si>
  <si>
    <t>Fifi Modh-Shah</t>
  </si>
  <si>
    <t>Evo Bus Limited</t>
  </si>
  <si>
    <t>Requested for an invoice</t>
  </si>
  <si>
    <t xml:space="preserve">Wants data regarding total number of WAVs that are registered per year. </t>
  </si>
  <si>
    <t>darryl.smith@tgb.toyota.co.uk</t>
  </si>
  <si>
    <t>Darryl Smith</t>
  </si>
  <si>
    <t>Wants update on 2022 motorparc data</t>
  </si>
  <si>
    <t>James;Sugam;</t>
  </si>
  <si>
    <t>Gave suggested date of Parc availability for 2022</t>
  </si>
  <si>
    <t>rob.geesing@harshuk.com</t>
  </si>
  <si>
    <t>Rob Geesing</t>
  </si>
  <si>
    <t>Harsh Ltd</t>
  </si>
  <si>
    <t>Wants make and model code for impact road sweepers that they are importing.</t>
  </si>
  <si>
    <t>issunsoay@googlemail.com</t>
  </si>
  <si>
    <t>Ishwar</t>
  </si>
  <si>
    <t>Wants data on a list of companies that have purchased or leased 20 or more new trucks.</t>
  </si>
  <si>
    <t>nlowe@smmt.co.uk</t>
  </si>
  <si>
    <t>Nick Lowe</t>
  </si>
  <si>
    <t>SMMT</t>
  </si>
  <si>
    <t>Requested for data for N1 commercials vehicles in the UK</t>
  </si>
  <si>
    <t>James</t>
  </si>
  <si>
    <t>josh.welham@hotmail.co.uk</t>
  </si>
  <si>
    <t>Josh Wellham</t>
  </si>
  <si>
    <t>Wants dataset for annual registrations/market share od BEVS in the UK</t>
  </si>
  <si>
    <t>Suggested purchasing from Datashop and sent some links to data we offer on the site as opposoed to having to purchase from Datashop</t>
  </si>
  <si>
    <t>karen.thompson@smta.co.uk</t>
  </si>
  <si>
    <t>Karen Thompson</t>
  </si>
  <si>
    <t>SMTA</t>
  </si>
  <si>
    <t>Wants data on new car data broken down in marques of specifics towns</t>
  </si>
  <si>
    <t>Chalres Eardley</t>
  </si>
  <si>
    <t>Purchased report and wants his data</t>
  </si>
  <si>
    <t>Tailored Co2 data report supplied 6/3/2023</t>
  </si>
  <si>
    <t>mallasg@smmt.co.uk</t>
  </si>
  <si>
    <t>Sugam Malla</t>
  </si>
  <si>
    <t>Paul Mauerhoff</t>
  </si>
  <si>
    <t xml:space="preserve">Is it possibe to give estate % of new car sales for 2022, 2011 and 2000 ? </t>
  </si>
  <si>
    <t>Internal enquiry</t>
  </si>
  <si>
    <t xml:space="preserve">Paul Mauerhoff, initially got the request . 
Data not fully avialiable in DataShop. Report builder ran with MVRIS Year, Marque, Body Style and Reg Count. 
Export File saved in F:\AIS\Customer Service\Comms Enquiries &gt; Estate Detail by 2000 2011 and 2022.xlsx
Data request on % sent as a FOC. </t>
  </si>
  <si>
    <t>1029.69</t>
  </si>
  <si>
    <t xml:space="preserve">CAR Magazine </t>
  </si>
  <si>
    <t>kmould@oxford.gov.uk</t>
  </si>
  <si>
    <t>Kristina Mould</t>
  </si>
  <si>
    <t>Oxford City Council</t>
  </si>
  <si>
    <t>Invoice Sent</t>
  </si>
  <si>
    <t>rs@drivethedeal.com</t>
  </si>
  <si>
    <t>Richard Sanders</t>
  </si>
  <si>
    <t>The House of Cars Ltd</t>
  </si>
  <si>
    <t>Wants the number of Volkswagen Californias that were registered in 2022.</t>
  </si>
  <si>
    <t>qurain@smmt.co.uk</t>
  </si>
  <si>
    <t>Noshin Quraishi</t>
  </si>
  <si>
    <t>Georgina.Smith@justgo.uk.com</t>
  </si>
  <si>
    <t>Georgina Smith</t>
  </si>
  <si>
    <t>Just Go</t>
  </si>
  <si>
    <t>Need to populate cells on spreadsheet for models of Laika and Etrustco motorhome.</t>
  </si>
  <si>
    <t>Candice;</t>
  </si>
  <si>
    <t>Attached DVLA code and description needed to register the vehicles.</t>
  </si>
  <si>
    <t>gnocera308@gmail.com</t>
  </si>
  <si>
    <t>Giancarlo R. Nocera</t>
  </si>
  <si>
    <t>City World Toyota</t>
  </si>
  <si>
    <t>Wants to read historic data before from before 1990. Ideally 1945 to 1980</t>
  </si>
  <si>
    <t>We can only provide the total cars registered per year from 1945 to 1980, and it would cost our minimum report price of £250 + VAT</t>
  </si>
  <si>
    <t>markashcroft@sytner.co.uk</t>
  </si>
  <si>
    <t>Mark Ashcroft</t>
  </si>
  <si>
    <t>Sytner</t>
  </si>
  <si>
    <t>Requests invoice for DataShop order</t>
  </si>
  <si>
    <t>Sugam;Noshin;</t>
  </si>
  <si>
    <t>Invoice sent</t>
  </si>
  <si>
    <t>DataShop</t>
  </si>
  <si>
    <t>Mark at Sytner</t>
  </si>
  <si>
    <t>David.Williams@dennis-eagle.co.uk</t>
  </si>
  <si>
    <t>David William</t>
  </si>
  <si>
    <t>Dennis Eagle Limited</t>
  </si>
  <si>
    <t>Invoice Request</t>
  </si>
  <si>
    <t>Noshin;</t>
  </si>
  <si>
    <t>DataShop invoice requested</t>
  </si>
  <si>
    <t xml:space="preserve">Invoice sent. </t>
  </si>
  <si>
    <t>£676.80</t>
  </si>
  <si>
    <t>frederick.taylor@accenture.com</t>
  </si>
  <si>
    <t>Frederick Taylor</t>
  </si>
  <si>
    <t>Accenture</t>
  </si>
  <si>
    <t>Looking for a dataset that lists the technical details of all the vehicle configurations sold in the UK (and if possible upcoming vehicles).</t>
  </si>
  <si>
    <t>Dan;</t>
  </si>
  <si>
    <t>Pending</t>
  </si>
  <si>
    <t>Jojo.Tam@Jardinemotors.co.uk</t>
  </si>
  <si>
    <t>JoJo Tam</t>
  </si>
  <si>
    <t>For new car registrations report, wants to add column to show details by car model of each brand.</t>
  </si>
  <si>
    <t>david.stehr@verexgroup.com</t>
  </si>
  <si>
    <t>David Sethr</t>
  </si>
  <si>
    <t>Verex Group Limited</t>
  </si>
  <si>
    <t xml:space="preserve">Invoice Request
</t>
  </si>
  <si>
    <t>£3,047.68</t>
  </si>
  <si>
    <t>placekmart@gmail.com</t>
  </si>
  <si>
    <t>Martin Placek</t>
  </si>
  <si>
    <t>Statista</t>
  </si>
  <si>
    <t>Requested to know when UK Automotive Trade Report 2022 will be released,</t>
  </si>
  <si>
    <t>Sent him last year's Trade snapshot.</t>
  </si>
  <si>
    <t xml:space="preserve">Ade.Adeosun@inchcape.com </t>
  </si>
  <si>
    <t>Ade Adeosun</t>
  </si>
  <si>
    <t>Inchcape</t>
  </si>
  <si>
    <t>Issue from DataShop purchase request.</t>
  </si>
  <si>
    <t>Customer was selecting more years in DataShop than had been credited</t>
  </si>
  <si>
    <t>Informed they will complete the purchase for 2023 data (including fuel).</t>
  </si>
  <si>
    <t>Gave options for payment.</t>
  </si>
  <si>
    <t>lee.braybrook@bp.com</t>
  </si>
  <si>
    <t>Lee Braybrook</t>
  </si>
  <si>
    <t>BP</t>
  </si>
  <si>
    <t>Wants to know if price will come down from original report without postcode splits.</t>
  </si>
  <si>
    <t>Pricing is correct and wording on latest order form has been corrected.</t>
  </si>
  <si>
    <t>£1,344.00</t>
  </si>
  <si>
    <t>Chase up on invoice and wants to know how will they receive it.</t>
  </si>
  <si>
    <t>Invoice was sent</t>
  </si>
  <si>
    <t>info@hekwindscreens.co.uk</t>
  </si>
  <si>
    <t>Mohammad Amin Hazrati</t>
  </si>
  <si>
    <t>Hekwindscreens Ltd.</t>
  </si>
  <si>
    <t>Wants to know if we have datasets on types of windscreens installed in cars.</t>
  </si>
  <si>
    <t>We do not hold this information.</t>
  </si>
  <si>
    <t>kate.spencer@ncabgroup.com</t>
  </si>
  <si>
    <t>Kate Spencer</t>
  </si>
  <si>
    <t>NCAB Gorup</t>
  </si>
  <si>
    <t>Wants to know if SMMT Membership offers data on "Private charging market share".</t>
  </si>
  <si>
    <t>10/3/23. Asked Comms / PPVL if they have any info. Chased up. James B sent link to Gov  website</t>
  </si>
  <si>
    <t>Vicky.Outram@arval.co.uk</t>
  </si>
  <si>
    <t>Vicky</t>
  </si>
  <si>
    <t>Arval</t>
  </si>
  <si>
    <t>Requested to know the best way to access files/emails.</t>
  </si>
  <si>
    <t>Credited Datashop account with purchase amount and asked client to log into account and make the same selections again.</t>
  </si>
  <si>
    <t>chris@vanstyle.co.uk</t>
  </si>
  <si>
    <t>Chris Davidson</t>
  </si>
  <si>
    <t>Palm Automotive Ltd</t>
  </si>
  <si>
    <t>Purchased reports but now wants to add 'model range' field onto report - will pay the difference.</t>
  </si>
  <si>
    <t>Refund him the amount and he needs to order again with 'model' sleceted.</t>
  </si>
  <si>
    <t>andy.salter@dvvmediainternational.com</t>
  </si>
  <si>
    <t>Andy Salter</t>
  </si>
  <si>
    <t>DVV Media International Ltd</t>
  </si>
  <si>
    <t>Wants data available for new HGV registrations broken down by vehicle weight, body type and fuel use</t>
  </si>
  <si>
    <t>Suggested looking through Datashop and explained the level of detail available</t>
  </si>
  <si>
    <t>AdamMoody@tfl.gov.uk</t>
  </si>
  <si>
    <t>Adam Moody</t>
  </si>
  <si>
    <t>TFL</t>
  </si>
  <si>
    <t>Invoice Requested</t>
  </si>
  <si>
    <t>Maxine</t>
  </si>
  <si>
    <t>Maxine sent on invoice for payment for 2022 Parc</t>
  </si>
  <si>
    <t>Jojo Tam</t>
  </si>
  <si>
    <t>Asked for a refund and requested new invoice.</t>
  </si>
  <si>
    <t>Noshin;Sugam;</t>
  </si>
  <si>
    <t>Refund processed and sent new invoice.</t>
  </si>
  <si>
    <t>peter.girling@renault-trucks.com</t>
  </si>
  <si>
    <t>Peter Girling</t>
  </si>
  <si>
    <t>Renault Trucks</t>
  </si>
  <si>
    <t>I am trying to find statistics on HGVs that are able to transport goods over 44t.
For example this could be by manufacturer plated weight or number of STGO Cat 1, Cat 2 and Cat 3. Is this something you could help with? In particular I am looking for 80t tractor units, but I am unable to filter the current report to find these as tractor units are classed up to 44t in that data set.</t>
  </si>
  <si>
    <t>Manual quote</t>
  </si>
  <si>
    <t>Unfortunately we don’t have them specifically recorded in MVRIS at those weights as they would be considered under the Special Vehicle Tax Class, ie not considered for ‘normal’ road use. 
The only way we could possibly access them is via the Parc dataset with a specifically tailored report. Parc is currently available for 2021 vehicles on the road. While the update for 2022 Parc should be available in the coming weeks. - Tim to provide manual quote to supply Parc</t>
  </si>
  <si>
    <t>Wanted to know if they filter for “blank” in the CC column this would be an accurate calculation of the non-ICE registered vehicles.</t>
  </si>
  <si>
    <t>Told him he was right.</t>
  </si>
  <si>
    <t>New Reg - HCV</t>
  </si>
  <si>
    <t>Requested for refund and invoice for new report</t>
  </si>
  <si>
    <t>Tasinul.Hoque@pod-point.com</t>
  </si>
  <si>
    <t>Tasinul Hoque</t>
  </si>
  <si>
    <t>Wants us to provide the necessary information on how to obtain API access and any documentation or guidelines that need to be followed to integrate an API to improve the current process.</t>
  </si>
  <si>
    <t>Responded that we do not provide API delivery</t>
  </si>
  <si>
    <t>University of Cambridge</t>
  </si>
  <si>
    <t>How will they receive the invoice? Waiting to recieve for DS purchase made</t>
  </si>
  <si>
    <t>Ellen Riis-White</t>
  </si>
  <si>
    <t>Car Wow</t>
  </si>
  <si>
    <t>Requested for login details for SMMT membership</t>
  </si>
  <si>
    <t>Told her how to download the invoice renewal report</t>
  </si>
  <si>
    <t>mhoward@imgroup.co.uk</t>
  </si>
  <si>
    <t>Mark Howard</t>
  </si>
  <si>
    <t>im Group</t>
  </si>
  <si>
    <t>Wants to know what data is available beyond just the sales figures.</t>
  </si>
  <si>
    <t>Mandy</t>
  </si>
  <si>
    <t>Told him where to find the data</t>
  </si>
  <si>
    <t>Requested to receive the Used data monthly instead of quarterly</t>
  </si>
  <si>
    <t>Explained anyone can buy the anonymised data from the DVLA in its raw form which can be provided monthly as well as quarterly. The additional processing we do to cleanse the data involving other datasets, has meant it has remained a quarterly release, in part due to previous issues around resourcing, and where the monthly cut-off points would sit.</t>
  </si>
  <si>
    <t>Chargemaster Ltd</t>
  </si>
  <si>
    <t xml:space="preserve">Sent order form and requested to have the data backdated from the last batch they received and in the same manner. </t>
  </si>
  <si>
    <t>Order form needs to be signed</t>
  </si>
  <si>
    <t>13400.00</t>
  </si>
  <si>
    <t>Internal</t>
  </si>
  <si>
    <t>Facts Booklet Check - Segment data needed. 
Upadating all the data with 2013 vs 2022.</t>
  </si>
  <si>
    <t>Sugam;James;</t>
  </si>
  <si>
    <t xml:space="preserve">Yearly facts check for Comms on Car Market Segments, Report saved in MVRIS Report Builder. </t>
  </si>
  <si>
    <t>n/a</t>
  </si>
  <si>
    <t>SMMT Comms Team</t>
  </si>
  <si>
    <t>Issues with the report received. There is no accurate Transporter data from 2005 to 2001.</t>
  </si>
  <si>
    <t>The Transporter figures have become hidden within the VW Caddy volumes due to a coding issue. This is being worked on and will be reissued.</t>
  </si>
  <si>
    <t>667.4</t>
  </si>
  <si>
    <t>mike.roberts@vertigosdc.com</t>
  </si>
  <si>
    <t>Mike Roberts</t>
  </si>
  <si>
    <t>Vertigo</t>
  </si>
  <si>
    <t>Requested for any Exhaust market information regarding volumes, trends. Also, anything on the players in the market-manufacturers, distributors, vendors/fitters.</t>
  </si>
  <si>
    <t>Holding Response sent</t>
  </si>
  <si>
    <t>Have asked PPVL if they know of anywhere with info.</t>
  </si>
  <si>
    <t>lauren.mery@carwow.co.uk</t>
  </si>
  <si>
    <t>Lauren Mery</t>
  </si>
  <si>
    <t>Confused on why invoice mentions they haven't paid yet and also the interface switched from 'Yes, renew here' to 'Yes, renewed'.</t>
  </si>
  <si>
    <t>Suggested to go on a call to explain everything.</t>
  </si>
  <si>
    <t>4403.51</t>
  </si>
  <si>
    <t>nigel.kerr@drive-electric.co.uk</t>
  </si>
  <si>
    <t>Nigel Kerr</t>
  </si>
  <si>
    <t>Drive Electric</t>
  </si>
  <si>
    <t>Wants the definition of Business and Fleet used in New Car Registration updates.</t>
  </si>
  <si>
    <t>Attached and sent the Detailed Sales Type explanations document.</t>
  </si>
  <si>
    <t>jamesfransham@economist.com</t>
  </si>
  <si>
    <t>James Fransham</t>
  </si>
  <si>
    <t>The Economist</t>
  </si>
  <si>
    <t xml:space="preserve">Requested the time series (monthly) of new car sales by fuel type and data on average emissions and fuel efficiency of the registered car fleet over time (annual is fine); new cars and existing stock; petrol and diesel vehicles alone. </t>
  </si>
  <si>
    <t xml:space="preserve">Yes </t>
  </si>
  <si>
    <t xml:space="preserve">Forwarded to SMMT Comms team, </t>
  </si>
  <si>
    <t>alexandra.kuyo@pfa-auto.fr</t>
  </si>
  <si>
    <t>Alexandra KUYO</t>
  </si>
  <si>
    <t>Filière Automobile &amp; Mobilités</t>
  </si>
  <si>
    <t>Wants data on British production, ideally on a monthly/quarterly production.</t>
  </si>
  <si>
    <t>Told them to be provided with the on-going supply for the enquired data they would need to join SMMT membership.</t>
  </si>
  <si>
    <t>ashley.brooks@allisontransmission.com</t>
  </si>
  <si>
    <t>Ashley Brooks</t>
  </si>
  <si>
    <t>Allison Transmission</t>
  </si>
  <si>
    <t>They recently purchased 6 years of SMMT HGV registration data but forgot to include the vehicle model dataset.</t>
  </si>
  <si>
    <t>Model range is not available for over 6T HCVs.</t>
  </si>
  <si>
    <t>Sureyya Cansoy</t>
  </si>
  <si>
    <t>TMO</t>
  </si>
  <si>
    <t>Want historic and most up-to-date car Parc data broken down according to age of the vehicle.</t>
  </si>
  <si>
    <t>Told her 2021 is the latest report we have and 2022 report will be updated mid April of 2023.</t>
  </si>
  <si>
    <t>Sukky Choongh</t>
  </si>
  <si>
    <t>how many zero emission trucks were registered in the financial year 2022 to date?
Could you please specify;
4.25t up to 12t
12t and over
Vans; 
Up to 4.25t</t>
  </si>
  <si>
    <t>Provided data (internal)</t>
  </si>
  <si>
    <t xml:space="preserve">
Final data provided with make and model for EV data with the specific weights. </t>
  </si>
  <si>
    <t xml:space="preserve">Internal PPVL team </t>
  </si>
  <si>
    <t>jack.riley@pendragon.uk.com</t>
  </si>
  <si>
    <t>Jack Riley</t>
  </si>
  <si>
    <t>Pendragon PLC</t>
  </si>
  <si>
    <t>Requested for latest invoice for data purchase.</t>
  </si>
  <si>
    <t>jamesgraham09@googlemail.com</t>
  </si>
  <si>
    <t>James Graham</t>
  </si>
  <si>
    <t>Want to know if SMMT be supplying the data for the UK and if it is publicly available.</t>
  </si>
  <si>
    <t>Explained what database we have and what can be found throughthe SMMT and what can e purchased through Datashop</t>
  </si>
  <si>
    <t xml:space="preserve">TMO Requesting Parc (Car and LCV for 10 years) and Car Used data (2018 to 2022). </t>
  </si>
  <si>
    <t xml:space="preserve">Report created via DataShop for both Parc and Used. </t>
  </si>
  <si>
    <t xml:space="preserve">£250 (lcv Parc ) £650 (Car Parc) £441 (Car Used) </t>
  </si>
  <si>
    <t>Sureyya Cansoy (TMO)</t>
  </si>
  <si>
    <t>simonl@uncommon-knowledge.net</t>
  </si>
  <si>
    <t>Simon Lawrence</t>
  </si>
  <si>
    <t>Uncommon Knowledge</t>
  </si>
  <si>
    <t xml:space="preserve">Wants data for fleet and business car registrations for 2017 to 2022 with details of main brands and showing the split between petrol, diesel and electric vehicles. </t>
  </si>
  <si>
    <t>Explained how to purchase Datashop - New Registrations</t>
  </si>
  <si>
    <t>Michaela.DElia@daftrucks.com</t>
  </si>
  <si>
    <t>Michaela D’Elia</t>
  </si>
  <si>
    <t>DAF Trucks Limited</t>
  </si>
  <si>
    <t>Sent order form and wants invoice with PO 4816 on it.</t>
  </si>
  <si>
    <t>Fifi Mohd-Shah</t>
  </si>
  <si>
    <t>EvoBus (UK) Ltd</t>
  </si>
  <si>
    <t>Invoice Request - Chasing</t>
  </si>
  <si>
    <t>324.00</t>
  </si>
  <si>
    <t>tom.venner@astonmartin.com</t>
  </si>
  <si>
    <t>Tom Venner</t>
  </si>
  <si>
    <t>Aston Martin</t>
  </si>
  <si>
    <t>Requested for Parc Data quotes</t>
  </si>
  <si>
    <t>Gave quotes for Parc data</t>
  </si>
  <si>
    <t>Requested for a receipt for the renewal of the report.</t>
  </si>
  <si>
    <t>Had a journo asking if pre-reg figs go into new or used car data we issue.</t>
  </si>
  <si>
    <t>Explained that a pre-reg will be counted in the new registrations when it's first registered.  When the vehicle is then disposed of to an end user it will be included in the used figures as its first used transaction. So handled exactly the same as any other registration that is sold on soon after first registration.</t>
  </si>
  <si>
    <t>tyrell@primus.com.au</t>
  </si>
  <si>
    <t>Tyrell Peries</t>
  </si>
  <si>
    <t>Private Company</t>
  </si>
  <si>
    <t>Wants information on the number of Jaguar XRK convertibles sold to Australia in 2013.</t>
  </si>
  <si>
    <t>Don't hold the data required</t>
  </si>
  <si>
    <t>Requested for invoice.</t>
  </si>
  <si>
    <t>Lucie.Delamer@oeconnection.com</t>
  </si>
  <si>
    <t>Lucie Delamer</t>
  </si>
  <si>
    <t xml:space="preserve">OEConnection LLC </t>
  </si>
  <si>
    <t>Wants to know price for all makes/nominal engine cc (r engine cc)/fuel type/year of 1st registration report, now that they are a member, and wants some sample data.</t>
  </si>
  <si>
    <t>Told them about the membership discount and how to use it and gave them some sample data.</t>
  </si>
  <si>
    <t>Wants Car Parc 18 to 20.</t>
  </si>
  <si>
    <t>Attached Parc 2018 to 2020 document.</t>
  </si>
  <si>
    <t>OEConnection LLC</t>
  </si>
  <si>
    <t>Wants to know when the same report for 2022 will be ready.</t>
  </si>
  <si>
    <t>Told her the report for 2022 should be ready by mid-April this year</t>
  </si>
  <si>
    <t>Jason.Harris@ferrari.com</t>
  </si>
  <si>
    <t>Jason Harris</t>
  </si>
  <si>
    <t>Ferrari North Europe</t>
  </si>
  <si>
    <t>Wants UK Overall Automotive Units 2012 to 2022, Luxury Segment Units 2012 to 2022 and Ferrari Units 2012 to 2022.</t>
  </si>
  <si>
    <t>Diego</t>
  </si>
  <si>
    <t>Gave information regarding Luxury brands, Ferrari, but included G Specialist Sports sector as Ferrari is in this sector rather than Luxury</t>
  </si>
  <si>
    <t>zoe.evans@bristolport.co.uk</t>
  </si>
  <si>
    <t>Zoe Evans</t>
  </si>
  <si>
    <t>The Bristol Port Company</t>
  </si>
  <si>
    <t>Subscription was renewed but is now asking for an invoice for the renewal.</t>
  </si>
  <si>
    <t>Want to buy 2022 report and asked if they need to pay upfront or if they will get invoice.</t>
  </si>
  <si>
    <t>Told her methods of payments and steps to follow.</t>
  </si>
  <si>
    <t>agardner@boellhoff.com</t>
  </si>
  <si>
    <t>Andrew Gardner</t>
  </si>
  <si>
    <t>Bollhoff LTD</t>
  </si>
  <si>
    <t>Wanted a report on UK Automotive Manufacturing by each OEM for previous, current &amp; future.</t>
  </si>
  <si>
    <t>Told them how to purchase production data via Datashop.</t>
  </si>
  <si>
    <t>Production - Car</t>
  </si>
  <si>
    <t>tony.bowen@strathcarron.com</t>
  </si>
  <si>
    <t>Tony</t>
  </si>
  <si>
    <t>Called Liz as he is looking for the latest report of CV Off Highway Manufacturing in the UK.</t>
  </si>
  <si>
    <t xml:space="preserve">SMMT does not hold CV Off Highway manufacturing Data. </t>
  </si>
  <si>
    <t>Production - CV</t>
  </si>
  <si>
    <t>amulcahy@oakhilladvisors.com</t>
  </si>
  <si>
    <t>Abby Mulcahy</t>
  </si>
  <si>
    <t>Oak Hill Advisors</t>
  </si>
  <si>
    <t>Asked if it's possible to purchase Used Vehicle Transaction Data for January and February transactions now.</t>
  </si>
  <si>
    <t>Told her used data is only released quarterly (but with a Month split if required), with Q1 this year out on 10th May.</t>
  </si>
  <si>
    <t>dk@highwoodvaluepartners.com</t>
  </si>
  <si>
    <t>Desmond Kingsford</t>
  </si>
  <si>
    <t>Highwood Value Partners</t>
  </si>
  <si>
    <t>Wants information on the number of used car transactions by vehicle age and or mileage, and by region.</t>
  </si>
  <si>
    <t>DataShop email (solution)</t>
  </si>
  <si>
    <t>Told him how to use Datashop and we don't have information on mileage.</t>
  </si>
  <si>
    <t>Glyn@thinktmb.com</t>
  </si>
  <si>
    <t>Glyn Hooper</t>
  </si>
  <si>
    <t>TMB</t>
  </si>
  <si>
    <t>They receive an SMMT feed on behalf of Hyundai UK but are missing the monthly data files for May and November 2022.</t>
  </si>
  <si>
    <t>Data files supplied</t>
  </si>
  <si>
    <t>Phillip Cottee</t>
  </si>
  <si>
    <t>Asked to confirm if we have received payment and to send the February information through.</t>
  </si>
  <si>
    <t>Responded with data once payment was made</t>
  </si>
  <si>
    <t>James Boley</t>
  </si>
  <si>
    <t>Wants to know cut off between a registration being considered business, or fleet.</t>
  </si>
  <si>
    <t>Registrations over 25 vehicles are considered as fleet</t>
  </si>
  <si>
    <t>kbyrne@pogustgoodhead.com</t>
  </si>
  <si>
    <t xml:space="preserve">Katherine Byrne </t>
  </si>
  <si>
    <t>Pogust Goodhead</t>
  </si>
  <si>
    <t>Wants to know if SMMT provides data for Vehicle sale and leasing price/evolution of vehicle pricing and Vehicle sales/leasing figures.</t>
  </si>
  <si>
    <t>We hold the information regarding any new vehicles registered in the UK and additional information such as sales type (if it was registered as company or private), fuel, make, model etc. Then gave her sample data and links to information on our site.</t>
  </si>
  <si>
    <t xml:space="preserve">Pendragon PLC </t>
  </si>
  <si>
    <t>During March they opened two BYD sites and sold 4 units to retail customers, butlooking at the data they received from us there are only 34 registrations listed with the sales type ‘Fleet’, and no registrations listed under ‘Private’.</t>
  </si>
  <si>
    <t>topiltzin.hernandez1@leaseplan.com</t>
  </si>
  <si>
    <t>Topiltzin Hernandez</t>
  </si>
  <si>
    <t>LeasePlan UK Ltd</t>
  </si>
  <si>
    <t>Wants data on used cars/lcvs sold in UK from 2018 to 2023.</t>
  </si>
  <si>
    <t>Explained how to use Datashop for Used vehicle transactions.</t>
  </si>
  <si>
    <t>Rachel.Fox@scania.com</t>
  </si>
  <si>
    <t>Rachel Fox</t>
  </si>
  <si>
    <t>Scania</t>
  </si>
  <si>
    <t>Wanted her report to be checked since it was amended and she has not received overnight confirmation of a vehicle that she registered on 03/04/2023.</t>
  </si>
  <si>
    <t>Told her this vehicle is sat in the Disputes screen in MVRIS as there is an issue with the Industry of Use Code field and sent screenshot.</t>
  </si>
  <si>
    <t>pd608@bath.ac.uk</t>
  </si>
  <si>
    <t>Pete Dyson</t>
  </si>
  <si>
    <t>University of Bath</t>
  </si>
  <si>
    <t>Wants to know know if the SMMT hold data on the adoption of Green Number Plates.</t>
  </si>
  <si>
    <t>Don't hold this level of data on Greeen number plates</t>
  </si>
  <si>
    <t>Follow up Question - confused with the error as their industry code is 90 but from the dropdown the only choice is letters</t>
  </si>
  <si>
    <t>MVRIS Ops team responded with advice on how to clear issue</t>
  </si>
  <si>
    <t>sales.analysis@bmw.co.uk</t>
  </si>
  <si>
    <t>Richard Whittingham</t>
  </si>
  <si>
    <t>BMW Group UK</t>
  </si>
  <si>
    <t>Second day they're missing their usual emails - Are there any issues on sending out these reports?</t>
  </si>
  <si>
    <t>Asked them to send a list of reports they haven't received to investigate further.</t>
  </si>
  <si>
    <t>Matt.Wigginton@ben.org.uk</t>
  </si>
  <si>
    <t>Matt Wigginton</t>
  </si>
  <si>
    <t>Ben</t>
  </si>
  <si>
    <t>Wants historic data, dating back to 1985.</t>
  </si>
  <si>
    <t>Holding response sent</t>
  </si>
  <si>
    <t xml:space="preserve">Dan is going to raise this one with Seftton as to whether we can provide it free of charge or not. </t>
  </si>
  <si>
    <t>jom@peroduauk.com</t>
  </si>
  <si>
    <t>Jane O’Mahony</t>
  </si>
  <si>
    <t>Perodua UK Limited</t>
  </si>
  <si>
    <t>Wants to know if the usual report they have on the Perodua vehicle parc at 31.12.22 is available yet</t>
  </si>
  <si>
    <t>Tim</t>
  </si>
  <si>
    <t>looking to release the 2022 parc data on the 25th of April</t>
  </si>
  <si>
    <t>oriana.hesketh@field-dynamics.co.uk</t>
  </si>
  <si>
    <t>Oriana Hesketh</t>
  </si>
  <si>
    <t>Field Dynamics</t>
  </si>
  <si>
    <t>Looking for a car classification table that would allow herto classify makes and models into a discrete number of classes, preferably 5 to 10 groups.</t>
  </si>
  <si>
    <t>Explained how to purchase report with car classification</t>
  </si>
  <si>
    <t>Lee.Lawson@citadel.com</t>
  </si>
  <si>
    <t>Lee Lawson</t>
  </si>
  <si>
    <t>Citadel</t>
  </si>
  <si>
    <t>Interested in vehicle registration data – we do not publish Ferrari registrations as a separate line item so is this something that we can offer?</t>
  </si>
  <si>
    <t>Told them how to select Ferrari only through Datashop</t>
  </si>
  <si>
    <t>lee.kim@fronius.com</t>
  </si>
  <si>
    <t>Kim Lee</t>
  </si>
  <si>
    <t>Fronius UK Ltd</t>
  </si>
  <si>
    <t>Wants to know different between "short report" over the longer one</t>
  </si>
  <si>
    <t xml:space="preserve">Forwarded to SMMT Economics team, also had a call with Kim regarding Datashop avialable products. </t>
  </si>
  <si>
    <t>tim.donovan@bbc.co.uk</t>
  </si>
  <si>
    <t>Tim Donovan</t>
  </si>
  <si>
    <t>BBC London</t>
  </si>
  <si>
    <t>Wants 2021 data for the compliance/non-compliance with ULEZ of cars registered to addresses in London by borough, for the expanded Zone.</t>
  </si>
  <si>
    <t xml:space="preserve">Responded to Comms that we cannot provide any data for the expanded area as this postcode region cannot be found. </t>
  </si>
  <si>
    <t>MCrook@uk.hcs.com</t>
  </si>
  <si>
    <t>Mike Crook</t>
  </si>
  <si>
    <t>Hyundai Capital</t>
  </si>
  <si>
    <t>Requested to send them the extract that they usually get each month.</t>
  </si>
  <si>
    <t>Sent the extract for this month</t>
  </si>
  <si>
    <t>Fronius</t>
  </si>
  <si>
    <t xml:space="preserve">UK Production outlook data details for short and full report. </t>
  </si>
  <si>
    <t xml:space="preserve">Enquiry forwared to Anand (Economy team) while Kim was also contacted on the details on Datashop Production and Export. </t>
  </si>
  <si>
    <t>Jonathan.Marshall@ResolutionFoundation.org</t>
  </si>
  <si>
    <t>Jonathan Marshall</t>
  </si>
  <si>
    <t>Resolution Foundation</t>
  </si>
  <si>
    <t>Wants a rough quote for MRVIS data for 2022 new car sales by make and model, fuel type and weight, and if there is a discount for charities or non-commercial use</t>
  </si>
  <si>
    <t>Explained how to use Datashop and no discount unless you are a member. Explained how to be a member and discounts available.</t>
  </si>
  <si>
    <t>j.smyth@swanswaygarages.com</t>
  </si>
  <si>
    <t>John Smyth</t>
  </si>
  <si>
    <t>Swansway Garages Limited</t>
  </si>
  <si>
    <t>Wants the cost of getting more detailed registration data</t>
  </si>
  <si>
    <t>Explained how to use Datashop and how to get price.</t>
  </si>
  <si>
    <t>h.tahier@uk.motul.com</t>
  </si>
  <si>
    <t>Hasanaat Tahier</t>
  </si>
  <si>
    <t>Motul</t>
  </si>
  <si>
    <t>Attached document of all makes and models where their new Hybrid product range can be used. They want the proportion of the UK (Hybrid) car parc this range covers in the UK against the number of total UK registrations of hybrid vehicles since 2019.</t>
  </si>
  <si>
    <t>Explained how to use Datashop for their requirements.</t>
  </si>
  <si>
    <t>sgmalla@smmt.co.uk</t>
  </si>
  <si>
    <t>Barney Brockhill</t>
  </si>
  <si>
    <t>Puredm</t>
  </si>
  <si>
    <t xml:space="preserve">Purchased (New regs) report via Datashop, but now would like to have specific post code district within 15 miles radius. </t>
  </si>
  <si>
    <t xml:space="preserve">Had teams call with Andreas from Puredm and showed to get all the required postcode district have make a selection of the specific postcode district. Also reminded to subscribe for the year 2023 if they are looking into last 3 years. Once the new report is purchased refund would be made to the previous report. </t>
  </si>
  <si>
    <t xml:space="preserve">new report download pending. </t>
  </si>
  <si>
    <t>Maria.Hermosillo@sustrans.org.uk</t>
  </si>
  <si>
    <t>Maria Hermosillo</t>
  </si>
  <si>
    <t>Sustrans</t>
  </si>
  <si>
    <t xml:space="preserve">Wants reliable figures for the average fuel consumption (MPG) for the current UK fleet, broken down by vehicle type and fuel type. </t>
  </si>
  <si>
    <t xml:space="preserve">No </t>
  </si>
  <si>
    <t xml:space="preserve">Enquiry forwarded to Dan, as the data is not avialable via DataShop. Waiting on Dan to respond. </t>
  </si>
  <si>
    <t>Kari.Lockhoff@uk.bosch.com</t>
  </si>
  <si>
    <t>Kari Lockhoff</t>
  </si>
  <si>
    <t>Bosch UK</t>
  </si>
  <si>
    <t>Issues with purchasing report - requesting for a Teams Meeting</t>
  </si>
  <si>
    <t>Set up teams meeting for 14:00 on 26/04/2023</t>
  </si>
  <si>
    <t>sarah.collyer@sparshattgroup.com</t>
  </si>
  <si>
    <t>Sarah Collyer</t>
  </si>
  <si>
    <t>Sparshatt Truck &amp; Van</t>
  </si>
  <si>
    <t>Wants a quote for Parc vehicles for HGVs in Kent by weight, brand and postcode.</t>
  </si>
  <si>
    <t>Explained how to use Datashop and where to find the quote</t>
  </si>
  <si>
    <t>dave@adfeeder.com</t>
  </si>
  <si>
    <t xml:space="preserve">Dave Dibble </t>
  </si>
  <si>
    <t>adfeeder</t>
  </si>
  <si>
    <t>Wants a reasonably priced, frequently updated data set of every UK available make, model and variant for cars and commercial vehicles.</t>
  </si>
  <si>
    <t xml:space="preserve">Email sent to Dan </t>
  </si>
  <si>
    <t>Private</t>
  </si>
  <si>
    <t>Follow up question - Wants to know where he can get more information and requested a conversation via call</t>
  </si>
  <si>
    <t>Contacted JLR UK for him and they will contact him directly.</t>
  </si>
  <si>
    <t>Aoife.Yourell@sky.uk</t>
  </si>
  <si>
    <t xml:space="preserve">Aoife Yourell </t>
  </si>
  <si>
    <t xml:space="preserve">Sky News </t>
  </si>
  <si>
    <t xml:space="preserve">Looking for new car registrations for March – is there a breakdown within the electric vehicles data between private and fleet? </t>
  </si>
  <si>
    <t>Sent chat of sales type and number of registrations</t>
  </si>
  <si>
    <t>watsonderico@gmail.com</t>
  </si>
  <si>
    <t>Derico Watson</t>
  </si>
  <si>
    <t>General Public</t>
  </si>
  <si>
    <t>Has an issue with the model description of his Peugeot 208 and SMMT data currently has his car registered as semi automatic when it is manual.</t>
  </si>
  <si>
    <t>Email sent to Ops for the coding for a specific  older vehice</t>
  </si>
  <si>
    <t>rbickley@evyve.com</t>
  </si>
  <si>
    <t>Robert Bickley</t>
  </si>
  <si>
    <t>evyve Ltd</t>
  </si>
  <si>
    <t>Wants to know if the fuel type data field is broken down by electric vehicle? BEV, PHEV, diesel, petrol etc.</t>
  </si>
  <si>
    <t>sent sample of all the fields on the report</t>
  </si>
  <si>
    <t>Requested for Sample data</t>
  </si>
  <si>
    <t>Sent sample data</t>
  </si>
  <si>
    <t>esole@kia.co.uk</t>
  </si>
  <si>
    <t xml:space="preserve">Lizzie </t>
  </si>
  <si>
    <t>Kia</t>
  </si>
  <si>
    <t>Wants to know when parc 2022 will be available</t>
  </si>
  <si>
    <t>We are expecting to release parc 2022 by end of next week.</t>
  </si>
  <si>
    <t>Wants us to review the stats they sent us and send them a revised full raw 2020 census data file.</t>
  </si>
  <si>
    <t>Responded to say we are looking in to it and probably re-run the 2020 dataset. With Tim</t>
  </si>
  <si>
    <t>EBENEZER.VJOSE@mahindra.com</t>
  </si>
  <si>
    <t>Jose Ebenezer</t>
  </si>
  <si>
    <t>Mahindra</t>
  </si>
  <si>
    <t>Wants quote for new vehicle registrations data for UK to analyse the market for entry</t>
  </si>
  <si>
    <t>Explained how to use Datashop and gave sample</t>
  </si>
  <si>
    <t>Denis_Hoerner@mckinsey.com</t>
  </si>
  <si>
    <t>Denis Hoerner</t>
  </si>
  <si>
    <t>McKinsey</t>
  </si>
  <si>
    <t>Wants registration data (potentially sales and vehicle parc) on a post/zip-code level by brand and model for the UK.</t>
  </si>
  <si>
    <t>Explained how to use Datashop</t>
  </si>
  <si>
    <t>OEConnection</t>
  </si>
  <si>
    <t>Paying by BACs and wants a PO</t>
  </si>
  <si>
    <t>Attcahed invoice</t>
  </si>
  <si>
    <t>Liam.Finney@emac.co.uk</t>
  </si>
  <si>
    <t>Liam Finney</t>
  </si>
  <si>
    <t>EMaC</t>
  </si>
  <si>
    <t>Wants a simple breakdown of the New Car registrations by month, by year</t>
  </si>
  <si>
    <t>Told him he can download the data every month or purchase through datashop</t>
  </si>
  <si>
    <t>Wants us to send a generated invoice to them for the amount of £8,378.32.</t>
  </si>
  <si>
    <t>Will allow the to download PO detail after updating Datashop</t>
  </si>
  <si>
    <t>gevans16@jaguarlandrover.com</t>
  </si>
  <si>
    <t>Greg Evans</t>
  </si>
  <si>
    <t>Jaguar</t>
  </si>
  <si>
    <t>Wants the report stating the numbers of vehicles sold with reversing cameras as standard and optional</t>
  </si>
  <si>
    <t>Attached image of SMMT page which includes reference to the data from JATO as source</t>
  </si>
  <si>
    <t>Jose Ebenezer. V</t>
  </si>
  <si>
    <t>Need some clarification regarding BACS mode of payment</t>
  </si>
  <si>
    <t>Explained how to pay via BACs</t>
  </si>
  <si>
    <t>Wats to know if the 2022 parc data is available yet</t>
  </si>
  <si>
    <t>Passed on the Tim to respond.  Tim provided information required</t>
  </si>
  <si>
    <t>Parc Data</t>
  </si>
  <si>
    <t xml:space="preserve">Paul Mauerhoff </t>
  </si>
  <si>
    <t>Wanted sales type data for March 2022 and 2021</t>
  </si>
  <si>
    <t>Provided the data</t>
  </si>
  <si>
    <t>Wants to know if there is an error in the data as there are more than 137 cars registered in 2022 with 0 recorded for their weight.</t>
  </si>
  <si>
    <t>Told them will get back to them once we find out what's causing that.</t>
  </si>
  <si>
    <t>Rob Bickley</t>
  </si>
  <si>
    <t>Evyve Ltd</t>
  </si>
  <si>
    <t xml:space="preserve">Wants a VAT receipt for their recent purschase </t>
  </si>
  <si>
    <t>383.34</t>
  </si>
  <si>
    <t>L.Noone@palfinger.com</t>
  </si>
  <si>
    <t>Liam Noone</t>
  </si>
  <si>
    <t>Palfinger</t>
  </si>
  <si>
    <t>Wanted clarification on the information listed on the SMMT website - According to the table there is an increase in registrations year of 17.4% but the graph below suggests a drop in sales</t>
  </si>
  <si>
    <t>Explained the graph below is actually related to the table of YTD numbers</t>
  </si>
  <si>
    <t>Requested the review the attaches chart to ensure its accuracy</t>
  </si>
  <si>
    <t>Kerry</t>
  </si>
  <si>
    <t>Attached corrected document</t>
  </si>
  <si>
    <t>Requested someone to complete the attached table in for him.</t>
  </si>
  <si>
    <t>Filled in chart</t>
  </si>
  <si>
    <t>Jbiddulph@rh-automotive.co.uk</t>
  </si>
  <si>
    <t>James Biddulph</t>
  </si>
  <si>
    <t>Rudolph and Hellmann Automotive Ltd</t>
  </si>
  <si>
    <t xml:space="preserve">Wants to remove a contact (Steve Cottrill) from the Rudolph and Hellmann Automotive Profile </t>
  </si>
  <si>
    <t>Name was removed from contacts list</t>
  </si>
  <si>
    <t>Toyota</t>
  </si>
  <si>
    <t>Need to credit Datashop account</t>
  </si>
  <si>
    <t xml:space="preserve">Account was credited </t>
  </si>
  <si>
    <t>8378.32</t>
  </si>
  <si>
    <t>Wants a receipt for his purchase</t>
  </si>
  <si>
    <t>We are not be able to automatically amend this to be kerb weight due to the data being that which is supplied from DVLA for the Parc census data.</t>
  </si>
  <si>
    <t>Natyele.SantosMarins@tecalliance.net</t>
  </si>
  <si>
    <t>Natyele Santos Marins</t>
  </si>
  <si>
    <t>TecAlliance</t>
  </si>
  <si>
    <t>Wants sample data for 'transmission type information'</t>
  </si>
  <si>
    <t>Dan replied suggesting a call</t>
  </si>
  <si>
    <t>Wants to know if parc data for 2022 is available now</t>
  </si>
  <si>
    <t>Told her it is available now</t>
  </si>
  <si>
    <t>nkateko.mathonsi@investec.co.za</t>
  </si>
  <si>
    <t>Nkateko Mathonsi</t>
  </si>
  <si>
    <t>Investec Bank</t>
  </si>
  <si>
    <t>Requested a meeting on the 15th of May 2023 for investors and investment purposes</t>
  </si>
  <si>
    <t xml:space="preserve">Passed on the International in case they felt it of interest but probably ot applicaple to them according to Matt Smith. </t>
  </si>
  <si>
    <t>rohandeepn@gmail.com</t>
  </si>
  <si>
    <t>Rohan Neta</t>
  </si>
  <si>
    <t>Student</t>
  </si>
  <si>
    <t>Wants data for new car sales/registrations that includes the monthly figures between January 2020 and December 2022.</t>
  </si>
  <si>
    <t>Data can be downloaded monthly or purchased as a whole through Datashop</t>
  </si>
  <si>
    <t>andreas@puredm.co.uk</t>
  </si>
  <si>
    <t>Andreas Dimou</t>
  </si>
  <si>
    <t>Want to know when they're due to receive the refunded payment for the initial report they purchased a couple of weeks ago</t>
  </si>
  <si>
    <t>Told him the refund process has started and will get back to him once we hear from the accounts team.</t>
  </si>
  <si>
    <t>Asked for a refund</t>
  </si>
  <si>
    <t>We now have some of the data he wants which was sent . Customer happy with this. To review Weight field in Parc product</t>
  </si>
  <si>
    <t>The filters she ordered on her report is not a criteria anymore for her and wants us to send her a report without the filters.</t>
  </si>
  <si>
    <t>Will let her know once the report is available to download</t>
  </si>
  <si>
    <t>schitty@kawasaki.co.uk</t>
  </si>
  <si>
    <t>Simon Chitty</t>
  </si>
  <si>
    <t>Kawasaki Motors UK</t>
  </si>
  <si>
    <t>Wants to know if SMMT has data for a Kawasaki ZX636-A1P motorcycle.</t>
  </si>
  <si>
    <t>Advised they would need to speak to MCIA for model codes</t>
  </si>
  <si>
    <t>kgrushka@elliottmgmt.com</t>
  </si>
  <si>
    <t>Karen Grushka</t>
  </si>
  <si>
    <t>Elliott Management Corporation</t>
  </si>
  <si>
    <t>Wants to know what the terms &amp; conditions are to purchasing reports and wants sample data</t>
  </si>
  <si>
    <t>Gave her sample data and told her where to get the terms and conditions to purchase data.</t>
  </si>
  <si>
    <t>jim@vehiclescore.co.uk</t>
  </si>
  <si>
    <t>Jim Starling</t>
  </si>
  <si>
    <t>VehicleScore Ltd</t>
  </si>
  <si>
    <t>They want to be able to source valuable information on their vehicles or a vehicle for sale using the Vehicle Registration Mark.</t>
  </si>
  <si>
    <t xml:space="preserve">Passed to Dan on 17/5/23 to follow up with them - (Dan) spoke with, wants bulk data - not in price budget for this. </t>
  </si>
  <si>
    <t>richvoigt25624@gmail.com</t>
  </si>
  <si>
    <t>Richard Voigt</t>
  </si>
  <si>
    <t>Research</t>
  </si>
  <si>
    <t>He is looking for the total number of 4 axle rigid vehicles registered in the UK market 2021 v's 2022, specifically interested in tippers.</t>
  </si>
  <si>
    <t>Sent email re data availablein DataShop</t>
  </si>
  <si>
    <t>lwalsh1@oxfam.org.uk</t>
  </si>
  <si>
    <t>Ella Blom</t>
  </si>
  <si>
    <t>Oxfam GB</t>
  </si>
  <si>
    <t>Looking for pricing information and information on vehicles through make, fuel type, emission level etc.</t>
  </si>
  <si>
    <t>We do not hold information on pricing but gave her link to fuel type information on SMMT site.</t>
  </si>
  <si>
    <t>Natalie.Cartwright@beis.gov.uk</t>
  </si>
  <si>
    <t>Natalie Cartwright</t>
  </si>
  <si>
    <t>Gov - Department of Energy Security &amp; Net Zero</t>
  </si>
  <si>
    <t>Wants to have a call regarding any insight we might have on energy used for the actual vehicle manufacturing.</t>
  </si>
  <si>
    <t xml:space="preserve">Not something for our datasets. Have sent on to David Francis and Anand. </t>
  </si>
  <si>
    <t>marketing@marketingdatalists.co.uk</t>
  </si>
  <si>
    <t xml:space="preserve">Maxine Broadhurst </t>
  </si>
  <si>
    <t>Marketing Data Lists</t>
  </si>
  <si>
    <t>Wants to know if she can buy a dataset of consumers with electric vehicles.</t>
  </si>
  <si>
    <t>Only hold vehicle data details, without any consumer information.</t>
  </si>
  <si>
    <t>Top Gear is asking for top 10 models by 2022 registrations on the supermini segment. Total annual registrations for the segment over the last 10 years .</t>
  </si>
  <si>
    <t>Sent charts of Top 10 SuperMini Market sector Registrations.</t>
  </si>
  <si>
    <t>Top Gear</t>
  </si>
  <si>
    <t>m.stuart@abcmobility.com</t>
  </si>
  <si>
    <t>Matt Stuart</t>
  </si>
  <si>
    <t>ABC Mobility Group</t>
  </si>
  <si>
    <t>17/05/2023</t>
  </si>
  <si>
    <t xml:space="preserve">Wants a list of fields that are available and the price points for these and the pricings for frequency of data outputs and wants to know if we provide a Vehicle Registration Lookup service </t>
  </si>
  <si>
    <t xml:space="preserve">Interested in bulk data, no budget. exisiting customer for some new reg. Have passed to membership as want to look at that. </t>
  </si>
  <si>
    <t>Reyan.Clarey@cagroup.co.uk</t>
  </si>
  <si>
    <t>Reyan Clarey</t>
  </si>
  <si>
    <t>CA Group</t>
  </si>
  <si>
    <t>Wants a list of car makes and models for each market segment for the purpose of calculating carbon emissions for company leased cars</t>
  </si>
  <si>
    <t>Monthly reports avaiilable to download or can be purchased as a whole through Datashop</t>
  </si>
  <si>
    <t>Ui.Yoshida@bdo.co.uk</t>
  </si>
  <si>
    <t>Ui Yoshida</t>
  </si>
  <si>
    <t>BDO LLP</t>
  </si>
  <si>
    <t>Wants an analysis of new car and van (light commercial vehicle) registrations in the UK for 2006-2015, broken down by sector.</t>
  </si>
  <si>
    <t>Attached New Reg Car &amp; LCV 2006 to 2015 report</t>
  </si>
  <si>
    <t xml:space="preserve">Wanted the segment classification for BYD Atto3 and Smart HX11 
</t>
  </si>
  <si>
    <t>The Atto 3 is Dual Purpose but can’t see anything under the name HX11 in the system yet.</t>
  </si>
  <si>
    <t>aparkes@mazdaeur.com</t>
  </si>
  <si>
    <t>Abbie Parkes</t>
  </si>
  <si>
    <t>Mazda</t>
  </si>
  <si>
    <t>Wants us to issue the invoice</t>
  </si>
  <si>
    <t xml:space="preserve">Karen Grushka </t>
  </si>
  <si>
    <t>Elliott Management Corporatoin</t>
  </si>
  <si>
    <t>Asking for invoice</t>
  </si>
  <si>
    <t>+12034045200</t>
  </si>
  <si>
    <t>Voice Mail</t>
  </si>
  <si>
    <t>18/05/2023</t>
  </si>
  <si>
    <t>Requesting Invoice</t>
  </si>
  <si>
    <t xml:space="preserve">Raised invoice request with accounts </t>
  </si>
  <si>
    <t>Andrew Mansfield</t>
  </si>
  <si>
    <t>Legal</t>
  </si>
  <si>
    <t xml:space="preserve">Wants an estimated price for vehicle registration data specifically for norther Ireland, split by Manufacturer, Model (if possible), Fuel type, and by county/sub-region/postcode (if possible, to whatever granularity we can offer)
</t>
  </si>
  <si>
    <t>Directed him to Datashop</t>
  </si>
  <si>
    <t>Tried to download the Q1 23 used sales data, but it is asking me to renew our subscription. This should have been paid by now</t>
  </si>
  <si>
    <t>Sent invoice and credited his account</t>
  </si>
  <si>
    <t>Requesting for their report or to update their log in. They paid on the 5th of May.</t>
  </si>
  <si>
    <t>Her Datashop account has been updated, so she needs to re-select the same product details.</t>
  </si>
  <si>
    <t>Mazdaeur</t>
  </si>
  <si>
    <t>Wants us to let them know when their account has been credited.</t>
  </si>
  <si>
    <t>Told her we have now updated Dean's DataShop account with the credit for this report</t>
  </si>
  <si>
    <t>dmathews@blinkcharging.co.uk</t>
  </si>
  <si>
    <t>Dave Mathews</t>
  </si>
  <si>
    <t>Blink Charging</t>
  </si>
  <si>
    <t xml:space="preserve">Wants a breakdown of fleet new car and LCV sales by fuel type </t>
  </si>
  <si>
    <t>Explained how to find fleet cars and LCVs on Datashop</t>
  </si>
  <si>
    <t>Tom.Venner@astonmartin.com</t>
  </si>
  <si>
    <t>Wants parc data</t>
  </si>
  <si>
    <t>Explained how to get data from Datashop</t>
  </si>
  <si>
    <t>+447787554341</t>
  </si>
  <si>
    <t>Ben Turner</t>
  </si>
  <si>
    <t>Ben Burgess</t>
  </si>
  <si>
    <t>Want to purchase data specifically relating to UK registration data of tractors and agricultural vehicles over 50 horsepower</t>
  </si>
  <si>
    <t>Left voicemail to say for them to try the AEA for agricultural vehicles</t>
  </si>
  <si>
    <t>+441743454011</t>
  </si>
  <si>
    <t>Joe Jones</t>
  </si>
  <si>
    <t>Greenhouse Staff</t>
  </si>
  <si>
    <t>In audio recording</t>
  </si>
  <si>
    <t>Request sent to Dan</t>
  </si>
  <si>
    <t>max.fishwick@cazoo.co.uk</t>
  </si>
  <si>
    <t>Max Fishwick</t>
  </si>
  <si>
    <t>Cazoo</t>
  </si>
  <si>
    <t>Asked if we have UK used car sales cross-cut by region &amp; age of the vehicle</t>
  </si>
  <si>
    <t>Datashop reply</t>
  </si>
  <si>
    <t>benbturner@benburgess.co.uk</t>
  </si>
  <si>
    <t>Request for active tractor data by postcode</t>
  </si>
  <si>
    <t>Told him the request has been sent to Dan</t>
  </si>
  <si>
    <t>New Reg - LCV</t>
  </si>
  <si>
    <t>johnny@amt-turbo.com</t>
  </si>
  <si>
    <t>Johnny</t>
  </si>
  <si>
    <t>Amt turbo international</t>
  </si>
  <si>
    <t>They require data to assist in keeping up with product range for the UK market only for turbo and diesel manufacturing.</t>
  </si>
  <si>
    <t xml:space="preserve">Request wanted to get engine code information, which unfortunatley we dont hold. </t>
  </si>
  <si>
    <t>Charles.Ong@sculptor.com</t>
  </si>
  <si>
    <t>Charles Ong</t>
  </si>
  <si>
    <t xml:space="preserve">Sculptor Capital </t>
  </si>
  <si>
    <t>Wants to know if SMMT’s definition of cars also include motorcycles and what are the adjustments driving the 2m difference in number of cars</t>
  </si>
  <si>
    <t>James; Tim</t>
  </si>
  <si>
    <t>Asked Tim for words to respond with</t>
  </si>
  <si>
    <t>We take a cut of data from the DVLA which is from the 31/12/2022</t>
  </si>
  <si>
    <t>Wants to confirm if the 2022 parc data is available and asked to generate an invoice for the same data requirements they purchased last year</t>
  </si>
  <si>
    <t>Told her it is now available and gave her instructions to pay by BACs</t>
  </si>
  <si>
    <t>4807.72</t>
  </si>
  <si>
    <t>Jonathan.Little@Koito-Europe.co.uk</t>
  </si>
  <si>
    <t>Jonathan Little</t>
  </si>
  <si>
    <t>Koito Europe Ltd.</t>
  </si>
  <si>
    <t xml:space="preserve">Wants us to provide vehicle production history data for the UK and Europe </t>
  </si>
  <si>
    <t>Told him where to download the data from</t>
  </si>
  <si>
    <t>Louis.Maskery@beis.gov.uk</t>
  </si>
  <si>
    <t>Louis Maskery</t>
  </si>
  <si>
    <t>Gov</t>
  </si>
  <si>
    <t>Wants the timeseries sales figures for Ford Rangers (incl. Raptors)</t>
  </si>
  <si>
    <t xml:space="preserve">Told him we only hold new vehicles registered, used , currently is use and produced or exported figures while don’t hold any pricing information. In process of sorting No Charge order form for this type of Gov enquiry. </t>
  </si>
  <si>
    <t xml:space="preserve">3rdEyeDataConsulting@consultant.com </t>
  </si>
  <si>
    <t>Preston Akhbari</t>
  </si>
  <si>
    <t>3rd Eye Data Consulting</t>
  </si>
  <si>
    <t>Wants to know which data fields from DVLA data will be included</t>
  </si>
  <si>
    <t>Attached few screenshots of the vehicle details available but gave gov website link</t>
  </si>
  <si>
    <t>Andreas</t>
  </si>
  <si>
    <t>Pure</t>
  </si>
  <si>
    <t>Requested for refund</t>
  </si>
  <si>
    <t>Issues refund and informed them it might take between 5 - 10 days</t>
  </si>
  <si>
    <t>Asked if we would ever disclose total BEV export volumes, or BEV export volumes to the EU, China and US for free.</t>
  </si>
  <si>
    <t>Told him we do not hold export data by country or fuel type</t>
  </si>
  <si>
    <t>radean10@gmail.com</t>
  </si>
  <si>
    <t>Rabia Dean</t>
  </si>
  <si>
    <t>United Response</t>
  </si>
  <si>
    <t>Asked what type of vehicle data can we provide about UK cars and do we have APIs for data integration</t>
  </si>
  <si>
    <t>ian@alljoinedup.org</t>
  </si>
  <si>
    <t>Ian Anderson</t>
  </si>
  <si>
    <t>alljoinedup</t>
  </si>
  <si>
    <t>Purchased report and wants definitions of what each category means</t>
  </si>
  <si>
    <t xml:space="preserve">Sent the V355 guideance note from DVLA to help explain. </t>
  </si>
  <si>
    <t>mel.potter@drive-electric.co.uk</t>
  </si>
  <si>
    <t>Mel Potter</t>
  </si>
  <si>
    <t>Asked if we have EV specific data</t>
  </si>
  <si>
    <t>Asked if a call can be arranged to discuss</t>
  </si>
  <si>
    <t>evie.kalo@myevios.com</t>
  </si>
  <si>
    <t>Evie Kalo</t>
  </si>
  <si>
    <t>Andersen EV</t>
  </si>
  <si>
    <t>Want monthly data from you regarding number of EVs and PHEVs sold by vehicle brand</t>
  </si>
  <si>
    <t>Datashop reply with Fuel Type filter</t>
  </si>
  <si>
    <t>ian.swales@scania.com</t>
  </si>
  <si>
    <t>Ian Swales</t>
  </si>
  <si>
    <t xml:space="preserve">Enquiring about Parc data that can be provided for Trucks &amp; Bus </t>
  </si>
  <si>
    <t>Responded to question re Parc clensing and gave sample data</t>
  </si>
  <si>
    <t>ZOEC@motabilityoperations.co.uk</t>
  </si>
  <si>
    <t>Zoe Carter</t>
  </si>
  <si>
    <t>Motability Operations Ltd</t>
  </si>
  <si>
    <t xml:space="preserve">Received purchased report but have issues with the figures </t>
  </si>
  <si>
    <t xml:space="preserve">Updated file has now been added to the folder </t>
  </si>
  <si>
    <t>raow@smmt.co.uk</t>
  </si>
  <si>
    <t>Waqar Rao</t>
  </si>
  <si>
    <t>Please could you run this report for 2022 parc data?
Cars + LCVs + Year of First Reg.</t>
  </si>
  <si>
    <t xml:space="preserve">Waqar and James downloaded and combined Parc data for Cars and LCVs </t>
  </si>
  <si>
    <t>george@womendriveelectric.co.uk</t>
  </si>
  <si>
    <t>George Thurman</t>
  </si>
  <si>
    <t xml:space="preserve">Women Drive Electric </t>
  </si>
  <si>
    <t>Looking For Model Y data (Registration numbers since release and the split of male to female purchasers. )</t>
  </si>
  <si>
    <t>Waqar; Noshin;</t>
  </si>
  <si>
    <t>Yes/No</t>
  </si>
  <si>
    <t>Datashop reply for Model Y but we do not offer M / F Split</t>
  </si>
  <si>
    <t>Women Drive Electric</t>
  </si>
  <si>
    <t>anthony.simpson@nationalgrideso.com</t>
  </si>
  <si>
    <t>Anthony Simpson</t>
  </si>
  <si>
    <t>National Grid Eso</t>
  </si>
  <si>
    <t>Wanted to check whether the Hyundai Kona EV has been miscategorised as a supermini rather than lower medium?</t>
  </si>
  <si>
    <t>Please can we ask where you have seen it being referenced in this way? Is it from within an SMMT data publication?</t>
  </si>
  <si>
    <t>balint.benke@obr.uk</t>
  </si>
  <si>
    <t>Balint Benke</t>
  </si>
  <si>
    <t>Office for Budget Responsibility</t>
  </si>
  <si>
    <t xml:space="preserve">monthly time series data for car registrations going back a few years. I would be interested in what % of registrations were EV-s month by month in the past few years. </t>
  </si>
  <si>
    <t>Waqar;</t>
  </si>
  <si>
    <t>Provided monthly publication information and how to reach data via DataShop</t>
  </si>
  <si>
    <t>Paul.Price@vfs.co.uk</t>
  </si>
  <si>
    <t>Paul Price</t>
  </si>
  <si>
    <t>VFS</t>
  </si>
  <si>
    <t>Can log into the SMMT main website, but when I try to log into the Data portal with the new password it says my credentials do not match your records..</t>
  </si>
  <si>
    <t>DataShop Password re-set recommended</t>
  </si>
  <si>
    <t>mtaylor3@rac.co.uk</t>
  </si>
  <si>
    <t>Matt Taylor</t>
  </si>
  <si>
    <t>RAC</t>
  </si>
  <si>
    <t>what forecasts you have available beyond those in your public reports. Ideally we're interested in forecasts at a monthly level that go out to 2028 to fit with our new forecast model but just a list of everything you could provide and any indicative costs to access them would be very useful indeed.</t>
  </si>
  <si>
    <t>Matthew Croucher will respond directly to customer Matt as we do not have the forecasting data and will advise the customer directly on external options</t>
  </si>
  <si>
    <t>Partial forecast available but will suggest external options</t>
  </si>
  <si>
    <t>daichi.hirano@sumitomocorp.com</t>
  </si>
  <si>
    <t>Daichi Hirano</t>
  </si>
  <si>
    <t>Sumitomo</t>
  </si>
  <si>
    <t>Before purchasing I would like to get or see some sample data</t>
  </si>
  <si>
    <t>Waqar; James</t>
  </si>
  <si>
    <t>Provided sample data to Dan who will call Daichi</t>
  </si>
  <si>
    <t>KGrewal@rac.co.uk</t>
  </si>
  <si>
    <t>Kan Grewal</t>
  </si>
  <si>
    <t>Would you be able to tell me whether there is the possibly of an subscription or a data feed that we can get access to and the mechanisms for how that would work?</t>
  </si>
  <si>
    <t>Advised customer on subscriptions toggle option and frequency and price in DataShop</t>
  </si>
  <si>
    <t xml:space="preserve">motorparc data by age:
•	Number of petrol cars whose first registration was before 2006
•	Number of petrol vans whose first registration was before 2006
</t>
  </si>
  <si>
    <t>Diego/Tim produced a report for James Boley</t>
  </si>
  <si>
    <t xml:space="preserve">Yes  </t>
  </si>
  <si>
    <t>Owen.Edwards@uk.gt.com</t>
  </si>
  <si>
    <t>Owen Edwards</t>
  </si>
  <si>
    <t>Grant Thornton</t>
  </si>
  <si>
    <t xml:space="preserve">quote for data from the SMMT  for the following data sets: 
1.	UK New vehicle registration by postcode - Brand, model, BEV/ICE for YTD 2023 
2.	UK Used vehicles which I believe that you also have: brand model BEV/ICE by post code YTD 2023
</t>
  </si>
  <si>
    <t xml:space="preserve">Sent Owen step-by-step guide and screenshots on searching for Brand, model, BEV/ICE for YTD 2023 + postcodes for used/new vehicles from DataShop.
</t>
  </si>
  <si>
    <t>dhedderman@optimuminfo.com</t>
  </si>
  <si>
    <t>Darren Hedderman</t>
  </si>
  <si>
    <t>Optimum Info</t>
  </si>
  <si>
    <t>Parc and Transaction data required and asking if could purchase the data from (on behalf of an OEM) and then to have an estimation of the cost.</t>
  </si>
  <si>
    <t>Dan/James/Waqar to discuss and Dan will likely call the customer to explain re-sell purchase and why it might be better for OEM to contact us directly. 7/3/2023 update Dan is in process of setting up meeting.</t>
  </si>
  <si>
    <t>Edward.Anderson@comparethemarket.com</t>
  </si>
  <si>
    <t>Edward Anderson</t>
  </si>
  <si>
    <t>Compare the Market</t>
  </si>
  <si>
    <t>what you can provide in terms of a monthly or quarterly report on vehicle sales in the UK.</t>
  </si>
  <si>
    <t>Waqar; Dan</t>
  </si>
  <si>
    <t>Provided sample data from DataShop on New Vehicle registrations - although confirmed we don't have sales data. May require bespoke report later.</t>
  </si>
  <si>
    <t>INOVEV</t>
  </si>
  <si>
    <t xml:space="preserve">First question, do you have the data by model? Second question, would it be possible to have a sample of the data (one month in 2023 and 2022 for instance)? 
</t>
  </si>
  <si>
    <t>Yes we do have model data for CVs and provided sample data from DataShop for HCVs 3.5T to 6T.</t>
  </si>
  <si>
    <t>gupshall@yahoo.com</t>
  </si>
  <si>
    <t>Jerry Upshall</t>
  </si>
  <si>
    <t>Private Individual</t>
  </si>
  <si>
    <t>Asking about used cars sold within specific area of the UK and whether we have statistics that show this.</t>
  </si>
  <si>
    <t>Queried further for now to get clarification on where and what dataset Jerry has seen and is referring to.</t>
  </si>
  <si>
    <t>Alex@talos-vehicles.com</t>
  </si>
  <si>
    <t>Alex Feather</t>
  </si>
  <si>
    <t>Talos Vehicles</t>
  </si>
  <si>
    <t>We would like to enquire about the cost of data for pick up sales from 2022 to 2023.</t>
  </si>
  <si>
    <t>Provided step-by-step guide in DataShop on Pick up sales</t>
  </si>
  <si>
    <t>michel.monsellato@radius.com</t>
  </si>
  <si>
    <t>Michel Monsellato</t>
  </si>
  <si>
    <t>Radius Payment Solutions</t>
  </si>
  <si>
    <t>I wanted to find out more around the type of data you have available and if this encompasses vehicle data at company level or if it is predominantly statistical data?</t>
  </si>
  <si>
    <t>Whilst no company specific info we do have info divided into postcode district and company/private split.</t>
  </si>
  <si>
    <t>Abdul.Nasir@warwick.ac.uk</t>
  </si>
  <si>
    <t>Abdul Nasir</t>
  </si>
  <si>
    <t>Warwick University Student</t>
  </si>
  <si>
    <t xml:space="preserve">forecasting electric vehicle sales in the UK market - Datasets required One with car registrations over the past 10 years detailing the fuel types and another dataset for LCV registrations over the past 10 years detailing the fuel types.
</t>
  </si>
  <si>
    <t>Provided SMMT press release links and how to filter by categories for cars/EVs/LCVs</t>
  </si>
  <si>
    <t>Zachary.Jordanou@webasto.com</t>
  </si>
  <si>
    <t>Zachary Jordanou</t>
  </si>
  <si>
    <t>Webasto Group</t>
  </si>
  <si>
    <t>Access the complete database for LCV registrations giving quantities against each model?</t>
  </si>
  <si>
    <t>Sent step by step guidance on how to retrieve info from DataShop</t>
  </si>
  <si>
    <t>morgan.graning@point72.com</t>
  </si>
  <si>
    <t>Morgan Graning</t>
  </si>
  <si>
    <t>Point72</t>
  </si>
  <si>
    <t>I am interested in purchasing history from SMMT. Is this a possibility?</t>
  </si>
  <si>
    <t>Send guidance on how to access and use DataShop</t>
  </si>
  <si>
    <t>sales@motors-hub.co.uk</t>
  </si>
  <si>
    <t>Afzal</t>
  </si>
  <si>
    <t>Motors-Hub</t>
  </si>
  <si>
    <t xml:space="preserve">What’s services do you have for used car sales for checking safety recalls. Please can I have details how you will check and what’s the cost involved please?
</t>
  </si>
  <si>
    <t>Dan Terry will pick this one up. 3/7/2023 Update Dan has emailed price to Afzal.</t>
  </si>
  <si>
    <t>miles@tomhartleyjnr.com</t>
  </si>
  <si>
    <t>Miles Thomas</t>
  </si>
  <si>
    <t>Tom Hartley Jnr Ltd</t>
  </si>
  <si>
    <t>if you could help me find photos from the 1966 Earls Court Motor Show. (a Maserati Mistral) at your show. I wondered if you have archivists or records of your own and might be able to help me find a photo.</t>
  </si>
  <si>
    <t>Alison Thorne will go through some old pictures on Monday 3rd July. Update Alison was not able to find a relevant picture - 12th July 2023.</t>
  </si>
  <si>
    <t>direzione@unrae.it</t>
  </si>
  <si>
    <t>Direzione Generale</t>
  </si>
  <si>
    <t>Unrae</t>
  </si>
  <si>
    <t>need to consult the data relating to the average age of the trailers and semi-trailers on the road in your Country, but we didn’t manage to find this kind of information on your website.
Could you kindly provide us with such data?</t>
  </si>
  <si>
    <t>We do not hold trailer information - confirmed internally with Peter Lawton.</t>
  </si>
  <si>
    <t>stuart@inl.co.uk</t>
  </si>
  <si>
    <t>Stuart Masson</t>
  </si>
  <si>
    <t>Immediate Network Quality Content</t>
  </si>
  <si>
    <t>What format do the reports come in? e.g. Excel only or APIs... Do you have any discounts available for media or for SMMT suppliers ?</t>
  </si>
  <si>
    <t>Dan Terry will pick this one up.</t>
  </si>
  <si>
    <t>Matthew Croucher</t>
  </si>
  <si>
    <t xml:space="preserve">update of the attached – with annual data for FY 2022 and then YTD this year v last year? </t>
  </si>
  <si>
    <t>James;Waqar;</t>
  </si>
  <si>
    <t>Bespoke report was previously created for Matt - James has discussed requirements with Matt/Tim.</t>
  </si>
  <si>
    <t>federico.renzi@Carlsy.com</t>
  </si>
  <si>
    <t>Federico Renzi</t>
  </si>
  <si>
    <t>Carlsy</t>
  </si>
  <si>
    <t>would like info on how to purchase monthly or quarterly reports on DataShop?</t>
  </si>
  <si>
    <t>Informed him that he would be able to subscribe to and retrieve data on a monthly and/or quarterly basis.</t>
  </si>
  <si>
    <t>phoebe.ohara@fastmarkets.com</t>
  </si>
  <si>
    <t>Phoebe O'Hara</t>
  </si>
  <si>
    <t>Fastmarkets</t>
  </si>
  <si>
    <t xml:space="preserve">if SMMT had access to data on the sale of electric heavy trucks and buses in the UK? </t>
  </si>
  <si>
    <t>Offered to provide a bespoke report or retrieve data via Parc in DataShop</t>
  </si>
  <si>
    <t>craig@refrigeratedtrailerservices.co.uk</t>
  </si>
  <si>
    <t>Craig</t>
  </si>
  <si>
    <t>Refrigerated Trailer Services</t>
  </si>
  <si>
    <t>How many trailers were registered in the UK in 2022 by trailer manufacturer?</t>
  </si>
  <si>
    <t>Dan;Waqar;</t>
  </si>
  <si>
    <t>We don't have the trailer data available and Peter Lawton may refer them to another provider once back from leave.</t>
  </si>
  <si>
    <t>cliff@townandcountrycovers.com</t>
  </si>
  <si>
    <t>CLIFF CULVER</t>
  </si>
  <si>
    <t>Town &amp; Country Covers Ltd</t>
  </si>
  <si>
    <t>I would like to get a report that shows HGV registrations for 2022 (Full year) by brand please. 
Would it also be possible to get that by each brands model numbers?</t>
  </si>
  <si>
    <t>Two options provided to obtain info from DataShop. Option 1 provides makes only info for HGVs about 6t. Option 2 is to download Parc data and filter by 2022 new car reg which provides both make and model info.</t>
  </si>
  <si>
    <t xml:space="preserve">journo is after the BEV regs split by fleet, private, business for June </t>
  </si>
  <si>
    <t xml:space="preserve">Downloaded report from DataShop containing BEV new regs split by fleet, private, business for June 2023. </t>
  </si>
  <si>
    <t>Auto Express</t>
  </si>
  <si>
    <t>Rebecca Gibbs</t>
  </si>
  <si>
    <t xml:space="preserve">query from Emma and I regarding how many LCV BEVs were sold in each category this year and last?
</t>
  </si>
  <si>
    <t>Need more clarification from Becky regarding what she means by category and sales. 7/6/2023 Data provided to Scott who clarified it was June 2022 v June 2023 BEV data and likewise for YTD 2022 v YTD 2023</t>
  </si>
  <si>
    <t>HCVs (using parc or registrations) by body type and weight, by fleet / private customers, and by postcode area.</t>
  </si>
  <si>
    <t>Provided on how to filter data on DataShop to include requirements with the exception of sales type for HCVS. However, explained this information will be available from Parc data.</t>
  </si>
  <si>
    <t>would you be able to add in 2022? UK new car regs split by transmission.</t>
  </si>
  <si>
    <t>Calculated % of New reg cars split by manual and automatic(included CVT + Semi-auto).</t>
  </si>
  <si>
    <t>Daily Telegraph</t>
  </si>
  <si>
    <t>SBeatty@immersioncapital.com</t>
  </si>
  <si>
    <t>Sharon Beatty</t>
  </si>
  <si>
    <t>Immersion Capital LLP</t>
  </si>
  <si>
    <t xml:space="preserve">looking to purchase some Data on used car transaction – real time – 2023 - for nearly new cars (0-4) years old. </t>
  </si>
  <si>
    <t>Provided step-by-step guide on how to download this data from DataShop.</t>
  </si>
  <si>
    <t>halyna.gblhr@freightsystems.com</t>
  </si>
  <si>
    <t>Halyna Melenyuk</t>
  </si>
  <si>
    <t>Freight Systems (UK) Limited</t>
  </si>
  <si>
    <t xml:space="preserve">Export Report - Could you pls confirm how much it cost?
And what is a sample of the report data?
Also are these data including more exporting vehicles components and accessories or particular vehicles?
</t>
  </si>
  <si>
    <t>Provided sample data for exports on cars/commercial and information on Export vehicle information from DataShop.</t>
  </si>
  <si>
    <t>sturussell@btconnect.com</t>
  </si>
  <si>
    <t>Stuart Russell</t>
  </si>
  <si>
    <t>Peugeot Dealer Association UK</t>
  </si>
  <si>
    <t>I need LCV registration report for postcodes DL and TS for 2022and 2023 to date. Can you please give me price?</t>
  </si>
  <si>
    <t>provided step-by-step guide on how to retrieve data from DataShop for specific post code areas (DL/TS) and provided a final price of £300 incl. VAT.</t>
  </si>
  <si>
    <t>josephlightfoot1997@gmail.com</t>
  </si>
  <si>
    <t>Joseph Lightfoot</t>
  </si>
  <si>
    <t>TBC</t>
  </si>
  <si>
    <t>report with the sales price of  used vehicles from 2005 to 2023. 
data on the make, model, sales price, model year, date of sale.</t>
  </si>
  <si>
    <t>Although we don't have sales price data provided information on other areas requested via DataShop.</t>
  </si>
  <si>
    <t>Scott Clarke</t>
  </si>
  <si>
    <t>number and percentage of dual purpose registrations that were BEV in 2022, and how many different BEV dual purpose models were registered during the year?</t>
  </si>
  <si>
    <t>Provided the information requested from DataShop.</t>
  </si>
  <si>
    <t>ITV Regional News</t>
  </si>
  <si>
    <t>Provide the half year country of origin data for UK cars registered?</t>
  </si>
  <si>
    <t>Top 10 Country of Origin provided for HY 2023. Becky provided a similar example of 2022 so it was clear what was required and could be provided from DataShop.</t>
  </si>
  <si>
    <t>baljit.bhamra@bdo.co.uk</t>
  </si>
  <si>
    <t>BALJIT BHAMRA</t>
  </si>
  <si>
    <t>BDO</t>
  </si>
  <si>
    <t>Automotive registrations by engine type (ie EV, ICE, etc) over longer time frame, e.g. 2010 vs 2015 vs 2020 vs 2022</t>
  </si>
  <si>
    <t>Provided guidance on where to find the information via our press releases and DataShop.</t>
  </si>
  <si>
    <t>mohsin.2.shaikh@bt.com</t>
  </si>
  <si>
    <t>Mohsin Shaikh</t>
  </si>
  <si>
    <t>BT</t>
  </si>
  <si>
    <t xml:space="preserve">I work with BT and wanted to check on the fleet and business registration data below.
Will it be possible to get the split by company size, especially for SMEs?
</t>
  </si>
  <si>
    <t>Whilst we did not provide further breakdown on Fleet/Business reg data... We did provide him with information on press releases for New Car registrations and where to find on SMMT Website(Latest and Historical).</t>
  </si>
  <si>
    <t>gerard@tmcmotors.co.uk</t>
  </si>
  <si>
    <t>Gerard Thatcher</t>
  </si>
  <si>
    <t>Thatchers Motor Company Ltd</t>
  </si>
  <si>
    <t>Used LCV and Pick Up truck Sales by region for the last three years</t>
  </si>
  <si>
    <t>Step-by-step guide and sample data provided for used car transactions and pick ups provided between 2020 and 2023.</t>
  </si>
  <si>
    <t>ab702@cam.ac.uk</t>
  </si>
  <si>
    <t>Alexandra Brintrup</t>
  </si>
  <si>
    <t>Cambridge University</t>
  </si>
  <si>
    <t xml:space="preserve">We are searching for automotive bills of materials (what goes in a car) and also supply or production lead times. Would you happen to have this type of data? 
I have seen on your website production dataset but I dont know what this means - do you have an examples you can share? 
</t>
  </si>
  <si>
    <t>Provided samples of production data that was available in the local AIS Samples folder. We do not offer discounts to academics.</t>
  </si>
  <si>
    <t>Membership</t>
  </si>
  <si>
    <t>Is it possible to get data based on:
•	2022 full year and 2023 year to date (separate data sets)
•	Number of vehicles produced (all sectors)
•	By manufacturer
•	By model
•	By plant (if possible?)</t>
  </si>
  <si>
    <t>Provided to download production data for Cars and CVs from the following SMMT website: Production International Exchange (PIE) - SMMT</t>
  </si>
  <si>
    <t>provide new ‘cabriolet’ registrations per year from 2017 to 2022, and a total for Jan-Jun 2023 please? This would be for publication.</t>
  </si>
  <si>
    <t>Download Convertible/Cabriolet new reg data from 2017 to 2023 YTD.</t>
  </si>
  <si>
    <t>ITV News</t>
  </si>
  <si>
    <t>Wanted to confirm figures on UK car production since January for the Times</t>
  </si>
  <si>
    <t>Sugam confirmed figures that Becky had a query on.</t>
  </si>
  <si>
    <t>The Times</t>
  </si>
  <si>
    <t>nnaylor@owensprings.co.uk</t>
  </si>
  <si>
    <t>Nick Naylor</t>
  </si>
  <si>
    <t>Owen Springs Ltd</t>
  </si>
  <si>
    <t>average age profile, for the last 5 years, by vehicle type, Car, Van, Truck and Bus and Coach for vehicles on the road in the UK.</t>
  </si>
  <si>
    <t>data compiled from previous press releases provided for average age of vehicles that are on the road. Found in F:\AIS\Motorparc\Useful Summary reports\Average age_2022-2005.xlsx</t>
  </si>
  <si>
    <t>uexpressservicesltd@gmail.com</t>
  </si>
  <si>
    <t>AAMIR MEHMOOD</t>
  </si>
  <si>
    <t>Universal Express Services Ltd</t>
  </si>
  <si>
    <t>would like to know that how many cars have been imported from Japan to UK in year 2022</t>
  </si>
  <si>
    <t xml:space="preserve">we don’t have imported data information. There's some high level numbers in this article below which also references the BIMTA https://bimta.co.uk/about/ who might be able to help.
https://www.autocar.co.uk/car-news/consumer/should-i-buy-car-imported-uk-japan
</t>
  </si>
  <si>
    <t>Imported data not available.</t>
  </si>
  <si>
    <t>Aamir Mehmood</t>
  </si>
  <si>
    <t>Is there any way of getting data on UK vehicle imports, specifically how many Mercedes Econics were brought in during 2022 and YTD 2023?</t>
  </si>
  <si>
    <t>Some of this data may be available via Parc for 2022. Suggested this to Ian along with HM Revenue and Customs, BIMTA and Marshall.</t>
  </si>
  <si>
    <t>giles.rayner@mg.co.uk</t>
  </si>
  <si>
    <t>Giles Rayner</t>
  </si>
  <si>
    <t>MG Motor</t>
  </si>
  <si>
    <t xml:space="preserve">would like to buy the MG Parc data I did a quote on line and have raised a PO but I need an invoice or a pro forma invoice please.  </t>
  </si>
  <si>
    <t>Maxine has changed SF Opportunity status to "Closed Won" and DataShop (Offline). WR has asked Jason to raise an invoice.</t>
  </si>
  <si>
    <t>ALEXANDERO@motabilityoperations.co.uk</t>
  </si>
  <si>
    <t>Alexander O'Shea</t>
  </si>
  <si>
    <t xml:space="preserve">Please could you confirm if the Sales code key below is still applicable to current SMMT data or if there has been any recent changes.
For instance, we believe that code T may have changed and is no longer used for Motability private hire, but it would be good to understand that further?
</t>
  </si>
  <si>
    <t xml:space="preserve">code T for Private Motability is no longer used for that classification. 
Please see the attached flow diagram and explanations for all detailed sales types. 
</t>
  </si>
  <si>
    <t>Alex O’Shea</t>
  </si>
  <si>
    <t>What Car are asking if we can give them a list of the best-selling diesel cars in the UK. They’re not looking to quote numbers, they just want the info so they can choose the most popular cars to include in a feature they’re doing on running costs. We’d just given them the marque and model without numbers – would that be ok with you?</t>
  </si>
  <si>
    <t>WR downloaded list from DataShop and verified that the top 10 diesel sellers were matched against James Boley list.</t>
  </si>
  <si>
    <t>What Car</t>
  </si>
  <si>
    <t xml:space="preserve">
1. I'm writing the article about car manufacturing June and Half in 2023. Car production of Half(Jan-June) in 2023 was 450168. If you don't mind, could you let me know the numbers of Half(Jan-June) from 2013-2022?
2. As press release said, electrified vehicles(BEV,PHEV,HEV) was up by 71%. Could you let me know which car models especially led this growth? I'd like to grasp 3 or 4 examples.
</t>
  </si>
  <si>
    <t xml:space="preserve">Sugam confirmed Car Production Half year stats from 2013 to 2022.
For Question 2- Unfortunately we would not hold details on fuel type by vehicle make or model. </t>
  </si>
  <si>
    <t>sotaro.yumae@nex.nikkei.com</t>
  </si>
  <si>
    <t>rdha64@gmail.com</t>
  </si>
  <si>
    <t>Rajinder Dha</t>
  </si>
  <si>
    <t xml:space="preserve">I am looking at Autotrader
https://www.autotrader.co.uk/car-details/202302134225250?sort=year-dsc&amp;advertising-location=at_cars&amp;annual-tax-cars=TO_200&amp;body-type=SUV&amp;co2-emissions-cars=TO_150&amp;exclude-writeoff-categories=on&amp;fuel-consumption=OVER_40&amp;fuel-type=Petrol%20Hybrid%2CPetrol&amp;include-delivery-option=on&amp;make=BMW&amp;model=X2&amp;postcode=cv2%201tu&amp;price-to=25000&amp;year-from=2020&amp;fromsra
and the following car is showing under Running Costs "CO2 Emissions 128 g/km" 
However the https://vehicleenquiry.service.gov.uk/VehicleFound?locale=en is showing 
"CO₂ emissions	142 g/km"
Are you able to advise?
</t>
  </si>
  <si>
    <t>Advised to contact seller as explained in Autotrader website.</t>
  </si>
  <si>
    <t>tyrone@fapimotors.co.uk</t>
  </si>
  <si>
    <t>Tyrone Barbara</t>
  </si>
  <si>
    <t>Fapi Motors UK</t>
  </si>
  <si>
    <t>Wanted to check if you have data on the sales of EV pick up vans in 2022 and 2023, by make, model, and sales volume in the United Kingdom please?</t>
  </si>
  <si>
    <t>Step-by-step guide provided on how to download data for new LCV EV Registrations.</t>
  </si>
  <si>
    <t>nas.vips@gmail.com</t>
  </si>
  <si>
    <t>Neel Shukla</t>
  </si>
  <si>
    <t>Birmingham City University</t>
  </si>
  <si>
    <t>This study aims to determine whether the Six Sigma methodology can enhance product quality and reduced defect rates in the UK automotive industry. In Order to help with my research, I am seeking some official data regarding Six Sigma in UK automotive industry. I request you to provide any such data available with you, only if your organisation policy allows. all the credibility of the data will remain to you and data will be published with proper referencing.</t>
  </si>
  <si>
    <t>Waqar;James;</t>
  </si>
  <si>
    <t>Forwarded onto Industry Forum to respond to as SDI do not have this data.</t>
  </si>
  <si>
    <t>Neel Shukla (Birmingham City University)</t>
  </si>
  <si>
    <t>jnichols@lear.com</t>
  </si>
  <si>
    <t>Jay Nichols</t>
  </si>
  <si>
    <t>Lear Corporation</t>
  </si>
  <si>
    <t xml:space="preserve">Is after UK Cars registrations for (Nissan and MG) year to date of 2023.  </t>
  </si>
  <si>
    <t xml:space="preserve">instructions on how to extract data from datashop. </t>
  </si>
  <si>
    <t xml:space="preserve">Lear Corporation </t>
  </si>
  <si>
    <t>alvesd@smmt.co.uk</t>
  </si>
  <si>
    <t>Diego Alves</t>
  </si>
  <si>
    <t>Wanted to check if you have data on the sales of EV pick up vans in 2022 and 2023, by make, model, and sales volume in the United Kingdom.</t>
  </si>
  <si>
    <t>Sugam provided the data sample for LCVs via email with attached Excel files. The client is responsible for determining if the sample provided meets their request. In order to meet the customer's needs, a further investigation is necessary.</t>
  </si>
  <si>
    <t>0</t>
  </si>
  <si>
    <t xml:space="preserve">Autocar are looking to do something on diesel cars. They’ve asked for:
•	Top 10 diesel cars by new registrations Jan-Jul 2023
•	Top 5 marques by new diesel car registrations Jan-Jul 2023
They’ve also asked for totals for these as well.
</t>
  </si>
  <si>
    <t>Provided data for Top 5 Ranges instead of top 10. Top 5 Diesel Make totals also supplied</t>
  </si>
  <si>
    <t>jason.dabbs@aampglobal.com</t>
  </si>
  <si>
    <t>Jason Dabbs</t>
  </si>
  <si>
    <t>AAMP Global</t>
  </si>
  <si>
    <t xml:space="preserve">I need your help. We are currently in need of car data, specifically the quantity of both automatic and manual makes and models currently on the road in the UK and Europe. </t>
  </si>
  <si>
    <t xml:space="preserve">https://www.acea.auto/nav/?content=figures&amp;tag=vehicle-fleet
Has a few facts and figures but I don't know where to get full details of the vehicle parc in European countries without going to each one's trade association.
</t>
  </si>
  <si>
    <t>jboley@smmt.co.uk</t>
  </si>
  <si>
    <t>The Telegraph are looking for used car sales figures for Greater London for 2023 YTD (so for us, we have Q1 and Q2, of course).
Based on the data we have, I make the total for this year to be 312,681 – would someone be able to check this please, and also to confirm if we are ok to share this for publication?
Also does the used car data location data refer to the buyer, or the seller?
Finally, would we be able to ascertain the engine type of a used car sale ie. is it Euro 4, 5 or 6? Please do let me know, thanks.</t>
  </si>
  <si>
    <t>The “buyer’s postcode” is the one referenced in the location data (as they are now current keeper - in line with all our other datasets). We can add Eurostatus into a report and also report on the postcode of the previous keeper (where supplied).  
So its not all immediately available but Tim could run something if required. 
The numbers from DataShop are slightly out on the high level total you had. See below.  
	312312</t>
  </si>
  <si>
    <t>Swales Ian</t>
  </si>
  <si>
    <t xml:space="preserve">Just to update you, one of my colleagues has been on annual leave and playing catch up since returning.
I was also looking at the Bus &amp; Coach data. If I was to order on my account and click Stripe will this save the order in the system as per screenshot?
</t>
  </si>
  <si>
    <t xml:space="preserve">Yes, this is possible but would create a separate invoice and would require another PO.
Alternatively, you can add the previous order too in the basket which will include the full orders you want, and then provide me with PO so I can attach this in one invoice.  
</t>
  </si>
  <si>
    <t>2793.85</t>
  </si>
  <si>
    <t>Roy.McClarty@hvs.co.uk</t>
  </si>
  <si>
    <t>Roy McClarty</t>
  </si>
  <si>
    <t>HVS</t>
  </si>
  <si>
    <t>We are a member of the SMMT, however, to get the more granular vehicle registration report can you confirm we need to pay the £250.00+VAT?</t>
  </si>
  <si>
    <t xml:space="preserve">SMMT member you are eligible for 25% discount which will be shown in the basket. Please ensure to register your email address and company while registering so it will identify you as a member in our system. </t>
  </si>
  <si>
    <t>250</t>
  </si>
  <si>
    <t>I have the Daily Mail asking for the latest figs on business vs private vs fleet BEV sales – UK new car registrations.
He is after monthly splits for April, May June and July. I am wary of giving this to them given their anti EV campaign but at least if we look at the data we can decide how to respond.</t>
  </si>
  <si>
    <t xml:space="preserve">23/08/2023. I thought this was a repeat but it was last month we provided June data for Telegraph. Am hesitant to provide the month on month series for this though, so have included July’s below. Hope this is ok? </t>
  </si>
  <si>
    <t xml:space="preserve">Giles Rayner </t>
  </si>
  <si>
    <t>MG</t>
  </si>
  <si>
    <t xml:space="preserve">I would like to buy the MG Parc data I did a quote online and have raised a PO but I need an invoice or a pro forma invoice, please.  </t>
  </si>
  <si>
    <t xml:space="preserve">James provided the invoice screenshot. </t>
  </si>
  <si>
    <t>977.12</t>
  </si>
  <si>
    <t>Emma Butcher</t>
  </si>
  <si>
    <t>Please could someone send me as soon as possible this morning the country of origin data for YTD – Jan-July 2023?</t>
  </si>
  <si>
    <t>Diego;</t>
  </si>
  <si>
    <t xml:space="preserve">Run a report in Datashop and then apply the changes. </t>
  </si>
  <si>
    <t>ebutcher@smmt.co.uk</t>
  </si>
  <si>
    <t xml:space="preserve">BEV car listings
Is it possible please to get an Excel listing every marque and model of BEV car we have scope for recording registrations please? Don’t need volumes etc. and it’s ok if those models are duplicates of non-BEVs – it’s for a consumer survey where we want participants to identify the BEV that they drive, so we just need the brands and models so they can select from a dropdown box.
</t>
  </si>
  <si>
    <t xml:space="preserve">Extract the report from Data Shop. Then delete the column with the quantity of vehicles. </t>
  </si>
  <si>
    <t>Reponse Days</t>
  </si>
  <si>
    <t xml:space="preserve">Month </t>
  </si>
  <si>
    <t>April</t>
  </si>
  <si>
    <t>May</t>
  </si>
  <si>
    <t>June</t>
  </si>
  <si>
    <t>July</t>
  </si>
  <si>
    <t>August</t>
  </si>
  <si>
    <t>September</t>
  </si>
  <si>
    <t>October</t>
  </si>
  <si>
    <t>November</t>
  </si>
  <si>
    <t>December</t>
  </si>
  <si>
    <t>Average Days</t>
  </si>
  <si>
    <t>Total Days</t>
  </si>
  <si>
    <t>WJVTAduFj0Wi0VLwd4APpGnkIFOsXR1Do0ZiTBG7FYhUNUVBRk4zSVlaVE5WRDBHSEc5OTI4VTFTMC4u</t>
  </si>
  <si>
    <t>Form1</t>
  </si>
  <si>
    <t>{cc158a88-937b-4f06-bb83-2ae8f4d48fe0}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</si>
</sst>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dd/mm/yyyy;@"/>
  </numFmts>
  <fonts count="9" x14ac:knownFonts="1">
    <font>
      <sz val="11"/>
      <color theme="1"/>
      <name val="Calibri"/>
      <family val="2"/>
      <scheme val="minor"/>
    </font>
    <font>
      <u/>
      <sz val="11"/>
      <color theme="10"/>
      <name val="Calibri"/>
      <family val="2"/>
      <scheme val="minor"/>
    </font>
    <font>
      <sz val="11"/>
      <color rgb="FF444444"/>
      <name val="Calibri"/>
      <family val="2"/>
      <charset val="1"/>
    </font>
    <font>
      <sz val="11"/>
      <color theme="1"/>
      <name val="Calibri"/>
      <family val="2"/>
      <charset val="1"/>
    </font>
    <font>
      <sz val="10"/>
      <color theme="1"/>
      <name val="Arial"/>
      <family val="2"/>
      <charset val="1"/>
    </font>
    <font>
      <sz val="10"/>
      <color theme="1"/>
      <name val="Arial"/>
      <charset val="1"/>
    </font>
    <font>
      <sz val="10"/>
      <color rgb="FF000000"/>
      <name val="Arial"/>
      <family val="2"/>
    </font>
    <font>
      <sz val="11"/>
      <color rgb="FF000000"/>
      <name val="Calibri"/>
      <family val="2"/>
    </font>
    <font>
      <b/>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1" fillId="0" borderId="0" xfId="1" applyNumberFormat="1" applyAlignment="1">
      <alignment vertical="top"/>
    </xf>
    <xf numFmtId="0" fontId="2" fillId="0" borderId="0" xfId="0" applyFont="1" applyAlignment="1">
      <alignment vertical="top"/>
    </xf>
    <xf numFmtId="0" fontId="0" fillId="0" borderId="0" xfId="0" applyAlignment="1">
      <alignment horizontal="left"/>
    </xf>
    <xf numFmtId="0" fontId="0" fillId="0" borderId="0" xfId="0" applyAlignment="1">
      <alignment horizontal="left" vertical="top"/>
    </xf>
    <xf numFmtId="0" fontId="0" fillId="0" borderId="0" xfId="0" quotePrefix="1" applyAlignment="1">
      <alignment horizontal="left" vertical="top"/>
    </xf>
    <xf numFmtId="14" fontId="2" fillId="0" borderId="0" xfId="0" applyNumberFormat="1" applyFont="1" applyAlignment="1">
      <alignment vertical="top"/>
    </xf>
    <xf numFmtId="0" fontId="2" fillId="0" borderId="0" xfId="0" applyFont="1" applyAlignment="1">
      <alignment vertical="top" wrapText="1"/>
    </xf>
    <xf numFmtId="0" fontId="1" fillId="0" borderId="0" xfId="1" applyNumberFormat="1" applyFill="1" applyAlignment="1">
      <alignment vertical="top"/>
    </xf>
    <xf numFmtId="0" fontId="1" fillId="0" borderId="0" xfId="1" applyAlignment="1">
      <alignment vertical="top"/>
    </xf>
    <xf numFmtId="0" fontId="2" fillId="0" borderId="0" xfId="0" applyFont="1"/>
    <xf numFmtId="164" fontId="0" fillId="0" borderId="0" xfId="0" applyNumberFormat="1" applyAlignment="1">
      <alignment horizontal="right"/>
    </xf>
    <xf numFmtId="164" fontId="0" fillId="0" borderId="0" xfId="0" applyNumberFormat="1" applyAlignment="1">
      <alignment horizontal="right" vertical="top"/>
    </xf>
    <xf numFmtId="164" fontId="2" fillId="0" borderId="0" xfId="0" applyNumberFormat="1" applyFont="1" applyAlignment="1">
      <alignment horizontal="right" vertical="top"/>
    </xf>
    <xf numFmtId="0" fontId="0" fillId="2" borderId="0" xfId="0" applyFill="1" applyAlignment="1">
      <alignment vertical="top"/>
    </xf>
    <xf numFmtId="0" fontId="1" fillId="2" borderId="0" xfId="1" applyNumberFormat="1" applyFill="1" applyAlignment="1">
      <alignment vertical="top"/>
    </xf>
    <xf numFmtId="164" fontId="0" fillId="2" borderId="0" xfId="0" applyNumberFormat="1" applyFill="1" applyAlignment="1">
      <alignment horizontal="right" vertical="top"/>
    </xf>
    <xf numFmtId="0" fontId="0" fillId="2" borderId="0" xfId="0" applyFill="1" applyAlignment="1">
      <alignment vertical="top" wrapText="1"/>
    </xf>
    <xf numFmtId="0" fontId="0" fillId="2" borderId="0" xfId="0" applyFill="1" applyAlignment="1">
      <alignment horizontal="left" vertical="top"/>
    </xf>
    <xf numFmtId="0" fontId="0" fillId="2" borderId="0" xfId="0" applyFill="1"/>
    <xf numFmtId="0" fontId="0" fillId="2" borderId="0" xfId="0" quotePrefix="1" applyFill="1" applyAlignment="1">
      <alignment horizontal="left" vertical="top"/>
    </xf>
    <xf numFmtId="4" fontId="0" fillId="0" borderId="0" xfId="0" applyNumberFormat="1" applyAlignment="1">
      <alignment horizontal="left" vertical="top"/>
    </xf>
    <xf numFmtId="0" fontId="3" fillId="0" borderId="0" xfId="0" applyFont="1"/>
    <xf numFmtId="0" fontId="4" fillId="0" borderId="0" xfId="0" applyFont="1" applyAlignment="1">
      <alignment vertical="top" wrapText="1"/>
    </xf>
    <xf numFmtId="0" fontId="0" fillId="3" borderId="0" xfId="0" applyFill="1" applyAlignment="1">
      <alignment vertical="top"/>
    </xf>
    <xf numFmtId="0" fontId="1" fillId="3" borderId="0" xfId="1" applyNumberFormat="1" applyFill="1" applyAlignment="1">
      <alignment vertical="top"/>
    </xf>
    <xf numFmtId="164" fontId="0" fillId="3" borderId="0" xfId="0" applyNumberFormat="1" applyFill="1" applyAlignment="1">
      <alignment horizontal="right" vertical="top"/>
    </xf>
    <xf numFmtId="0" fontId="0" fillId="3" borderId="0" xfId="0" applyFill="1" applyAlignment="1">
      <alignment vertical="top" wrapText="1"/>
    </xf>
    <xf numFmtId="0" fontId="0" fillId="3" borderId="0" xfId="0" quotePrefix="1" applyFill="1" applyAlignment="1">
      <alignment horizontal="left" vertical="top"/>
    </xf>
    <xf numFmtId="0" fontId="0" fillId="3" borderId="0" xfId="0" applyFill="1"/>
    <xf numFmtId="0" fontId="1" fillId="0" borderId="0" xfId="1"/>
    <xf numFmtId="0" fontId="5" fillId="0" borderId="0" xfId="0" applyFont="1" applyAlignment="1">
      <alignment vertical="top" wrapText="1"/>
    </xf>
    <xf numFmtId="8" fontId="0" fillId="0" borderId="0" xfId="0" quotePrefix="1" applyNumberFormat="1" applyAlignment="1">
      <alignment horizontal="left" vertical="top"/>
    </xf>
    <xf numFmtId="0" fontId="5" fillId="2" borderId="0" xfId="0" applyFont="1" applyFill="1" applyAlignment="1">
      <alignment vertical="top" wrapText="1"/>
    </xf>
    <xf numFmtId="0" fontId="1" fillId="0" borderId="0" xfId="1" quotePrefix="1" applyNumberFormat="1" applyAlignment="1">
      <alignment vertical="top"/>
    </xf>
    <xf numFmtId="0" fontId="3" fillId="0" borderId="0" xfId="0" applyFont="1" applyAlignment="1">
      <alignment wrapText="1"/>
    </xf>
    <xf numFmtId="0" fontId="4" fillId="0" borderId="0" xfId="0" applyFont="1" applyAlignment="1">
      <alignment wrapText="1"/>
    </xf>
    <xf numFmtId="164" fontId="0" fillId="0" borderId="0" xfId="0" applyNumberFormat="1"/>
    <xf numFmtId="164" fontId="0" fillId="0" borderId="0" xfId="0" applyNumberFormat="1" applyAlignment="1">
      <alignment vertical="top"/>
    </xf>
    <xf numFmtId="22" fontId="0" fillId="0" borderId="0" xfId="0" applyNumberFormat="1"/>
    <xf numFmtId="22" fontId="0" fillId="0" borderId="0" xfId="0" applyNumberFormat="1" applyAlignment="1">
      <alignment vertical="top"/>
    </xf>
    <xf numFmtId="22" fontId="0" fillId="2" borderId="0" xfId="0" applyNumberFormat="1" applyFill="1" applyAlignment="1">
      <alignment vertical="top"/>
    </xf>
    <xf numFmtId="22" fontId="0" fillId="3" borderId="0" xfId="0" applyNumberFormat="1" applyFill="1" applyAlignment="1">
      <alignment vertical="top"/>
    </xf>
    <xf numFmtId="0" fontId="6" fillId="0" borderId="0" xfId="0" applyFont="1"/>
    <xf numFmtId="0" fontId="6" fillId="0" borderId="1" xfId="0" applyFont="1" applyBorder="1"/>
    <xf numFmtId="0" fontId="7" fillId="0" borderId="0" xfId="0" applyFont="1"/>
    <xf numFmtId="0" fontId="8" fillId="0" borderId="2" xfId="0" applyFont="1" applyBorder="1"/>
    <xf numFmtId="0" fontId="6" fillId="0" borderId="2" xfId="0" applyFont="1" applyBorder="1"/>
    <xf numFmtId="0" fontId="6" fillId="0" borderId="3" xfId="0" applyFont="1" applyBorder="1"/>
    <xf numFmtId="0" fontId="6" fillId="0" borderId="0" xfId="0" applyFont="1" applyAlignment="1">
      <alignment horizontal="center"/>
    </xf>
    <xf numFmtId="0" fontId="6" fillId="0" borderId="3" xfId="0" applyFont="1" applyBorder="1" applyAlignment="1">
      <alignment horizontal="center"/>
    </xf>
  </cellXfs>
  <cellStyles count="2">
    <cellStyle name="Hyperlink" xfId="1" builtinId="8"/>
    <cellStyle name="Normal" xfId="0" builtinId="0"/>
  </cellStyles>
  <dxfs count="29">
    <dxf>
      <numFmt numFmtId="0" formatCode="General"/>
      <alignment vertical="top"/>
    </dxf>
    <dxf>
      <numFmt numFmtId="0" formatCode="General"/>
      <alignment vertical="top"/>
    </dxf>
    <dxf>
      <numFmt numFmtId="0" formatCode="General"/>
      <alignment horizontal="lef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wrapText="1"/>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wrapText="1"/>
    </dxf>
    <dxf>
      <numFmt numFmtId="0" formatCode="General"/>
      <alignment vertical="top"/>
    </dxf>
    <dxf>
      <numFmt numFmtId="164" formatCode="dd/mm/yyyy;@"/>
      <alignment vertical="top"/>
    </dxf>
    <dxf>
      <numFmt numFmtId="164" formatCode="dd/mm/yyyy;@"/>
      <alignment horizontal="righ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0" formatCode="General"/>
      <alignment vertical="top"/>
    </dxf>
    <dxf>
      <numFmt numFmtId="27" formatCode="dd/mm/yyyy\ hh:mm"/>
      <alignment vertical="top"/>
    </dxf>
    <dxf>
      <numFmt numFmtId="27" formatCode="dd/mm/yyyy\ hh:mm"/>
      <alignment vertical="top"/>
    </dxf>
    <dxf>
      <numFmt numFmtId="0" formatCode="General"/>
      <alignment vertical="top"/>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Times (Days)</a:t>
            </a:r>
          </a:p>
        </c:rich>
      </c:tx>
      <c:layout>
        <c:manualLayout>
          <c:xMode val="edge"/>
          <c:yMode val="edge"/>
          <c:x val="0.41776177617761778"/>
          <c:y val="3.0205240738350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data'!$C$1</c:f>
              <c:strCache>
                <c:ptCount val="1"/>
                <c:pt idx="0">
                  <c:v>Response time (Days)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'Chart data'!$A$39:$B$231</c:f>
            </c:multiLvlStrRef>
          </c:cat>
          <c:val>
            <c:numRef>
              <c:f>'Chart data'!$C$39:$C$231</c:f>
            </c:numRef>
          </c:val>
          <c:extLst>
            <c:ext xmlns:c16="http://schemas.microsoft.com/office/drawing/2014/chart" uri="{C3380CC4-5D6E-409C-BE32-E72D297353CC}">
              <c16:uniqueId val="{00000001-83CC-41CE-9FB5-0DE124DA48B0}"/>
            </c:ext>
          </c:extLst>
        </c:ser>
        <c:ser>
          <c:idx val="1"/>
          <c:order val="1"/>
          <c:tx>
            <c:strRef>
              <c:f>'Chart data'!$D$1</c:f>
              <c:strCache>
                <c:ptCount val="1"/>
              </c:strCache>
            </c:strRef>
          </c:tx>
          <c:spPr>
            <a:solidFill>
              <a:schemeClr val="accent2"/>
            </a:solidFill>
            <a:ln>
              <a:noFill/>
            </a:ln>
            <a:effectLst/>
          </c:spPr>
          <c:invertIfNegative val="0"/>
          <c:cat>
            <c:multiLvlStrRef>
              <c:f>'Chart data'!$A$39:$B$231</c:f>
            </c:multiLvlStrRef>
          </c:cat>
          <c:val>
            <c:numRef>
              <c:f>'Chart data'!$D$39:$D$231</c:f>
            </c:numRef>
          </c:val>
          <c:extLst>
            <c:ext xmlns:c16="http://schemas.microsoft.com/office/drawing/2014/chart" uri="{C3380CC4-5D6E-409C-BE32-E72D297353CC}">
              <c16:uniqueId val="{00000002-5706-4DBD-89BF-B02AB48DE288}"/>
            </c:ext>
          </c:extLst>
        </c:ser>
        <c:dLbls>
          <c:showLegendKey val="0"/>
          <c:showVal val="0"/>
          <c:showCatName val="0"/>
          <c:showSerName val="0"/>
          <c:showPercent val="0"/>
          <c:showBubbleSize val="0"/>
        </c:dLbls>
        <c:gapWidth val="219"/>
        <c:overlap val="-27"/>
        <c:axId val="1793718936"/>
        <c:axId val="1216848039"/>
      </c:barChart>
      <c:catAx>
        <c:axId val="17937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48039"/>
        <c:crosses val="autoZero"/>
        <c:auto val="1"/>
        <c:lblAlgn val="ctr"/>
        <c:lblOffset val="100"/>
        <c:noMultiLvlLbl val="0"/>
      </c:catAx>
      <c:valAx>
        <c:axId val="1216848039"/>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18936"/>
        <c:crosses val="autoZero"/>
        <c:crossBetween val="between"/>
      </c:valAx>
      <c:spPr>
        <a:noFill/>
        <a:ln>
          <a:noFill/>
        </a:ln>
        <a:effectLst/>
      </c:spPr>
    </c:plotArea>
    <c:legend>
      <c:legendPos val="b"/>
      <c:layout>
        <c:manualLayout>
          <c:xMode val="edge"/>
          <c:yMode val="edge"/>
          <c:x val="0.29684911798266439"/>
          <c:y val="0.93852415988984983"/>
          <c:w val="0.40630166953703245"/>
          <c:h val="6.1475840110150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Times (Days)</a:t>
            </a:r>
          </a:p>
        </c:rich>
      </c:tx>
      <c:layout>
        <c:manualLayout>
          <c:xMode val="edge"/>
          <c:yMode val="edge"/>
          <c:x val="0.41776177617761778"/>
          <c:y val="3.0205240738350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Response Time</c:v>
          </c:tx>
          <c:spPr>
            <a:solidFill>
              <a:schemeClr val="accent1"/>
            </a:solidFill>
            <a:ln>
              <a:noFill/>
            </a:ln>
            <a:effectLst/>
          </c:spPr>
          <c:invertIfNegative val="0"/>
          <c:trendline>
            <c:name>Linear Average Response Time</c:name>
            <c:spPr>
              <a:ln w="19050" cap="rnd">
                <a:solidFill>
                  <a:schemeClr val="accent1"/>
                </a:solidFill>
                <a:prstDash val="sysDot"/>
              </a:ln>
              <a:effectLst/>
            </c:spPr>
            <c:trendlineType val="linear"/>
            <c:dispRSqr val="0"/>
            <c:dispEq val="0"/>
          </c:trendline>
          <c:cat>
            <c:multiLvlStrRef>
              <c:f>'Chart data'!$A$229:$B$259</c:f>
            </c:multiLvlStrRef>
          </c:cat>
          <c:val>
            <c:numRef>
              <c:f>'Chart data'!$C$229:$C$259</c:f>
            </c:numRef>
          </c:val>
          <c:extLst>
            <c:ext xmlns:c16="http://schemas.microsoft.com/office/drawing/2014/chart" uri="{C3380CC4-5D6E-409C-BE32-E72D297353CC}">
              <c16:uniqueId val="{00000003-F908-4EF6-B8C5-54D5843D42BA}"/>
            </c:ext>
          </c:extLst>
        </c:ser>
        <c:dLbls>
          <c:showLegendKey val="0"/>
          <c:showVal val="0"/>
          <c:showCatName val="0"/>
          <c:showSerName val="0"/>
          <c:showPercent val="0"/>
          <c:showBubbleSize val="0"/>
        </c:dLbls>
        <c:gapWidth val="219"/>
        <c:overlap val="-27"/>
        <c:axId val="1793718936"/>
        <c:axId val="1216848039"/>
      </c:barChart>
      <c:catAx>
        <c:axId val="179371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Enquiry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48039"/>
        <c:crosses val="autoZero"/>
        <c:auto val="1"/>
        <c:lblAlgn val="ctr"/>
        <c:lblOffset val="100"/>
        <c:noMultiLvlLbl val="0"/>
      </c:catAx>
      <c:valAx>
        <c:axId val="1216848039"/>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718936"/>
        <c:crosses val="autoZero"/>
        <c:crossBetween val="between"/>
      </c:valAx>
      <c:spPr>
        <a:noFill/>
        <a:ln>
          <a:noFill/>
        </a:ln>
        <a:effectLst/>
      </c:spPr>
    </c:plotArea>
    <c:legend>
      <c:legendPos val="b"/>
      <c:layout>
        <c:manualLayout>
          <c:xMode val="edge"/>
          <c:yMode val="edge"/>
          <c:x val="0.37714785651793531"/>
          <c:y val="0.91261746426774371"/>
          <c:w val="0.30692134071476357"/>
          <c:h val="5.82905634205050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90072C61-1979-43AA-9BF7-D583CD99F5CA}">
    <Anchor>
      <Comment id="{C76C2847-DD74-4807-9A89-CB4248AD6876}"/>
    </Anchor>
    <History>
      <Event time="2023-03-28T15:04:16.03" id="{1115D98D-5026-46BB-AE02-797E53B8A72C}">
        <Attribution userId="S::garnhm@smmt.co.uk::5320e469-5dac-431d-a346-624c11bb1588" userName="Mandy Garnham" userProvider="AD"/>
        <Anchor>
          <Comment id="{C76C2847-DD74-4807-9A89-CB4248AD6876}"/>
        </Anchor>
        <Create/>
      </Event>
      <Event time="2023-03-28T15:04:16.03" id="{360F3718-C38C-4B2B-BEA1-BE49A317CF5E}">
        <Attribution userId="S::garnhm@smmt.co.uk::5320e469-5dac-431d-a346-624c11bb1588" userName="Mandy Garnham" userProvider="AD"/>
        <Anchor>
          <Comment id="{C76C2847-DD74-4807-9A89-CB4248AD6876}"/>
        </Anchor>
        <Assign userId="S::terryd@smmt.co.uk::e363e558-7c58-4382-a897-60d0688cea77" userName="Dan Terry" userProvider="AD"/>
      </Event>
      <Event time="2023-03-28T15:04:16.03" id="{963D796B-0984-43BF-907D-895E4607DFC2}">
        <Attribution userId="S::garnhm@smmt.co.uk::5320e469-5dac-431d-a346-624c11bb1588" userName="Mandy Garnham" userProvider="AD"/>
        <Anchor>
          <Comment id="{C76C2847-DD74-4807-9A89-CB4248AD6876}"/>
        </Anchor>
        <SetTitle title="@Dan Terry"/>
      </Event>
    </History>
  </Task>
  <Task id="{30199FF4-6679-4564-BD28-694B4C0E15AA}">
    <Anchor>
      <Comment id="{EE538C88-B1B2-4034-B01C-670021CDF328}"/>
    </Anchor>
    <History>
      <Event time="2023-03-28T15:04:42.21" id="{60CA8C8A-460A-4546-8D8E-9F36EAD2D80A}">
        <Attribution userId="S::garnhm@smmt.co.uk::5320e469-5dac-431d-a346-624c11bb1588" userName="Mandy Garnham" userProvider="AD"/>
        <Anchor>
          <Comment id="{EE538C88-B1B2-4034-B01C-670021CDF328}"/>
        </Anchor>
        <Create/>
      </Event>
      <Event time="2023-03-28T15:04:42.21" id="{13FD3565-9F11-4271-9469-11D837D760E8}">
        <Attribution userId="S::garnhm@smmt.co.uk::5320e469-5dac-431d-a346-624c11bb1588" userName="Mandy Garnham" userProvider="AD"/>
        <Anchor>
          <Comment id="{EE538C88-B1B2-4034-B01C-670021CDF328}"/>
        </Anchor>
        <Assign userId="S::terryd@smmt.co.uk::e363e558-7c58-4382-a897-60d0688cea77" userName="Dan Terry" userProvider="AD"/>
      </Event>
      <Event time="2023-03-28T15:04:42.21" id="{3B18A756-13A9-4466-A347-E204CE113F2B}">
        <Attribution userId="S::garnhm@smmt.co.uk::5320e469-5dac-431d-a346-624c11bb1588" userName="Mandy Garnham" userProvider="AD"/>
        <Anchor>
          <Comment id="{EE538C88-B1B2-4034-B01C-670021CDF328}"/>
        </Anchor>
        <SetTitle title="@Dan Terry"/>
      </Event>
    </History>
  </Task>
</Task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57150</xdr:colOff>
      <xdr:row>183</xdr:row>
      <xdr:rowOff>152400</xdr:rowOff>
    </xdr:from>
    <xdr:to>
      <xdr:col>22</xdr:col>
      <xdr:colOff>276225</xdr:colOff>
      <xdr:row>203</xdr:row>
      <xdr:rowOff>19050</xdr:rowOff>
    </xdr:to>
    <xdr:graphicFrame macro="">
      <xdr:nvGraphicFramePr>
        <xdr:cNvPr id="11" name="Chart 4">
          <a:extLst>
            <a:ext uri="{FF2B5EF4-FFF2-40B4-BE49-F238E27FC236}">
              <a16:creationId xmlns:a16="http://schemas.microsoft.com/office/drawing/2014/main" id="{99650CFC-31A8-838B-7A2E-6517F549A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4</xdr:row>
      <xdr:rowOff>0</xdr:rowOff>
    </xdr:from>
    <xdr:to>
      <xdr:col>19</xdr:col>
      <xdr:colOff>19050</xdr:colOff>
      <xdr:row>23</xdr:row>
      <xdr:rowOff>57150</xdr:rowOff>
    </xdr:to>
    <xdr:graphicFrame macro="">
      <xdr:nvGraphicFramePr>
        <xdr:cNvPr id="2" name="Chart 1">
          <a:extLst>
            <a:ext uri="{FF2B5EF4-FFF2-40B4-BE49-F238E27FC236}">
              <a16:creationId xmlns:a16="http://schemas.microsoft.com/office/drawing/2014/main" id="{57F8966F-FE72-431E-B58F-0971C4218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Tim Bruin" id="{A7153164-67A2-496D-BFF1-1039A5E528FF}" userId="bruint@smmt.co.uk" providerId="PeoplePicker"/>
  <person displayName="Dan Terry" id="{11EBC607-6DE8-41E3-AB47-8F47E3C7D7DC}" userId="terryd@smmt.co.uk" providerId="PeoplePicker"/>
  <person displayName="James Tucker" id="{D60159A7-B077-41F5-B47F-1DD184A31918}" userId="tuckej@smmt.co.uk" providerId="PeoplePicker"/>
  <person displayName="Waqar Rao" id="{5ABF5971-5B52-482F-B74F-1B43A648B3CB}" userId="S::raow@smmt.co.uk::6f89384e-3b56-45f1-b9b6-306054d6071b" providerId="AD"/>
  <person displayName="Mandy Garnham" id="{5598DBA4-5A98-4C0F-909B-0EF2B4AB8F54}" userId="S::garnhm@smmt.co.uk::5320e469-5dac-431d-a346-624c11bb15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B300" totalsRowShown="0" dataDxfId="28">
  <autoFilter ref="A1:AB300" xr:uid="{00000000-0009-0000-0100-000001000000}"/>
  <sortState xmlns:xlrd2="http://schemas.microsoft.com/office/spreadsheetml/2017/richdata2" ref="A2:AB260">
    <sortCondition ref="L1:L260"/>
  </sortState>
  <tableColumns count="28">
    <tableColumn id="1" xr3:uid="{00000000-0010-0000-0000-000001000000}" name="ID" dataDxfId="27">
      <calculatedColumnFormula>ROW() - 1</calculatedColumnFormula>
    </tableColumn>
    <tableColumn id="2" xr3:uid="{00000000-0010-0000-0000-000002000000}" name="Start time" dataDxfId="26"/>
    <tableColumn id="3" xr3:uid="{00000000-0010-0000-0000-000003000000}" name="Completion time" dataDxfId="25"/>
    <tableColumn id="4" xr3:uid="{00000000-0010-0000-0000-000004000000}" name="Email" dataDxfId="24"/>
    <tableColumn id="5" xr3:uid="{00000000-0010-0000-0000-000005000000}" name="Name" dataDxfId="23"/>
    <tableColumn id="6" xr3:uid="{00000000-0010-0000-0000-000006000000}" name="Internal?" dataDxfId="22"/>
    <tableColumn id="7" xr3:uid="{00000000-0010-0000-0000-000007000000}" name="Email address" dataDxfId="21"/>
    <tableColumn id="8" xr3:uid="{00000000-0010-0000-0000-000008000000}" name="Full name" dataDxfId="20"/>
    <tableColumn id="9" xr3:uid="{00000000-0010-0000-0000-000009000000}" name="Internal department request?" dataDxfId="19"/>
    <tableColumn id="10" xr3:uid="{00000000-0010-0000-0000-00000A000000}" name="Company" dataDxfId="18"/>
    <tableColumn id="11" xr3:uid="{00000000-0010-0000-0000-00000B000000}" name="Department" dataDxfId="17"/>
    <tableColumn id="12" xr3:uid="{00000000-0010-0000-0000-00000C000000}" name="Date of enquiry" dataDxfId="16"/>
    <tableColumn id="13" xr3:uid="{00000000-0010-0000-0000-00000D000000}" name="Response date - Remember to take 2 days off if responding on a Monday" dataDxfId="15"/>
    <tableColumn id="14" xr3:uid="{00000000-0010-0000-0000-00000E000000}" name="Contact method" dataDxfId="14"/>
    <tableColumn id="15" xr3:uid="{00000000-0010-0000-0000-00000F000000}" name="Request details" dataDxfId="13"/>
    <tableColumn id="16" xr3:uid="{00000000-0010-0000-0000-000010000000}" name="SDI contact responsible" dataDxfId="12"/>
    <tableColumn id="17" xr3:uid="{00000000-0010-0000-0000-000011000000}" name="Response provided?" dataDxfId="11"/>
    <tableColumn id="18" xr3:uid="{00000000-0010-0000-0000-000012000000}" name="Enquiry/Solution type" dataDxfId="10"/>
    <tableColumn id="19" xr3:uid="{00000000-0010-0000-0000-000013000000}" name="Data in DataShop? " dataDxfId="9"/>
    <tableColumn id="20" xr3:uid="{00000000-0010-0000-0000-000014000000}" name="Solution (comment)" dataDxfId="8"/>
    <tableColumn id="21" xr3:uid="{00000000-0010-0000-0000-000015000000}" name="Data Set" dataDxfId="7"/>
    <tableColumn id="22" xr3:uid="{00000000-0010-0000-0000-000016000000}" name="Data available to help?" dataDxfId="6"/>
    <tableColumn id="23" xr3:uid="{00000000-0010-0000-0000-000017000000}" name="If 'No' add comments" dataDxfId="5"/>
    <tableColumn id="24" xr3:uid="{00000000-0010-0000-0000-000018000000}" name="DataShop account created?" dataDxfId="4"/>
    <tableColumn id="25" xr3:uid="{00000000-0010-0000-0000-000019000000}" name="Received purchased report?" dataDxfId="3"/>
    <tableColumn id="26" xr3:uid="{00000000-0010-0000-0000-00001A000000}" name="Purchased price (£)" dataDxfId="2"/>
    <tableColumn id="27" xr3:uid="{00000000-0010-0000-0000-00001B000000}" name="Who will receive data?" dataDxfId="1"/>
    <tableColumn id="28" xr3:uid="{D7658CE7-C808-4630-8909-CFBDFA8566A9}" name="Response time (Days)" dataDxfId="0">
      <calculatedColumnFormula>Table1[[#This Row],[Response date - Remember to take 2 days off if responding on a Monday]]-Table1[[#This Row],[Date of enquiry]]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61" dT="2023-03-28T15:04:16.17" personId="{5598DBA4-5A98-4C0F-909B-0EF2B4AB8F54}" id="{C76C2847-DD74-4807-9A89-CB4248AD6876}">
    <text xml:space="preserve">@Dan Terry </text>
    <mentions>
      <mention mentionpersonId="{11EBC607-6DE8-41E3-AB47-8F47E3C7D7DC}" mentionId="{3F8F4BE7-A280-4C77-8AC1-8603BF118CAC}" startIndex="0" length="10"/>
    </mentions>
  </threadedComment>
  <threadedComment ref="AC94" dT="2023-03-28T15:04:42.33" personId="{5598DBA4-5A98-4C0F-909B-0EF2B4AB8F54}" id="{EE538C88-B1B2-4034-B01C-670021CDF328}">
    <text xml:space="preserve">@Dan Terry </text>
    <mentions>
      <mention mentionpersonId="{11EBC607-6DE8-41E3-AB47-8F47E3C7D7DC}" mentionId="{958B0880-0920-43FC-BD62-07502A761714}" startIndex="0" length="10"/>
    </mentions>
  </threadedComment>
  <threadedComment ref="T179" dT="2023-07-06T08:41:09.31" personId="{5ABF5971-5B52-482F-B74F-1B43A648B3CB}" id="{3F8502BF-6967-4500-9F3E-D09D959E9835}">
    <text>@Tim Bruin This is still pending... Please can you kindly provide an update.</text>
    <mentions>
      <mention mentionpersonId="{A7153164-67A2-496D-BFF1-1039A5E528FF}" mentionId="{A319EC3F-435C-4F84-9191-E13B35519260}" startIndex="0" length="10"/>
    </mentions>
  </threadedComment>
  <threadedComment ref="T191" dT="2023-07-06T08:42:41.39" personId="{5ABF5971-5B52-482F-B74F-1B43A648B3CB}" id="{477712F6-9408-4457-9FCD-927B860BAF72}">
    <text>@James Tucker This is still pending... Please can you provide an update. Thanks, WR</text>
    <mentions>
      <mention mentionpersonId="{D60159A7-B077-41F5-B47F-1DD184A31918}" mentionId="{0C7E3112-DE24-4DA6-86F7-C765E863A4CF}" startIndex="0" length="13"/>
    </mentions>
  </threadedComment>
  <threadedComment ref="T198" dT="2023-07-06T08:45:24.59" personId="{5ABF5971-5B52-482F-B74F-1B43A648B3CB}" id="{C0D66229-2DC8-4E5C-8D82-895CC57C4370}">
    <text>@Dan Terry Please can you provide an update on this as still marked as pending. Thanks, WR</text>
    <mentions>
      <mention mentionpersonId="{11EBC607-6DE8-41E3-AB47-8F47E3C7D7DC}" mentionId="{AFCEBD04-6F90-42B6-A447-AA3C62651D1D}" startIndex="0" length="10"/>
    </mentions>
  </threadedComment>
  <threadedComment ref="T204" dT="2023-07-06T08:48:28.30" personId="{5ABF5971-5B52-482F-B74F-1B43A648B3CB}" id="{4093F495-DA06-4AE9-B3CF-63F0266FD67B}">
    <text>@Dan Terry Please provide an update on this as still marked as Pending. Thanks, WR</text>
    <mentions>
      <mention mentionpersonId="{11EBC607-6DE8-41E3-AB47-8F47E3C7D7DC}" mentionId="{D0E31372-0735-44F8-BA28-4A78408D4F3C}" startIndex="0" length="10"/>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SMMTAISData@smmt.co.uk" TargetMode="External"/><Relationship Id="rId18" Type="http://schemas.openxmlformats.org/officeDocument/2006/relationships/hyperlink" Target="mailto:kmould@oxford.gov.uk" TargetMode="External"/><Relationship Id="rId26" Type="http://schemas.openxmlformats.org/officeDocument/2006/relationships/hyperlink" Target="mailto:ccd33@cam.ac.uk" TargetMode="External"/><Relationship Id="rId39" Type="http://schemas.openxmlformats.org/officeDocument/2006/relationships/hyperlink" Target="mailto:tim.donovan@bbc.co.uk" TargetMode="External"/><Relationship Id="rId21" Type="http://schemas.openxmlformats.org/officeDocument/2006/relationships/hyperlink" Target="mailto:gnocera308@gmail.com" TargetMode="External"/><Relationship Id="rId34" Type="http://schemas.openxmlformats.org/officeDocument/2006/relationships/hyperlink" Target="mailto:jack.riley@pendragon.uk.com" TargetMode="External"/><Relationship Id="rId42" Type="http://schemas.openxmlformats.org/officeDocument/2006/relationships/hyperlink" Target="mailto:lee.kim@fronius.com" TargetMode="External"/><Relationship Id="rId47" Type="http://schemas.openxmlformats.org/officeDocument/2006/relationships/hyperlink" Target="mailto:Natalie.Cartwright@beis.gov.uk" TargetMode="External"/><Relationship Id="rId50" Type="http://schemas.openxmlformats.org/officeDocument/2006/relationships/hyperlink" Target="mailto:schitty@kawasaki.co.uk" TargetMode="External"/><Relationship Id="rId55" Type="http://schemas.openxmlformats.org/officeDocument/2006/relationships/hyperlink" Target="mailto:m.stuart@abcmobility.com" TargetMode="External"/><Relationship Id="rId63" Type="http://schemas.microsoft.com/office/2017/10/relationships/threadedComment" Target="../threadedComments/threadedComment1.xml"/><Relationship Id="rId7" Type="http://schemas.openxmlformats.org/officeDocument/2006/relationships/hyperlink" Target="mailto:daniel.robinson@evware.co.uk" TargetMode="External"/><Relationship Id="rId2" Type="http://schemas.openxmlformats.org/officeDocument/2006/relationships/hyperlink" Target="mailto:kyoko.ida@mitsubishi-hc-capital.com" TargetMode="External"/><Relationship Id="rId16" Type="http://schemas.openxmlformats.org/officeDocument/2006/relationships/hyperlink" Target="mailto:josh.welham@hotmail.co.uk" TargetMode="External"/><Relationship Id="rId29" Type="http://schemas.openxmlformats.org/officeDocument/2006/relationships/hyperlink" Target="mailto:frederick.taylor@accenture.com" TargetMode="External"/><Relationship Id="rId11" Type="http://schemas.openxmlformats.org/officeDocument/2006/relationships/hyperlink" Target="mailto:rod.walker@tgb.toyota.co.uk" TargetMode="External"/><Relationship Id="rId24" Type="http://schemas.openxmlformats.org/officeDocument/2006/relationships/hyperlink" Target="mailto:Tasinul.Hoque@pod-point.com" TargetMode="External"/><Relationship Id="rId32" Type="http://schemas.openxmlformats.org/officeDocument/2006/relationships/hyperlink" Target="mailto:tyrell@primus.com.au" TargetMode="External"/><Relationship Id="rId37" Type="http://schemas.openxmlformats.org/officeDocument/2006/relationships/hyperlink" Target="mailto:pd608@bath.ac.uk" TargetMode="External"/><Relationship Id="rId40" Type="http://schemas.openxmlformats.org/officeDocument/2006/relationships/hyperlink" Target="mailto:Rachel.Fox@scania.com" TargetMode="External"/><Relationship Id="rId45" Type="http://schemas.openxmlformats.org/officeDocument/2006/relationships/hyperlink" Target="mailto:rohandeepn@gmail.com" TargetMode="External"/><Relationship Id="rId53" Type="http://schemas.openxmlformats.org/officeDocument/2006/relationships/hyperlink" Target="mailto:Charles.Ong@sculptor.com" TargetMode="External"/><Relationship Id="rId58" Type="http://schemas.openxmlformats.org/officeDocument/2006/relationships/hyperlink" Target="mailto:jboley@smmt.co.uk" TargetMode="External"/><Relationship Id="rId5" Type="http://schemas.openxmlformats.org/officeDocument/2006/relationships/hyperlink" Target="mailto:gareth.roberts@bauermedia.co.uk" TargetMode="External"/><Relationship Id="rId61" Type="http://schemas.openxmlformats.org/officeDocument/2006/relationships/table" Target="../tables/table1.xml"/><Relationship Id="rId19" Type="http://schemas.openxmlformats.org/officeDocument/2006/relationships/hyperlink" Target="mailto:nlowe@smmt.co.uk" TargetMode="External"/><Relationship Id="rId14" Type="http://schemas.openxmlformats.org/officeDocument/2006/relationships/hyperlink" Target="mailto:ccd33@cam.ac.uk" TargetMode="External"/><Relationship Id="rId22" Type="http://schemas.openxmlformats.org/officeDocument/2006/relationships/hyperlink" Target="mailto:mike.roberts@vertigosdc.com" TargetMode="External"/><Relationship Id="rId27" Type="http://schemas.openxmlformats.org/officeDocument/2006/relationships/hyperlink" Target="mailto:David.Williams@dennis-eagle.co.uk" TargetMode="External"/><Relationship Id="rId30" Type="http://schemas.openxmlformats.org/officeDocument/2006/relationships/hyperlink" Target="mailto:jack.riley@pendragon.uk.com" TargetMode="External"/><Relationship Id="rId35" Type="http://schemas.openxmlformats.org/officeDocument/2006/relationships/hyperlink" Target="mailto:tony.bowen@strathcarron.com" TargetMode="External"/><Relationship Id="rId43" Type="http://schemas.openxmlformats.org/officeDocument/2006/relationships/hyperlink" Target="mailto:Liam.Finney@emac.co.uk" TargetMode="External"/><Relationship Id="rId48" Type="http://schemas.openxmlformats.org/officeDocument/2006/relationships/hyperlink" Target="mailto:lwalsh1@oxfam.org.uk" TargetMode="External"/><Relationship Id="rId56" Type="http://schemas.openxmlformats.org/officeDocument/2006/relationships/hyperlink" Target="mailto:johnny@amt-turbo.com" TargetMode="External"/><Relationship Id="rId64" Type="http://schemas.microsoft.com/office/2019/04/relationships/documenttask" Target="../documenttasks/documenttask1.xml"/><Relationship Id="rId8" Type="http://schemas.openxmlformats.org/officeDocument/2006/relationships/hyperlink" Target="mailto:steve.goult@volvo.com" TargetMode="External"/><Relationship Id="rId51" Type="http://schemas.openxmlformats.org/officeDocument/2006/relationships/hyperlink" Target="mailto:ian@alljoinedup.org" TargetMode="External"/><Relationship Id="rId3" Type="http://schemas.openxmlformats.org/officeDocument/2006/relationships/hyperlink" Target="mailto:dave.watson@potentiald.co.uk" TargetMode="External"/><Relationship Id="rId12" Type="http://schemas.openxmlformats.org/officeDocument/2006/relationships/hyperlink" Target="mailto:SMMTAISData@smmt.co.uk" TargetMode="External"/><Relationship Id="rId17" Type="http://schemas.openxmlformats.org/officeDocument/2006/relationships/hyperlink" Target="mailto:louise.wheeler@howardsgroup.co.uk" TargetMode="External"/><Relationship Id="rId25" Type="http://schemas.openxmlformats.org/officeDocument/2006/relationships/hyperlink" Target="mailto:AdamMoody@tfl.gov.uk" TargetMode="External"/><Relationship Id="rId33" Type="http://schemas.openxmlformats.org/officeDocument/2006/relationships/hyperlink" Target="mailto:phillip.cottee@leaseplan.com" TargetMode="External"/><Relationship Id="rId38" Type="http://schemas.openxmlformats.org/officeDocument/2006/relationships/hyperlink" Target="mailto:lee.kim@fronius.com" TargetMode="External"/><Relationship Id="rId46" Type="http://schemas.openxmlformats.org/officeDocument/2006/relationships/hyperlink" Target="mailto:Natyele.SantosMarins@tecalliance.net" TargetMode="External"/><Relationship Id="rId59" Type="http://schemas.openxmlformats.org/officeDocument/2006/relationships/printerSettings" Target="../printerSettings/printerSettings1.bin"/><Relationship Id="rId20" Type="http://schemas.openxmlformats.org/officeDocument/2006/relationships/hyperlink" Target="mailto:kate.spencer@ncabgroup.com" TargetMode="External"/><Relationship Id="rId41" Type="http://schemas.openxmlformats.org/officeDocument/2006/relationships/hyperlink" Target="mailto:rs@drivethedeal.com" TargetMode="External"/><Relationship Id="rId54" Type="http://schemas.openxmlformats.org/officeDocument/2006/relationships/hyperlink" Target="mailto:jom@peroduauk.com" TargetMode="External"/><Relationship Id="rId62" Type="http://schemas.openxmlformats.org/officeDocument/2006/relationships/comments" Target="../comments1.xml"/><Relationship Id="rId1" Type="http://schemas.openxmlformats.org/officeDocument/2006/relationships/hyperlink" Target="mailto:Harry.Yuen@levc.com" TargetMode="External"/><Relationship Id="rId6" Type="http://schemas.openxmlformats.org/officeDocument/2006/relationships/hyperlink" Target="mailto:daniel.robinson@evware.co.uk" TargetMode="External"/><Relationship Id="rId15" Type="http://schemas.openxmlformats.org/officeDocument/2006/relationships/hyperlink" Target="mailto:issunsoay@googlemail.com" TargetMode="External"/><Relationship Id="rId23" Type="http://schemas.openxmlformats.org/officeDocument/2006/relationships/hyperlink" Target="mailto:lee.braybrook@bp.com" TargetMode="External"/><Relationship Id="rId28" Type="http://schemas.openxmlformats.org/officeDocument/2006/relationships/hyperlink" Target="mailto:jamesfransham@economist.com" TargetMode="External"/><Relationship Id="rId36" Type="http://schemas.openxmlformats.org/officeDocument/2006/relationships/hyperlink" Target="mailto:Lee.Lawson@citadel.com" TargetMode="External"/><Relationship Id="rId49" Type="http://schemas.openxmlformats.org/officeDocument/2006/relationships/hyperlink" Target="mailto:jim@vehiclescore.co.uk" TargetMode="External"/><Relationship Id="rId57" Type="http://schemas.openxmlformats.org/officeDocument/2006/relationships/hyperlink" Target="mailto:sales@motors-hub.co.uk" TargetMode="External"/><Relationship Id="rId10" Type="http://schemas.openxmlformats.org/officeDocument/2006/relationships/hyperlink" Target="mailto:janet.fairclough@sthelenschamber.com" TargetMode="External"/><Relationship Id="rId31" Type="http://schemas.openxmlformats.org/officeDocument/2006/relationships/hyperlink" Target="mailto:Glyn@thinktmb.com" TargetMode="External"/><Relationship Id="rId44" Type="http://schemas.openxmlformats.org/officeDocument/2006/relationships/hyperlink" Target="mailto:andreas@puredm.co.uk" TargetMode="External"/><Relationship Id="rId52" Type="http://schemas.openxmlformats.org/officeDocument/2006/relationships/hyperlink" Target="mailto:evie.kalo@myevios.com" TargetMode="External"/><Relationship Id="rId60" Type="http://schemas.openxmlformats.org/officeDocument/2006/relationships/vmlDrawing" Target="../drawings/vmlDrawing1.vml"/><Relationship Id="rId4" Type="http://schemas.openxmlformats.org/officeDocument/2006/relationships/hyperlink" Target="mailto:dave.watson@potentiald.co.uk" TargetMode="External"/><Relationship Id="rId9" Type="http://schemas.openxmlformats.org/officeDocument/2006/relationships/hyperlink" Target="mailto:hannah.robson@wsp.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0"/>
  <sheetViews>
    <sheetView tabSelected="1" topLeftCell="O1" workbookViewId="0">
      <selection activeCell="T1" sqref="T1"/>
    </sheetView>
  </sheetViews>
  <sheetFormatPr defaultRowHeight="15" x14ac:dyDescent="0.25"/>
  <cols>
    <col min="1" max="1" width="5.28515625" customWidth="1"/>
    <col min="2" max="2" width="17" style="43" bestFit="1" customWidth="1"/>
    <col min="3" max="3" width="18.5703125" style="43" bestFit="1" customWidth="1"/>
    <col min="4" max="4" width="20.28515625" bestFit="1" customWidth="1"/>
    <col min="5" max="5" width="16" bestFit="1" customWidth="1"/>
    <col min="6" max="6" width="11.42578125" bestFit="1" customWidth="1"/>
    <col min="7" max="7" width="43" bestFit="1" customWidth="1"/>
    <col min="8" max="8" width="24" bestFit="1" customWidth="1"/>
    <col min="9" max="9" width="30.42578125" bestFit="1" customWidth="1"/>
    <col min="10" max="10" width="44.28515625" bestFit="1" customWidth="1"/>
    <col min="11" max="11" width="25.85546875" bestFit="1" customWidth="1"/>
    <col min="12" max="12" width="17.42578125" style="15" bestFit="1" customWidth="1"/>
    <col min="13" max="13" width="25.7109375" style="41" customWidth="1"/>
    <col min="14" max="14" width="18" bestFit="1" customWidth="1"/>
    <col min="15" max="15" width="81.85546875" style="1" bestFit="1" customWidth="1"/>
    <col min="16" max="16" width="24.7109375" bestFit="1" customWidth="1"/>
    <col min="17" max="17" width="21.7109375" bestFit="1" customWidth="1"/>
    <col min="18" max="18" width="26.140625" bestFit="1" customWidth="1"/>
    <col min="19" max="19" width="34.140625" bestFit="1" customWidth="1"/>
    <col min="20" max="20" width="48.42578125" style="1" customWidth="1"/>
    <col min="21" max="21" width="15.42578125" customWidth="1"/>
    <col min="22" max="22" width="24.28515625" bestFit="1" customWidth="1"/>
    <col min="23" max="23" width="69.5703125" bestFit="1" customWidth="1"/>
    <col min="24" max="24" width="28.42578125" bestFit="1" customWidth="1"/>
    <col min="25" max="25" width="28.85546875" bestFit="1" customWidth="1"/>
    <col min="26" max="26" width="44.140625" style="7" bestFit="1" customWidth="1"/>
    <col min="27" max="27" width="44.28515625" bestFit="1" customWidth="1"/>
    <col min="28" max="28" width="22.85546875" bestFit="1" customWidth="1"/>
  </cols>
  <sheetData>
    <row r="1" spans="1:28" x14ac:dyDescent="0.25">
      <c r="A1" t="s">
        <v>0</v>
      </c>
      <c r="B1" s="43" t="s">
        <v>1</v>
      </c>
      <c r="C1" s="43" t="s">
        <v>2</v>
      </c>
      <c r="D1" t="s">
        <v>3</v>
      </c>
      <c r="E1" t="s">
        <v>4</v>
      </c>
      <c r="F1" t="s">
        <v>5</v>
      </c>
      <c r="G1" t="s">
        <v>6</v>
      </c>
      <c r="H1" t="s">
        <v>7</v>
      </c>
      <c r="I1" t="s">
        <v>8</v>
      </c>
      <c r="J1" t="s">
        <v>9</v>
      </c>
      <c r="K1" t="s">
        <v>10</v>
      </c>
      <c r="L1" s="15" t="s">
        <v>11</v>
      </c>
      <c r="M1" s="41" t="s">
        <v>12</v>
      </c>
      <c r="N1" t="s">
        <v>13</v>
      </c>
      <c r="O1" s="1" t="s">
        <v>14</v>
      </c>
      <c r="P1" t="s">
        <v>15</v>
      </c>
      <c r="Q1" t="s">
        <v>16</v>
      </c>
      <c r="R1" t="s">
        <v>17</v>
      </c>
      <c r="S1" t="s">
        <v>18</v>
      </c>
      <c r="T1" s="1" t="s">
        <v>19</v>
      </c>
      <c r="U1" t="s">
        <v>20</v>
      </c>
      <c r="V1" t="s">
        <v>21</v>
      </c>
      <c r="W1" t="s">
        <v>22</v>
      </c>
      <c r="X1" t="s">
        <v>23</v>
      </c>
      <c r="Y1" t="s">
        <v>24</v>
      </c>
      <c r="Z1" s="7" t="s">
        <v>25</v>
      </c>
      <c r="AA1" t="s">
        <v>26</v>
      </c>
      <c r="AB1" t="s">
        <v>27</v>
      </c>
    </row>
    <row r="2" spans="1:28" x14ac:dyDescent="0.25">
      <c r="A2" s="2">
        <f t="shared" ref="A2:A33" si="0">ROW() - 1</f>
        <v>1</v>
      </c>
      <c r="B2" s="44">
        <v>44988.640636574099</v>
      </c>
      <c r="C2" s="44">
        <v>44988.6430092593</v>
      </c>
      <c r="D2" s="2" t="s">
        <v>28</v>
      </c>
      <c r="E2" s="2" t="s">
        <v>29</v>
      </c>
      <c r="F2" s="2" t="s">
        <v>30</v>
      </c>
      <c r="G2" s="2" t="s">
        <v>31</v>
      </c>
      <c r="H2" s="2" t="s">
        <v>32</v>
      </c>
      <c r="I2" s="2" t="s">
        <v>30</v>
      </c>
      <c r="J2" s="2" t="s">
        <v>33</v>
      </c>
      <c r="K2" s="2"/>
      <c r="L2" s="16">
        <v>44929</v>
      </c>
      <c r="M2" s="42">
        <v>44930</v>
      </c>
      <c r="N2" s="2" t="s">
        <v>3</v>
      </c>
      <c r="O2" s="4" t="s">
        <v>34</v>
      </c>
      <c r="P2" s="2" t="s">
        <v>35</v>
      </c>
      <c r="Q2" s="2" t="s">
        <v>36</v>
      </c>
      <c r="R2" s="2" t="s">
        <v>37</v>
      </c>
      <c r="S2" s="2" t="s">
        <v>38</v>
      </c>
      <c r="T2" s="4"/>
      <c r="U2" s="2" t="s">
        <v>38</v>
      </c>
      <c r="V2" s="2" t="s">
        <v>30</v>
      </c>
      <c r="W2" s="2"/>
      <c r="X2" s="2" t="s">
        <v>38</v>
      </c>
      <c r="Y2" s="2" t="s">
        <v>38</v>
      </c>
      <c r="Z2" s="8"/>
      <c r="AA2" s="2"/>
      <c r="AB2" s="2">
        <f>Table1[[#This Row],[Response date - Remember to take 2 days off if responding on a Monday]]-Table1[[#This Row],[Date of enquiry]]</f>
        <v>1</v>
      </c>
    </row>
    <row r="3" spans="1:28" x14ac:dyDescent="0.25">
      <c r="A3" s="2">
        <f t="shared" si="0"/>
        <v>2</v>
      </c>
      <c r="B3" s="44"/>
      <c r="C3" s="44"/>
      <c r="D3" s="2"/>
      <c r="E3" s="2"/>
      <c r="F3" s="2" t="s">
        <v>30</v>
      </c>
      <c r="G3" s="5" t="s">
        <v>39</v>
      </c>
      <c r="H3" s="2" t="s">
        <v>40</v>
      </c>
      <c r="I3" s="2" t="s">
        <v>30</v>
      </c>
      <c r="J3" s="2" t="s">
        <v>41</v>
      </c>
      <c r="K3" s="2"/>
      <c r="L3" s="16">
        <v>44929</v>
      </c>
      <c r="M3" s="42">
        <v>44930</v>
      </c>
      <c r="N3" s="2" t="s">
        <v>3</v>
      </c>
      <c r="O3" s="4" t="s">
        <v>42</v>
      </c>
      <c r="P3" s="2" t="s">
        <v>35</v>
      </c>
      <c r="Q3" s="2" t="s">
        <v>36</v>
      </c>
      <c r="R3" s="2" t="s">
        <v>37</v>
      </c>
      <c r="S3" s="2" t="s">
        <v>30</v>
      </c>
      <c r="T3" s="4"/>
      <c r="U3" s="2" t="s">
        <v>38</v>
      </c>
      <c r="V3" s="2" t="s">
        <v>30</v>
      </c>
      <c r="W3" s="2"/>
      <c r="X3" s="2" t="s">
        <v>30</v>
      </c>
      <c r="Y3" s="2" t="s">
        <v>30</v>
      </c>
      <c r="Z3" s="8"/>
      <c r="AA3" s="2" t="s">
        <v>41</v>
      </c>
      <c r="AB3" s="2">
        <f>Table1[[#This Row],[Response date - Remember to take 2 days off if responding on a Monday]]-Table1[[#This Row],[Date of enquiry]]</f>
        <v>1</v>
      </c>
    </row>
    <row r="4" spans="1:28" ht="30" x14ac:dyDescent="0.25">
      <c r="A4" s="2">
        <f t="shared" si="0"/>
        <v>3</v>
      </c>
      <c r="B4" s="44">
        <v>44988.621562499997</v>
      </c>
      <c r="C4" s="44">
        <v>44988.625011574099</v>
      </c>
      <c r="D4" s="2" t="s">
        <v>28</v>
      </c>
      <c r="E4" s="2" t="s">
        <v>29</v>
      </c>
      <c r="F4" s="2" t="s">
        <v>36</v>
      </c>
      <c r="G4" s="2"/>
      <c r="H4" s="2" t="s">
        <v>43</v>
      </c>
      <c r="I4" s="2" t="s">
        <v>36</v>
      </c>
      <c r="J4" s="2"/>
      <c r="K4" s="2" t="s">
        <v>44</v>
      </c>
      <c r="L4" s="16">
        <v>44930</v>
      </c>
      <c r="M4" s="42">
        <v>44930</v>
      </c>
      <c r="N4" s="2" t="s">
        <v>3</v>
      </c>
      <c r="O4" s="4" t="s">
        <v>45</v>
      </c>
      <c r="P4" s="2" t="s">
        <v>46</v>
      </c>
      <c r="Q4" s="2" t="s">
        <v>36</v>
      </c>
      <c r="R4" s="2" t="s">
        <v>47</v>
      </c>
      <c r="S4" s="2" t="s">
        <v>48</v>
      </c>
      <c r="T4" s="4" t="s">
        <v>49</v>
      </c>
      <c r="U4" s="2" t="s">
        <v>50</v>
      </c>
      <c r="V4" s="2" t="s">
        <v>36</v>
      </c>
      <c r="W4" s="2"/>
      <c r="X4" s="2" t="s">
        <v>30</v>
      </c>
      <c r="Y4" s="2" t="s">
        <v>51</v>
      </c>
      <c r="Z4" s="8" t="s">
        <v>52</v>
      </c>
      <c r="AA4" s="2" t="s">
        <v>53</v>
      </c>
      <c r="AB4" s="2">
        <f>Table1[[#This Row],[Response date - Remember to take 2 days off if responding on a Monday]]-Table1[[#This Row],[Date of enquiry]]</f>
        <v>0</v>
      </c>
    </row>
    <row r="5" spans="1:28" x14ac:dyDescent="0.25">
      <c r="A5" s="2">
        <f t="shared" si="0"/>
        <v>4</v>
      </c>
      <c r="B5" s="44"/>
      <c r="C5" s="44"/>
      <c r="D5" s="2"/>
      <c r="E5" s="2"/>
      <c r="F5" s="2" t="s">
        <v>30</v>
      </c>
      <c r="G5" s="5" t="s">
        <v>54</v>
      </c>
      <c r="H5" s="2" t="s">
        <v>55</v>
      </c>
      <c r="I5" s="2" t="s">
        <v>30</v>
      </c>
      <c r="J5" s="6" t="s">
        <v>56</v>
      </c>
      <c r="K5" s="2"/>
      <c r="L5" s="16">
        <v>44931</v>
      </c>
      <c r="M5" s="42">
        <v>44936</v>
      </c>
      <c r="N5" s="2" t="s">
        <v>3</v>
      </c>
      <c r="O5" s="4" t="s">
        <v>57</v>
      </c>
      <c r="P5" s="2" t="s">
        <v>35</v>
      </c>
      <c r="Q5" s="2" t="s">
        <v>36</v>
      </c>
      <c r="R5" s="2" t="s">
        <v>37</v>
      </c>
      <c r="S5" s="2" t="s">
        <v>30</v>
      </c>
      <c r="T5" s="4"/>
      <c r="U5" s="2" t="s">
        <v>38</v>
      </c>
      <c r="V5" s="2" t="s">
        <v>30</v>
      </c>
      <c r="W5" s="2"/>
      <c r="X5" s="2" t="s">
        <v>30</v>
      </c>
      <c r="Y5" s="2" t="s">
        <v>30</v>
      </c>
      <c r="Z5" s="8"/>
      <c r="AA5" s="2" t="s">
        <v>56</v>
      </c>
      <c r="AB5" s="2">
        <f>Table1[[#This Row],[Response date - Remember to take 2 days off if responding on a Monday]]-Table1[[#This Row],[Date of enquiry]]</f>
        <v>5</v>
      </c>
    </row>
    <row r="6" spans="1:28" ht="30" x14ac:dyDescent="0.25">
      <c r="A6" s="2">
        <f t="shared" si="0"/>
        <v>5</v>
      </c>
      <c r="B6" s="44"/>
      <c r="C6" s="44"/>
      <c r="D6" s="2"/>
      <c r="E6" s="2"/>
      <c r="F6" s="2" t="s">
        <v>30</v>
      </c>
      <c r="G6" s="5" t="s">
        <v>58</v>
      </c>
      <c r="H6" s="2"/>
      <c r="I6" s="2" t="s">
        <v>30</v>
      </c>
      <c r="J6" s="6"/>
      <c r="K6" s="2"/>
      <c r="L6" s="16">
        <v>44932</v>
      </c>
      <c r="M6" s="42">
        <v>44936</v>
      </c>
      <c r="N6" s="2" t="s">
        <v>3</v>
      </c>
      <c r="O6" s="4" t="s">
        <v>59</v>
      </c>
      <c r="P6" s="2" t="s">
        <v>35</v>
      </c>
      <c r="Q6" s="2" t="s">
        <v>36</v>
      </c>
      <c r="R6" s="2" t="s">
        <v>60</v>
      </c>
      <c r="S6" s="2" t="s">
        <v>30</v>
      </c>
      <c r="T6" s="4" t="s">
        <v>61</v>
      </c>
      <c r="U6" s="2" t="s">
        <v>38</v>
      </c>
      <c r="V6" s="2" t="s">
        <v>36</v>
      </c>
      <c r="W6" s="2"/>
      <c r="X6" s="2" t="s">
        <v>30</v>
      </c>
      <c r="Y6" s="2" t="s">
        <v>30</v>
      </c>
      <c r="Z6" s="8"/>
      <c r="AA6" s="2"/>
      <c r="AB6" s="2">
        <f>Table1[[#This Row],[Response date - Remember to take 2 days off if responding on a Monday]]-Table1[[#This Row],[Date of enquiry]]</f>
        <v>4</v>
      </c>
    </row>
    <row r="7" spans="1:28" x14ac:dyDescent="0.25">
      <c r="A7" s="2">
        <f t="shared" si="0"/>
        <v>6</v>
      </c>
      <c r="B7" s="44"/>
      <c r="C7" s="44"/>
      <c r="D7" s="2"/>
      <c r="E7" s="2"/>
      <c r="F7" s="2" t="s">
        <v>30</v>
      </c>
      <c r="G7" s="5" t="s">
        <v>62</v>
      </c>
      <c r="H7" s="2" t="s">
        <v>63</v>
      </c>
      <c r="I7" s="2" t="s">
        <v>30</v>
      </c>
      <c r="J7" s="6" t="s">
        <v>64</v>
      </c>
      <c r="K7" s="2"/>
      <c r="L7" s="16">
        <v>44932</v>
      </c>
      <c r="M7" s="42">
        <v>44936</v>
      </c>
      <c r="N7" s="2" t="s">
        <v>3</v>
      </c>
      <c r="O7" s="4" t="s">
        <v>65</v>
      </c>
      <c r="P7" s="2" t="s">
        <v>35</v>
      </c>
      <c r="Q7" s="2" t="s">
        <v>36</v>
      </c>
      <c r="R7" s="2" t="s">
        <v>60</v>
      </c>
      <c r="S7" s="2" t="s">
        <v>36</v>
      </c>
      <c r="T7" s="4" t="s">
        <v>66</v>
      </c>
      <c r="U7" s="2" t="s">
        <v>67</v>
      </c>
      <c r="V7" s="2" t="s">
        <v>36</v>
      </c>
      <c r="W7" s="2"/>
      <c r="X7" s="2" t="s">
        <v>30</v>
      </c>
      <c r="Y7" s="2" t="s">
        <v>30</v>
      </c>
      <c r="Z7" s="8"/>
      <c r="AA7" s="2" t="s">
        <v>64</v>
      </c>
      <c r="AB7" s="2">
        <f>Table1[[#This Row],[Response date - Remember to take 2 days off if responding on a Monday]]-Table1[[#This Row],[Date of enquiry]]</f>
        <v>4</v>
      </c>
    </row>
    <row r="8" spans="1:28" ht="30" x14ac:dyDescent="0.25">
      <c r="A8" s="2">
        <f t="shared" si="0"/>
        <v>7</v>
      </c>
      <c r="B8" s="44"/>
      <c r="C8" s="44"/>
      <c r="D8" s="2"/>
      <c r="E8" s="2"/>
      <c r="F8" s="2" t="s">
        <v>30</v>
      </c>
      <c r="G8" s="5" t="s">
        <v>58</v>
      </c>
      <c r="H8" s="2"/>
      <c r="I8" s="2" t="s">
        <v>30</v>
      </c>
      <c r="J8" s="6"/>
      <c r="K8" s="2"/>
      <c r="L8" s="16">
        <v>44936</v>
      </c>
      <c r="M8" s="42">
        <v>44936</v>
      </c>
      <c r="N8" s="2" t="s">
        <v>3</v>
      </c>
      <c r="O8" s="4" t="s">
        <v>68</v>
      </c>
      <c r="P8" s="2" t="s">
        <v>35</v>
      </c>
      <c r="Q8" s="2" t="s">
        <v>36</v>
      </c>
      <c r="R8" s="2" t="s">
        <v>37</v>
      </c>
      <c r="S8" s="2" t="s">
        <v>30</v>
      </c>
      <c r="T8" s="4"/>
      <c r="U8" s="2" t="s">
        <v>38</v>
      </c>
      <c r="V8" s="2" t="s">
        <v>30</v>
      </c>
      <c r="W8" s="2"/>
      <c r="X8" s="2" t="s">
        <v>30</v>
      </c>
      <c r="Y8" s="2" t="s">
        <v>30</v>
      </c>
      <c r="Z8" s="8"/>
      <c r="AA8" s="2"/>
      <c r="AB8" s="2">
        <f>Table1[[#This Row],[Response date - Remember to take 2 days off if responding on a Monday]]-Table1[[#This Row],[Date of enquiry]]</f>
        <v>0</v>
      </c>
    </row>
    <row r="9" spans="1:28" x14ac:dyDescent="0.25">
      <c r="A9" s="2">
        <f t="shared" si="0"/>
        <v>8</v>
      </c>
      <c r="B9" s="44"/>
      <c r="C9" s="44"/>
      <c r="D9" s="2"/>
      <c r="E9" s="2"/>
      <c r="F9" s="2" t="s">
        <v>30</v>
      </c>
      <c r="G9" s="5" t="s">
        <v>69</v>
      </c>
      <c r="H9" s="2" t="s">
        <v>70</v>
      </c>
      <c r="I9" s="2" t="s">
        <v>30</v>
      </c>
      <c r="J9" s="2"/>
      <c r="K9" s="2"/>
      <c r="L9" s="17">
        <v>44938</v>
      </c>
      <c r="M9" s="42">
        <v>44939</v>
      </c>
      <c r="N9" s="2" t="s">
        <v>3</v>
      </c>
      <c r="O9" s="3" t="s">
        <v>71</v>
      </c>
      <c r="P9" s="2" t="s">
        <v>35</v>
      </c>
      <c r="Q9" s="2" t="s">
        <v>36</v>
      </c>
      <c r="R9" s="4" t="s">
        <v>60</v>
      </c>
      <c r="S9" s="2" t="s">
        <v>36</v>
      </c>
      <c r="T9" s="4" t="s">
        <v>72</v>
      </c>
      <c r="U9" s="2" t="s">
        <v>73</v>
      </c>
      <c r="V9" s="2" t="s">
        <v>36</v>
      </c>
      <c r="W9" s="2"/>
      <c r="X9" s="2" t="s">
        <v>30</v>
      </c>
      <c r="Y9" s="2" t="s">
        <v>30</v>
      </c>
      <c r="Z9" s="8"/>
      <c r="AA9" s="2"/>
      <c r="AB9" s="2">
        <f>Table1[[#This Row],[Response date - Remember to take 2 days off if responding on a Monday]]-Table1[[#This Row],[Date of enquiry]]</f>
        <v>1</v>
      </c>
    </row>
    <row r="10" spans="1:28" ht="45" x14ac:dyDescent="0.25">
      <c r="A10" s="2">
        <f t="shared" si="0"/>
        <v>9</v>
      </c>
      <c r="B10" s="44"/>
      <c r="C10" s="44"/>
      <c r="D10" s="2"/>
      <c r="E10" s="2"/>
      <c r="F10" s="2" t="s">
        <v>30</v>
      </c>
      <c r="G10" s="5" t="s">
        <v>74</v>
      </c>
      <c r="H10" s="2" t="s">
        <v>75</v>
      </c>
      <c r="I10" s="2" t="s">
        <v>30</v>
      </c>
      <c r="J10" s="6" t="s">
        <v>76</v>
      </c>
      <c r="K10" s="2"/>
      <c r="L10" s="16">
        <v>44939</v>
      </c>
      <c r="M10" s="42">
        <v>44939</v>
      </c>
      <c r="N10" s="2" t="s">
        <v>3</v>
      </c>
      <c r="O10" s="4" t="s">
        <v>77</v>
      </c>
      <c r="P10" s="2" t="s">
        <v>35</v>
      </c>
      <c r="Q10" s="2" t="s">
        <v>36</v>
      </c>
      <c r="R10" s="2" t="s">
        <v>37</v>
      </c>
      <c r="S10" s="2" t="s">
        <v>36</v>
      </c>
      <c r="T10" s="4"/>
      <c r="U10" s="2" t="s">
        <v>38</v>
      </c>
      <c r="V10" s="2" t="s">
        <v>38</v>
      </c>
      <c r="W10" s="2"/>
      <c r="X10" s="2" t="s">
        <v>30</v>
      </c>
      <c r="Y10" s="2" t="s">
        <v>38</v>
      </c>
      <c r="Z10" s="8"/>
      <c r="AA10" s="2" t="s">
        <v>76</v>
      </c>
      <c r="AB10" s="2">
        <f>Table1[[#This Row],[Response date - Remember to take 2 days off if responding on a Monday]]-Table1[[#This Row],[Date of enquiry]]</f>
        <v>0</v>
      </c>
    </row>
    <row r="11" spans="1:28" ht="30" x14ac:dyDescent="0.25">
      <c r="A11" s="2">
        <f t="shared" si="0"/>
        <v>10</v>
      </c>
      <c r="B11" s="44"/>
      <c r="C11" s="44"/>
      <c r="D11" s="2"/>
      <c r="E11" s="2"/>
      <c r="F11" s="2" t="s">
        <v>30</v>
      </c>
      <c r="G11" s="5" t="s">
        <v>74</v>
      </c>
      <c r="H11" s="2" t="s">
        <v>75</v>
      </c>
      <c r="I11" s="2" t="s">
        <v>30</v>
      </c>
      <c r="J11" s="6" t="s">
        <v>76</v>
      </c>
      <c r="K11" s="2"/>
      <c r="L11" s="16">
        <v>44939</v>
      </c>
      <c r="M11" s="42">
        <v>44939</v>
      </c>
      <c r="N11" s="2" t="s">
        <v>3</v>
      </c>
      <c r="O11" s="4" t="s">
        <v>78</v>
      </c>
      <c r="P11" s="2" t="s">
        <v>35</v>
      </c>
      <c r="Q11" s="2" t="s">
        <v>36</v>
      </c>
      <c r="R11" s="2" t="s">
        <v>60</v>
      </c>
      <c r="S11" s="2" t="s">
        <v>36</v>
      </c>
      <c r="T11" s="4" t="s">
        <v>79</v>
      </c>
      <c r="U11" s="2" t="s">
        <v>67</v>
      </c>
      <c r="V11" s="2" t="s">
        <v>36</v>
      </c>
      <c r="W11" s="2"/>
      <c r="X11" s="2" t="s">
        <v>36</v>
      </c>
      <c r="Y11" s="2" t="s">
        <v>30</v>
      </c>
      <c r="Z11" s="8"/>
      <c r="AA11" s="2" t="s">
        <v>76</v>
      </c>
      <c r="AB11" s="2">
        <f>Table1[[#This Row],[Response date - Remember to take 2 days off if responding on a Monday]]-Table1[[#This Row],[Date of enquiry]]</f>
        <v>0</v>
      </c>
    </row>
    <row r="12" spans="1:28" x14ac:dyDescent="0.25">
      <c r="A12" s="2">
        <f t="shared" si="0"/>
        <v>11</v>
      </c>
      <c r="B12" s="44"/>
      <c r="C12" s="44"/>
      <c r="D12" s="2"/>
      <c r="E12" s="2"/>
      <c r="F12" s="2" t="s">
        <v>30</v>
      </c>
      <c r="G12" s="5" t="s">
        <v>80</v>
      </c>
      <c r="H12" s="2" t="s">
        <v>81</v>
      </c>
      <c r="I12" s="2" t="s">
        <v>30</v>
      </c>
      <c r="J12" s="2" t="s">
        <v>82</v>
      </c>
      <c r="K12" s="2"/>
      <c r="L12" s="16">
        <v>44942</v>
      </c>
      <c r="M12" s="42">
        <v>44944</v>
      </c>
      <c r="N12" s="2" t="s">
        <v>3</v>
      </c>
      <c r="O12" s="10" t="s">
        <v>83</v>
      </c>
      <c r="P12" s="2" t="s">
        <v>35</v>
      </c>
      <c r="Q12" s="2" t="s">
        <v>36</v>
      </c>
      <c r="R12" s="4" t="s">
        <v>60</v>
      </c>
      <c r="S12" s="2" t="s">
        <v>36</v>
      </c>
      <c r="T12" s="4" t="s">
        <v>72</v>
      </c>
      <c r="U12" s="2" t="s">
        <v>84</v>
      </c>
      <c r="V12" s="2" t="s">
        <v>36</v>
      </c>
      <c r="W12" s="2"/>
      <c r="X12" s="2" t="s">
        <v>36</v>
      </c>
      <c r="Y12" s="2" t="s">
        <v>30</v>
      </c>
      <c r="Z12" s="8"/>
      <c r="AA12" s="2" t="s">
        <v>82</v>
      </c>
      <c r="AB12" s="2">
        <f>Table1[[#This Row],[Response date - Remember to take 2 days off if responding on a Monday]]-Table1[[#This Row],[Date of enquiry]]</f>
        <v>2</v>
      </c>
    </row>
    <row r="13" spans="1:28" x14ac:dyDescent="0.25">
      <c r="A13" s="2">
        <f t="shared" si="0"/>
        <v>12</v>
      </c>
      <c r="B13" s="44"/>
      <c r="C13" s="44"/>
      <c r="D13" s="2"/>
      <c r="E13" s="2"/>
      <c r="F13" s="2" t="s">
        <v>30</v>
      </c>
      <c r="G13" s="5" t="s">
        <v>85</v>
      </c>
      <c r="H13" s="2" t="s">
        <v>86</v>
      </c>
      <c r="I13" s="2" t="s">
        <v>30</v>
      </c>
      <c r="J13" s="6" t="s">
        <v>87</v>
      </c>
      <c r="K13" s="2"/>
      <c r="L13" s="16">
        <v>44944</v>
      </c>
      <c r="M13" s="42">
        <v>44944</v>
      </c>
      <c r="N13" s="2" t="s">
        <v>3</v>
      </c>
      <c r="O13" s="4" t="s">
        <v>88</v>
      </c>
      <c r="P13" s="2" t="s">
        <v>35</v>
      </c>
      <c r="Q13" s="2" t="s">
        <v>36</v>
      </c>
      <c r="R13" s="2" t="s">
        <v>60</v>
      </c>
      <c r="S13" s="2" t="s">
        <v>30</v>
      </c>
      <c r="T13" s="4" t="s">
        <v>89</v>
      </c>
      <c r="U13" s="2" t="s">
        <v>38</v>
      </c>
      <c r="V13" s="2" t="s">
        <v>36</v>
      </c>
      <c r="W13" s="2"/>
      <c r="X13" s="2" t="s">
        <v>36</v>
      </c>
      <c r="Y13" s="2" t="s">
        <v>51</v>
      </c>
      <c r="Z13" s="8">
        <v>793.98</v>
      </c>
      <c r="AA13" s="2" t="s">
        <v>87</v>
      </c>
      <c r="AB13" s="2">
        <f>Table1[[#This Row],[Response date - Remember to take 2 days off if responding on a Monday]]-Table1[[#This Row],[Date of enquiry]]</f>
        <v>0</v>
      </c>
    </row>
    <row r="14" spans="1:28" x14ac:dyDescent="0.25">
      <c r="A14" s="2">
        <f t="shared" si="0"/>
        <v>13</v>
      </c>
      <c r="B14" s="44"/>
      <c r="C14" s="44"/>
      <c r="D14" s="2"/>
      <c r="E14" s="2"/>
      <c r="F14" s="2" t="s">
        <v>30</v>
      </c>
      <c r="G14" s="5" t="s">
        <v>90</v>
      </c>
      <c r="H14" s="2" t="s">
        <v>91</v>
      </c>
      <c r="I14" s="2" t="s">
        <v>30</v>
      </c>
      <c r="J14" s="6" t="s">
        <v>92</v>
      </c>
      <c r="K14" s="2"/>
      <c r="L14" s="16">
        <v>44944</v>
      </c>
      <c r="M14" s="42">
        <v>44946</v>
      </c>
      <c r="N14" s="2" t="s">
        <v>3</v>
      </c>
      <c r="O14" s="4" t="s">
        <v>93</v>
      </c>
      <c r="P14" s="2" t="s">
        <v>35</v>
      </c>
      <c r="Q14" s="2" t="s">
        <v>36</v>
      </c>
      <c r="R14" s="2" t="s">
        <v>60</v>
      </c>
      <c r="S14" s="2" t="s">
        <v>36</v>
      </c>
      <c r="T14" s="4" t="s">
        <v>72</v>
      </c>
      <c r="U14" s="2" t="s">
        <v>67</v>
      </c>
      <c r="V14" s="2" t="s">
        <v>36</v>
      </c>
      <c r="W14" s="2"/>
      <c r="X14" s="2" t="s">
        <v>30</v>
      </c>
      <c r="Y14" s="2" t="s">
        <v>30</v>
      </c>
      <c r="Z14" s="8"/>
      <c r="AA14" s="2" t="s">
        <v>92</v>
      </c>
      <c r="AB14" s="2">
        <f>Table1[[#This Row],[Response date - Remember to take 2 days off if responding on a Monday]]-Table1[[#This Row],[Date of enquiry]]</f>
        <v>2</v>
      </c>
    </row>
    <row r="15" spans="1:28" x14ac:dyDescent="0.25">
      <c r="A15" s="2">
        <f t="shared" si="0"/>
        <v>14</v>
      </c>
      <c r="B15" s="44"/>
      <c r="C15" s="44"/>
      <c r="D15" s="2"/>
      <c r="E15" s="2"/>
      <c r="F15" s="5" t="s">
        <v>30</v>
      </c>
      <c r="G15" s="2" t="s">
        <v>80</v>
      </c>
      <c r="H15" s="2" t="s">
        <v>81</v>
      </c>
      <c r="I15" t="s">
        <v>30</v>
      </c>
      <c r="J15" s="2" t="s">
        <v>82</v>
      </c>
      <c r="K15" s="2"/>
      <c r="L15" s="16">
        <v>44944</v>
      </c>
      <c r="M15" s="42">
        <v>44946</v>
      </c>
      <c r="N15" s="2" t="s">
        <v>3</v>
      </c>
      <c r="O15" s="4" t="s">
        <v>94</v>
      </c>
      <c r="P15" s="2" t="s">
        <v>95</v>
      </c>
      <c r="Q15" t="s">
        <v>36</v>
      </c>
      <c r="R15" t="s">
        <v>60</v>
      </c>
      <c r="S15" s="2" t="s">
        <v>36</v>
      </c>
      <c r="T15" s="4" t="s">
        <v>72</v>
      </c>
      <c r="U15" t="s">
        <v>38</v>
      </c>
      <c r="V15" s="2" t="s">
        <v>36</v>
      </c>
      <c r="W15" s="2"/>
      <c r="X15" s="2" t="s">
        <v>30</v>
      </c>
      <c r="Y15" t="s">
        <v>30</v>
      </c>
      <c r="Z15" s="8"/>
      <c r="AA15" s="2" t="s">
        <v>82</v>
      </c>
      <c r="AB15" s="2">
        <f>Table1[[#This Row],[Response date - Remember to take 2 days off if responding on a Monday]]-Table1[[#This Row],[Date of enquiry]]</f>
        <v>2</v>
      </c>
    </row>
    <row r="16" spans="1:28" x14ac:dyDescent="0.25">
      <c r="A16" s="2">
        <f t="shared" si="0"/>
        <v>15</v>
      </c>
      <c r="B16" s="44"/>
      <c r="C16" s="44"/>
      <c r="D16" s="2"/>
      <c r="E16" s="2"/>
      <c r="F16" s="5" t="s">
        <v>30</v>
      </c>
      <c r="G16" s="2" t="s">
        <v>85</v>
      </c>
      <c r="H16" s="2" t="s">
        <v>86</v>
      </c>
      <c r="I16" t="s">
        <v>30</v>
      </c>
      <c r="J16" s="2" t="s">
        <v>96</v>
      </c>
      <c r="K16" s="2"/>
      <c r="L16" s="16">
        <v>44944</v>
      </c>
      <c r="M16" s="42">
        <v>44944</v>
      </c>
      <c r="N16" s="2" t="s">
        <v>3</v>
      </c>
      <c r="O16" s="4" t="s">
        <v>97</v>
      </c>
      <c r="P16" s="2" t="s">
        <v>95</v>
      </c>
      <c r="Q16" t="s">
        <v>36</v>
      </c>
      <c r="R16" t="s">
        <v>60</v>
      </c>
      <c r="S16" s="2" t="s">
        <v>30</v>
      </c>
      <c r="T16" s="4" t="s">
        <v>72</v>
      </c>
      <c r="U16" t="s">
        <v>38</v>
      </c>
      <c r="V16" s="2" t="s">
        <v>30</v>
      </c>
      <c r="W16" s="2"/>
      <c r="X16" s="2" t="s">
        <v>30</v>
      </c>
      <c r="Y16" t="s">
        <v>30</v>
      </c>
      <c r="Z16" s="8"/>
      <c r="AA16" s="2" t="s">
        <v>96</v>
      </c>
      <c r="AB16" s="2">
        <f>Table1[[#This Row],[Response date - Remember to take 2 days off if responding on a Monday]]-Table1[[#This Row],[Date of enquiry]]</f>
        <v>0</v>
      </c>
    </row>
    <row r="17" spans="1:28" x14ac:dyDescent="0.25">
      <c r="A17" s="2">
        <f t="shared" si="0"/>
        <v>16</v>
      </c>
      <c r="B17" s="44"/>
      <c r="C17" s="44"/>
      <c r="D17" s="2"/>
      <c r="E17" s="2"/>
      <c r="F17" s="2" t="s">
        <v>30</v>
      </c>
      <c r="G17" s="5" t="s">
        <v>98</v>
      </c>
      <c r="H17" s="2" t="s">
        <v>99</v>
      </c>
      <c r="I17" s="2" t="s">
        <v>30</v>
      </c>
      <c r="J17" s="6" t="s">
        <v>100</v>
      </c>
      <c r="K17" s="2"/>
      <c r="L17" s="16">
        <v>44946</v>
      </c>
      <c r="M17" s="42">
        <v>44946</v>
      </c>
      <c r="N17" s="2" t="s">
        <v>3</v>
      </c>
      <c r="O17" s="4" t="s">
        <v>101</v>
      </c>
      <c r="P17" s="2" t="s">
        <v>35</v>
      </c>
      <c r="Q17" s="2" t="s">
        <v>36</v>
      </c>
      <c r="R17" s="2" t="s">
        <v>60</v>
      </c>
      <c r="S17" s="2" t="s">
        <v>36</v>
      </c>
      <c r="T17" s="4" t="s">
        <v>72</v>
      </c>
      <c r="U17" s="2" t="s">
        <v>50</v>
      </c>
      <c r="V17" s="2" t="s">
        <v>36</v>
      </c>
      <c r="W17" s="2"/>
      <c r="X17" s="2" t="s">
        <v>36</v>
      </c>
      <c r="Y17" s="2" t="s">
        <v>51</v>
      </c>
      <c r="Z17" s="8"/>
      <c r="AA17" s="2" t="s">
        <v>100</v>
      </c>
      <c r="AB17" s="2">
        <f>Table1[[#This Row],[Response date - Remember to take 2 days off if responding on a Monday]]-Table1[[#This Row],[Date of enquiry]]</f>
        <v>0</v>
      </c>
    </row>
    <row r="18" spans="1:28" x14ac:dyDescent="0.25">
      <c r="A18" s="2">
        <f t="shared" si="0"/>
        <v>17</v>
      </c>
      <c r="B18" s="44"/>
      <c r="C18" s="44"/>
      <c r="D18" s="2"/>
      <c r="E18" s="2"/>
      <c r="F18" s="5" t="s">
        <v>30</v>
      </c>
      <c r="G18" s="5" t="s">
        <v>102</v>
      </c>
      <c r="H18" s="2" t="s">
        <v>103</v>
      </c>
      <c r="I18" s="2" t="s">
        <v>30</v>
      </c>
      <c r="J18" s="2" t="s">
        <v>104</v>
      </c>
      <c r="K18" s="2"/>
      <c r="L18" s="16">
        <v>44949</v>
      </c>
      <c r="M18" s="42">
        <v>44953</v>
      </c>
      <c r="N18" s="2" t="s">
        <v>3</v>
      </c>
      <c r="O18" s="11" t="s">
        <v>105</v>
      </c>
      <c r="P18" s="2" t="s">
        <v>95</v>
      </c>
      <c r="Q18" s="2" t="s">
        <v>36</v>
      </c>
      <c r="R18" s="4" t="s">
        <v>60</v>
      </c>
      <c r="S18" s="2" t="s">
        <v>36</v>
      </c>
      <c r="T18" s="4" t="s">
        <v>72</v>
      </c>
      <c r="U18" s="2" t="s">
        <v>38</v>
      </c>
      <c r="V18" s="2" t="s">
        <v>36</v>
      </c>
      <c r="W18" s="2"/>
      <c r="X18" s="2" t="s">
        <v>30</v>
      </c>
      <c r="Y18" s="2" t="s">
        <v>30</v>
      </c>
      <c r="Z18" s="8"/>
      <c r="AA18" s="2" t="s">
        <v>104</v>
      </c>
      <c r="AB18" s="2">
        <f>Table1[[#This Row],[Response date - Remember to take 2 days off if responding on a Monday]]-Table1[[#This Row],[Date of enquiry]]</f>
        <v>4</v>
      </c>
    </row>
    <row r="19" spans="1:28" ht="30" x14ac:dyDescent="0.25">
      <c r="A19" s="2">
        <f t="shared" si="0"/>
        <v>18</v>
      </c>
      <c r="B19" s="44"/>
      <c r="C19" s="44"/>
      <c r="D19" s="2"/>
      <c r="E19" s="2"/>
      <c r="F19" s="5" t="s">
        <v>30</v>
      </c>
      <c r="G19" t="s">
        <v>106</v>
      </c>
      <c r="H19" t="s">
        <v>107</v>
      </c>
      <c r="I19" t="s">
        <v>30</v>
      </c>
      <c r="J19" s="2"/>
      <c r="K19" s="2"/>
      <c r="L19" s="15">
        <v>44949</v>
      </c>
      <c r="M19" s="41">
        <v>44953</v>
      </c>
      <c r="N19" t="s">
        <v>3</v>
      </c>
      <c r="O19" s="1" t="s">
        <v>108</v>
      </c>
      <c r="P19" t="s">
        <v>35</v>
      </c>
      <c r="Q19" t="s">
        <v>36</v>
      </c>
      <c r="R19" t="s">
        <v>60</v>
      </c>
      <c r="S19" t="s">
        <v>36</v>
      </c>
      <c r="T19" s="4" t="s">
        <v>72</v>
      </c>
      <c r="U19" t="s">
        <v>38</v>
      </c>
      <c r="V19" t="s">
        <v>36</v>
      </c>
      <c r="X19" t="s">
        <v>30</v>
      </c>
      <c r="Y19" t="s">
        <v>30</v>
      </c>
      <c r="AB19" s="2">
        <f>Table1[[#This Row],[Response date - Remember to take 2 days off if responding on a Monday]]-Table1[[#This Row],[Date of enquiry]]</f>
        <v>4</v>
      </c>
    </row>
    <row r="20" spans="1:28" x14ac:dyDescent="0.25">
      <c r="A20" s="2">
        <f t="shared" si="0"/>
        <v>19</v>
      </c>
      <c r="B20" s="44"/>
      <c r="C20" s="44"/>
      <c r="D20" s="2"/>
      <c r="E20" s="2"/>
      <c r="F20" s="5" t="s">
        <v>30</v>
      </c>
      <c r="G20" s="2" t="s">
        <v>109</v>
      </c>
      <c r="H20" s="2" t="s">
        <v>110</v>
      </c>
      <c r="I20" t="s">
        <v>30</v>
      </c>
      <c r="J20" s="2" t="s">
        <v>111</v>
      </c>
      <c r="K20" s="2"/>
      <c r="L20" s="16">
        <v>44950</v>
      </c>
      <c r="M20" s="42">
        <v>44953</v>
      </c>
      <c r="N20" s="2" t="s">
        <v>3</v>
      </c>
      <c r="O20" s="4" t="s">
        <v>112</v>
      </c>
      <c r="P20" s="2" t="s">
        <v>95</v>
      </c>
      <c r="Q20" t="s">
        <v>36</v>
      </c>
      <c r="R20" t="s">
        <v>60</v>
      </c>
      <c r="S20" s="2" t="s">
        <v>30</v>
      </c>
      <c r="T20" s="4" t="s">
        <v>30</v>
      </c>
      <c r="U20" t="s">
        <v>38</v>
      </c>
      <c r="V20" s="2" t="s">
        <v>30</v>
      </c>
      <c r="W20" s="2"/>
      <c r="X20" s="2" t="s">
        <v>30</v>
      </c>
      <c r="Y20" t="s">
        <v>30</v>
      </c>
      <c r="Z20" s="8"/>
      <c r="AA20" s="2" t="s">
        <v>113</v>
      </c>
      <c r="AB20" s="2">
        <f>Table1[[#This Row],[Response date - Remember to take 2 days off if responding on a Monday]]-Table1[[#This Row],[Date of enquiry]]</f>
        <v>3</v>
      </c>
    </row>
    <row r="21" spans="1:28" x14ac:dyDescent="0.25">
      <c r="A21" s="2">
        <f t="shared" si="0"/>
        <v>20</v>
      </c>
      <c r="B21" s="44"/>
      <c r="C21" s="44"/>
      <c r="D21" s="2"/>
      <c r="E21" s="2"/>
      <c r="F21" s="5" t="s">
        <v>30</v>
      </c>
      <c r="G21" s="2" t="s">
        <v>114</v>
      </c>
      <c r="H21" s="2" t="s">
        <v>115</v>
      </c>
      <c r="I21" t="s">
        <v>30</v>
      </c>
      <c r="J21" s="2" t="s">
        <v>116</v>
      </c>
      <c r="K21" s="2"/>
      <c r="L21" s="16">
        <v>44951</v>
      </c>
      <c r="M21" s="42">
        <v>44952</v>
      </c>
      <c r="N21" s="2" t="s">
        <v>3</v>
      </c>
      <c r="O21" s="4" t="s">
        <v>117</v>
      </c>
      <c r="P21" s="2" t="s">
        <v>95</v>
      </c>
      <c r="Q21" t="s">
        <v>36</v>
      </c>
      <c r="R21" t="s">
        <v>60</v>
      </c>
      <c r="S21" s="2" t="s">
        <v>36</v>
      </c>
      <c r="T21" s="4" t="s">
        <v>30</v>
      </c>
      <c r="U21" t="s">
        <v>38</v>
      </c>
      <c r="V21" s="2" t="s">
        <v>36</v>
      </c>
      <c r="W21" s="2"/>
      <c r="X21" s="2" t="s">
        <v>36</v>
      </c>
      <c r="Y21" t="s">
        <v>30</v>
      </c>
      <c r="Z21" s="8"/>
      <c r="AA21" s="2" t="s">
        <v>116</v>
      </c>
      <c r="AB21" s="2">
        <f>Table1[[#This Row],[Response date - Remember to take 2 days off if responding on a Monday]]-Table1[[#This Row],[Date of enquiry]]</f>
        <v>1</v>
      </c>
    </row>
    <row r="22" spans="1:28" x14ac:dyDescent="0.25">
      <c r="A22" s="2">
        <f t="shared" si="0"/>
        <v>21</v>
      </c>
      <c r="B22" s="44"/>
      <c r="C22" s="44"/>
      <c r="D22" s="2"/>
      <c r="E22" s="2"/>
      <c r="F22" s="5" t="s">
        <v>30</v>
      </c>
      <c r="G22" s="2" t="s">
        <v>118</v>
      </c>
      <c r="H22" s="2" t="s">
        <v>119</v>
      </c>
      <c r="I22" t="s">
        <v>30</v>
      </c>
      <c r="J22" s="2" t="s">
        <v>120</v>
      </c>
      <c r="K22" s="2"/>
      <c r="L22" s="16">
        <v>44956</v>
      </c>
      <c r="M22" s="42">
        <v>44956</v>
      </c>
      <c r="N22" s="2" t="s">
        <v>3</v>
      </c>
      <c r="O22" s="3" t="s">
        <v>121</v>
      </c>
      <c r="P22" s="2" t="s">
        <v>95</v>
      </c>
      <c r="Q22" t="s">
        <v>36</v>
      </c>
      <c r="R22" t="s">
        <v>60</v>
      </c>
      <c r="S22" s="2" t="s">
        <v>36</v>
      </c>
      <c r="T22" s="4" t="s">
        <v>72</v>
      </c>
      <c r="U22" t="s">
        <v>38</v>
      </c>
      <c r="V22" s="2" t="s">
        <v>36</v>
      </c>
      <c r="W22" s="2"/>
      <c r="X22" s="2" t="s">
        <v>36</v>
      </c>
      <c r="Y22" t="s">
        <v>30</v>
      </c>
      <c r="Z22" s="8"/>
      <c r="AA22" s="2" t="s">
        <v>120</v>
      </c>
      <c r="AB22" s="2">
        <f>Table1[[#This Row],[Response date - Remember to take 2 days off if responding on a Monday]]-Table1[[#This Row],[Date of enquiry]]</f>
        <v>0</v>
      </c>
    </row>
    <row r="23" spans="1:28" x14ac:dyDescent="0.25">
      <c r="A23" s="2">
        <f t="shared" si="0"/>
        <v>22</v>
      </c>
      <c r="B23" s="44"/>
      <c r="C23" s="44"/>
      <c r="D23" s="2"/>
      <c r="E23" s="2"/>
      <c r="F23" s="5" t="s">
        <v>30</v>
      </c>
      <c r="G23" s="2" t="s">
        <v>122</v>
      </c>
      <c r="H23" s="2" t="s">
        <v>123</v>
      </c>
      <c r="I23" t="s">
        <v>30</v>
      </c>
      <c r="J23" s="2"/>
      <c r="K23" s="2"/>
      <c r="L23" s="16">
        <v>44958</v>
      </c>
      <c r="M23" s="42">
        <v>44958</v>
      </c>
      <c r="N23" s="2" t="s">
        <v>3</v>
      </c>
      <c r="O23" s="4" t="s">
        <v>124</v>
      </c>
      <c r="P23" s="2" t="s">
        <v>125</v>
      </c>
      <c r="Q23" t="s">
        <v>36</v>
      </c>
      <c r="R23" t="s">
        <v>60</v>
      </c>
      <c r="S23" s="2" t="s">
        <v>36</v>
      </c>
      <c r="T23" s="4" t="s">
        <v>30</v>
      </c>
      <c r="U23" t="s">
        <v>38</v>
      </c>
      <c r="V23" s="2" t="s">
        <v>36</v>
      </c>
      <c r="W23" s="2"/>
      <c r="X23" s="2" t="s">
        <v>30</v>
      </c>
      <c r="Y23" t="s">
        <v>30</v>
      </c>
      <c r="Z23" s="8"/>
      <c r="AA23" s="2"/>
      <c r="AB23" s="2">
        <f>Table1[[#This Row],[Response date - Remember to take 2 days off if responding on a Monday]]-Table1[[#This Row],[Date of enquiry]]</f>
        <v>0</v>
      </c>
    </row>
    <row r="24" spans="1:28" x14ac:dyDescent="0.25">
      <c r="A24" s="2">
        <f t="shared" si="0"/>
        <v>23</v>
      </c>
      <c r="B24" s="44"/>
      <c r="C24" s="44"/>
      <c r="D24" s="2"/>
      <c r="E24" s="2"/>
      <c r="F24" s="5" t="s">
        <v>30</v>
      </c>
      <c r="G24" s="2" t="s">
        <v>122</v>
      </c>
      <c r="H24" s="2" t="s">
        <v>123</v>
      </c>
      <c r="I24" t="s">
        <v>30</v>
      </c>
      <c r="J24" s="2"/>
      <c r="K24" s="2"/>
      <c r="L24" s="16">
        <v>44959</v>
      </c>
      <c r="M24" s="42">
        <v>44965</v>
      </c>
      <c r="N24" s="2" t="s">
        <v>3</v>
      </c>
      <c r="O24" s="4" t="s">
        <v>126</v>
      </c>
      <c r="P24" s="2" t="s">
        <v>95</v>
      </c>
      <c r="Q24" t="s">
        <v>36</v>
      </c>
      <c r="R24" s="2" t="s">
        <v>60</v>
      </c>
      <c r="S24" s="2" t="s">
        <v>36</v>
      </c>
      <c r="T24" s="4"/>
      <c r="U24" s="2" t="s">
        <v>38</v>
      </c>
      <c r="V24" s="2" t="s">
        <v>36</v>
      </c>
      <c r="W24" s="2"/>
      <c r="X24" s="2" t="s">
        <v>30</v>
      </c>
      <c r="Y24" s="2" t="s">
        <v>30</v>
      </c>
      <c r="Z24" s="8"/>
      <c r="AA24" s="2"/>
      <c r="AB24" s="2">
        <f>Table1[[#This Row],[Response date - Remember to take 2 days off if responding on a Monday]]-Table1[[#This Row],[Date of enquiry]]</f>
        <v>6</v>
      </c>
    </row>
    <row r="25" spans="1:28" ht="30" x14ac:dyDescent="0.25">
      <c r="A25" s="2">
        <f t="shared" si="0"/>
        <v>24</v>
      </c>
      <c r="B25" s="44"/>
      <c r="C25" s="44"/>
      <c r="D25" s="2"/>
      <c r="E25" s="2"/>
      <c r="F25" s="5" t="s">
        <v>30</v>
      </c>
      <c r="G25" s="2" t="s">
        <v>127</v>
      </c>
      <c r="H25" s="2" t="s">
        <v>128</v>
      </c>
      <c r="I25" t="s">
        <v>30</v>
      </c>
      <c r="J25" s="2" t="s">
        <v>129</v>
      </c>
      <c r="K25" s="2"/>
      <c r="L25" s="16">
        <v>44963</v>
      </c>
      <c r="M25" s="42">
        <v>44963</v>
      </c>
      <c r="N25" s="2" t="s">
        <v>3</v>
      </c>
      <c r="O25" s="4" t="s">
        <v>130</v>
      </c>
      <c r="P25" s="2" t="s">
        <v>125</v>
      </c>
      <c r="Q25" t="s">
        <v>36</v>
      </c>
      <c r="R25" t="s">
        <v>60</v>
      </c>
      <c r="S25" s="2" t="s">
        <v>36</v>
      </c>
      <c r="T25" s="4" t="s">
        <v>30</v>
      </c>
      <c r="U25" t="s">
        <v>38</v>
      </c>
      <c r="V25" s="2" t="s">
        <v>36</v>
      </c>
      <c r="W25" s="2"/>
      <c r="X25" s="2" t="s">
        <v>30</v>
      </c>
      <c r="Y25" t="s">
        <v>30</v>
      </c>
      <c r="Z25" s="8"/>
      <c r="AA25" s="2" t="s">
        <v>129</v>
      </c>
      <c r="AB25" s="2">
        <f>Table1[[#This Row],[Response date - Remember to take 2 days off if responding on a Monday]]-Table1[[#This Row],[Date of enquiry]]</f>
        <v>0</v>
      </c>
    </row>
    <row r="26" spans="1:28" x14ac:dyDescent="0.25">
      <c r="A26" s="2">
        <f t="shared" si="0"/>
        <v>25</v>
      </c>
      <c r="B26" s="44"/>
      <c r="C26" s="44"/>
      <c r="D26" s="2"/>
      <c r="E26" s="2"/>
      <c r="F26" s="5" t="s">
        <v>30</v>
      </c>
      <c r="G26" s="2" t="s">
        <v>131</v>
      </c>
      <c r="H26" s="2" t="s">
        <v>132</v>
      </c>
      <c r="I26" t="s">
        <v>30</v>
      </c>
      <c r="J26" s="2" t="s">
        <v>133</v>
      </c>
      <c r="K26" s="2"/>
      <c r="L26" s="16">
        <v>44963</v>
      </c>
      <c r="M26" s="42">
        <v>44973</v>
      </c>
      <c r="N26" s="2" t="s">
        <v>3</v>
      </c>
      <c r="O26" s="4" t="s">
        <v>134</v>
      </c>
      <c r="P26" s="2" t="s">
        <v>95</v>
      </c>
      <c r="Q26" t="s">
        <v>36</v>
      </c>
      <c r="R26" s="2" t="s">
        <v>60</v>
      </c>
      <c r="S26" s="2" t="s">
        <v>36</v>
      </c>
      <c r="T26" s="4"/>
      <c r="U26" s="2" t="s">
        <v>38</v>
      </c>
      <c r="V26" s="2" t="s">
        <v>36</v>
      </c>
      <c r="W26" s="2"/>
      <c r="X26" s="2" t="s">
        <v>30</v>
      </c>
      <c r="Y26" s="2" t="s">
        <v>30</v>
      </c>
      <c r="Z26" s="8"/>
      <c r="AA26" s="2" t="s">
        <v>133</v>
      </c>
      <c r="AB26" s="2">
        <f>Table1[[#This Row],[Response date - Remember to take 2 days off if responding on a Monday]]-Table1[[#This Row],[Date of enquiry]]</f>
        <v>10</v>
      </c>
    </row>
    <row r="27" spans="1:28" x14ac:dyDescent="0.25">
      <c r="A27" s="2">
        <f t="shared" si="0"/>
        <v>26</v>
      </c>
      <c r="B27" s="44"/>
      <c r="C27" s="44"/>
      <c r="D27" s="2"/>
      <c r="E27" s="2"/>
      <c r="F27" s="5" t="s">
        <v>30</v>
      </c>
      <c r="G27" s="2" t="s">
        <v>127</v>
      </c>
      <c r="H27" s="2" t="s">
        <v>128</v>
      </c>
      <c r="I27" t="s">
        <v>30</v>
      </c>
      <c r="J27" s="2" t="s">
        <v>129</v>
      </c>
      <c r="K27" s="2"/>
      <c r="L27" s="16">
        <v>44964</v>
      </c>
      <c r="M27" s="42">
        <v>44964</v>
      </c>
      <c r="N27" s="2" t="s">
        <v>3</v>
      </c>
      <c r="O27" s="4" t="s">
        <v>135</v>
      </c>
      <c r="P27" s="2" t="s">
        <v>125</v>
      </c>
      <c r="Q27" t="s">
        <v>36</v>
      </c>
      <c r="R27" t="s">
        <v>60</v>
      </c>
      <c r="S27" s="2" t="s">
        <v>36</v>
      </c>
      <c r="T27" s="4"/>
      <c r="U27" t="s">
        <v>38</v>
      </c>
      <c r="V27" s="2" t="s">
        <v>36</v>
      </c>
      <c r="W27" s="2"/>
      <c r="X27" s="2" t="s">
        <v>30</v>
      </c>
      <c r="Y27" t="s">
        <v>30</v>
      </c>
      <c r="Z27" s="8"/>
      <c r="AA27" s="2" t="s">
        <v>129</v>
      </c>
      <c r="AB27" s="2">
        <f>Table1[[#This Row],[Response date - Remember to take 2 days off if responding on a Monday]]-Table1[[#This Row],[Date of enquiry]]</f>
        <v>0</v>
      </c>
    </row>
    <row r="28" spans="1:28" x14ac:dyDescent="0.25">
      <c r="A28" s="2">
        <f t="shared" si="0"/>
        <v>27</v>
      </c>
      <c r="B28" s="44"/>
      <c r="C28" s="44"/>
      <c r="D28" s="2"/>
      <c r="E28" s="2"/>
      <c r="F28" s="5" t="s">
        <v>30</v>
      </c>
      <c r="G28" s="2" t="s">
        <v>127</v>
      </c>
      <c r="H28" s="2" t="s">
        <v>128</v>
      </c>
      <c r="I28" t="s">
        <v>30</v>
      </c>
      <c r="J28" s="2" t="s">
        <v>129</v>
      </c>
      <c r="K28" s="2"/>
      <c r="L28" s="16">
        <v>44964</v>
      </c>
      <c r="M28" s="42">
        <v>44964</v>
      </c>
      <c r="N28" s="2" t="s">
        <v>3</v>
      </c>
      <c r="O28" s="4" t="s">
        <v>136</v>
      </c>
      <c r="P28" s="2" t="s">
        <v>125</v>
      </c>
      <c r="Q28" t="s">
        <v>36</v>
      </c>
      <c r="R28" s="2" t="s">
        <v>60</v>
      </c>
      <c r="S28" s="2" t="s">
        <v>36</v>
      </c>
      <c r="T28" s="4"/>
      <c r="U28" s="2" t="s">
        <v>38</v>
      </c>
      <c r="V28" s="2" t="s">
        <v>36</v>
      </c>
      <c r="W28" s="2"/>
      <c r="X28" s="2" t="s">
        <v>30</v>
      </c>
      <c r="Y28" s="2" t="s">
        <v>30</v>
      </c>
      <c r="Z28" s="8"/>
      <c r="AA28" s="2" t="s">
        <v>129</v>
      </c>
      <c r="AB28" s="2">
        <f>Table1[[#This Row],[Response date - Remember to take 2 days off if responding on a Monday]]-Table1[[#This Row],[Date of enquiry]]</f>
        <v>0</v>
      </c>
    </row>
    <row r="29" spans="1:28" x14ac:dyDescent="0.25">
      <c r="A29" s="2">
        <f t="shared" si="0"/>
        <v>28</v>
      </c>
      <c r="B29" s="44"/>
      <c r="C29" s="44"/>
      <c r="D29" s="2"/>
      <c r="E29" s="2"/>
      <c r="F29" s="5" t="s">
        <v>30</v>
      </c>
      <c r="G29" s="2" t="s">
        <v>137</v>
      </c>
      <c r="H29" s="2" t="s">
        <v>138</v>
      </c>
      <c r="I29" t="s">
        <v>30</v>
      </c>
      <c r="J29" s="2" t="s">
        <v>139</v>
      </c>
      <c r="K29" s="2"/>
      <c r="L29" s="16">
        <v>44964</v>
      </c>
      <c r="M29" s="16">
        <v>44965</v>
      </c>
      <c r="N29" s="2" t="s">
        <v>3</v>
      </c>
      <c r="O29" s="4" t="s">
        <v>140</v>
      </c>
      <c r="P29" s="2"/>
      <c r="Q29" t="s">
        <v>36</v>
      </c>
      <c r="R29" s="2"/>
      <c r="S29" s="2"/>
      <c r="T29" s="4"/>
      <c r="U29" s="2"/>
      <c r="V29" s="2"/>
      <c r="W29" s="2"/>
      <c r="X29" s="2"/>
      <c r="Y29" s="2"/>
      <c r="Z29" s="8"/>
      <c r="AA29" s="2"/>
      <c r="AB29" s="2">
        <f>Table1[[#This Row],[Response date - Remember to take 2 days off if responding on a Monday]]-Table1[[#This Row],[Date of enquiry]]</f>
        <v>1</v>
      </c>
    </row>
    <row r="30" spans="1:28" x14ac:dyDescent="0.25">
      <c r="A30" s="2">
        <f t="shared" si="0"/>
        <v>29</v>
      </c>
      <c r="B30" s="44"/>
      <c r="C30" s="44"/>
      <c r="D30" s="2"/>
      <c r="E30" s="2"/>
      <c r="F30" s="5" t="s">
        <v>30</v>
      </c>
      <c r="G30" s="2" t="s">
        <v>127</v>
      </c>
      <c r="H30" s="2" t="s">
        <v>128</v>
      </c>
      <c r="I30" t="s">
        <v>30</v>
      </c>
      <c r="J30" s="2" t="s">
        <v>129</v>
      </c>
      <c r="K30" s="2"/>
      <c r="L30" s="16">
        <v>44965</v>
      </c>
      <c r="M30" s="42">
        <v>44973</v>
      </c>
      <c r="N30" s="2" t="s">
        <v>3</v>
      </c>
      <c r="O30" s="4" t="s">
        <v>141</v>
      </c>
      <c r="P30" s="2" t="s">
        <v>125</v>
      </c>
      <c r="Q30" t="s">
        <v>36</v>
      </c>
      <c r="R30" s="2" t="s">
        <v>60</v>
      </c>
      <c r="S30" s="2" t="s">
        <v>36</v>
      </c>
      <c r="T30" s="4"/>
      <c r="U30" s="2" t="s">
        <v>38</v>
      </c>
      <c r="V30" s="2" t="s">
        <v>36</v>
      </c>
      <c r="W30" s="2"/>
      <c r="X30" s="2" t="s">
        <v>30</v>
      </c>
      <c r="Y30" s="2" t="s">
        <v>30</v>
      </c>
      <c r="Z30" s="8"/>
      <c r="AA30" s="2" t="s">
        <v>129</v>
      </c>
      <c r="AB30" s="2">
        <f>Table1[[#This Row],[Response date - Remember to take 2 days off if responding on a Monday]]-Table1[[#This Row],[Date of enquiry]]</f>
        <v>8</v>
      </c>
    </row>
    <row r="31" spans="1:28" ht="30" x14ac:dyDescent="0.25">
      <c r="A31" s="2">
        <f t="shared" si="0"/>
        <v>30</v>
      </c>
      <c r="B31" s="44"/>
      <c r="C31" s="44"/>
      <c r="D31" s="2"/>
      <c r="E31" s="2"/>
      <c r="F31" s="5" t="s">
        <v>36</v>
      </c>
      <c r="G31" s="2" t="s">
        <v>142</v>
      </c>
      <c r="H31" s="2" t="s">
        <v>143</v>
      </c>
      <c r="I31" t="s">
        <v>36</v>
      </c>
      <c r="J31" s="2"/>
      <c r="K31" s="2" t="s">
        <v>144</v>
      </c>
      <c r="L31" s="16">
        <v>44965</v>
      </c>
      <c r="M31" s="16">
        <v>44966</v>
      </c>
      <c r="N31" s="2" t="s">
        <v>3</v>
      </c>
      <c r="O31" s="4" t="s">
        <v>145</v>
      </c>
      <c r="P31" s="2"/>
      <c r="Q31" t="s">
        <v>36</v>
      </c>
      <c r="R31" s="2"/>
      <c r="S31" s="2"/>
      <c r="T31" s="4"/>
      <c r="U31" s="2"/>
      <c r="V31" s="2"/>
      <c r="W31" s="2"/>
      <c r="X31" s="2"/>
      <c r="Y31" s="2"/>
      <c r="Z31" s="8"/>
      <c r="AA31" s="2"/>
      <c r="AB31" s="2">
        <f>Table1[[#This Row],[Response date - Remember to take 2 days off if responding on a Monday]]-Table1[[#This Row],[Date of enquiry]]</f>
        <v>1</v>
      </c>
    </row>
    <row r="32" spans="1:28" ht="30" x14ac:dyDescent="0.25">
      <c r="A32" s="2">
        <f t="shared" si="0"/>
        <v>31</v>
      </c>
      <c r="B32" s="44"/>
      <c r="C32" s="44"/>
      <c r="D32" s="2"/>
      <c r="E32" s="2"/>
      <c r="F32" s="5" t="s">
        <v>30</v>
      </c>
      <c r="G32" s="2" t="s">
        <v>146</v>
      </c>
      <c r="H32" s="2" t="s">
        <v>147</v>
      </c>
      <c r="I32" t="s">
        <v>30</v>
      </c>
      <c r="J32" s="2" t="s">
        <v>148</v>
      </c>
      <c r="K32" s="2"/>
      <c r="L32" s="16">
        <v>44965</v>
      </c>
      <c r="M32" s="42">
        <v>44965</v>
      </c>
      <c r="N32" s="2" t="s">
        <v>3</v>
      </c>
      <c r="O32" s="4" t="s">
        <v>149</v>
      </c>
      <c r="P32" s="2" t="s">
        <v>95</v>
      </c>
      <c r="Q32" t="s">
        <v>36</v>
      </c>
      <c r="R32" s="2" t="s">
        <v>60</v>
      </c>
      <c r="S32" s="2" t="s">
        <v>36</v>
      </c>
      <c r="T32" s="4"/>
      <c r="U32" s="2" t="s">
        <v>38</v>
      </c>
      <c r="V32" s="2" t="s">
        <v>36</v>
      </c>
      <c r="W32" s="2"/>
      <c r="X32" s="2" t="s">
        <v>36</v>
      </c>
      <c r="Y32" s="2" t="s">
        <v>30</v>
      </c>
      <c r="Z32" s="8"/>
      <c r="AA32" s="2" t="s">
        <v>148</v>
      </c>
      <c r="AB32" s="2">
        <f>Table1[[#This Row],[Response date - Remember to take 2 days off if responding on a Monday]]-Table1[[#This Row],[Date of enquiry]]</f>
        <v>0</v>
      </c>
    </row>
    <row r="33" spans="1:28" x14ac:dyDescent="0.25">
      <c r="A33" s="2">
        <f t="shared" si="0"/>
        <v>32</v>
      </c>
      <c r="B33" s="44"/>
      <c r="C33" s="44"/>
      <c r="D33" s="2"/>
      <c r="E33" s="2"/>
      <c r="F33" s="5" t="s">
        <v>30</v>
      </c>
      <c r="G33" s="2" t="s">
        <v>127</v>
      </c>
      <c r="H33" s="2" t="s">
        <v>128</v>
      </c>
      <c r="I33" t="s">
        <v>30</v>
      </c>
      <c r="J33" s="2" t="s">
        <v>129</v>
      </c>
      <c r="K33" s="2"/>
      <c r="L33" s="16">
        <v>44965</v>
      </c>
      <c r="M33" s="16">
        <v>44966</v>
      </c>
      <c r="N33" s="2" t="s">
        <v>3</v>
      </c>
      <c r="O33" s="4" t="s">
        <v>150</v>
      </c>
      <c r="P33" s="2"/>
      <c r="Q33" t="s">
        <v>36</v>
      </c>
      <c r="R33" s="2"/>
      <c r="S33" s="2"/>
      <c r="T33" s="4"/>
      <c r="U33" s="2"/>
      <c r="V33" s="2"/>
      <c r="W33" s="2"/>
      <c r="X33" s="2"/>
      <c r="Y33" s="2"/>
      <c r="Z33" s="8"/>
      <c r="AA33" s="2" t="s">
        <v>129</v>
      </c>
      <c r="AB33" s="2">
        <f>Table1[[#This Row],[Response date - Remember to take 2 days off if responding on a Monday]]-Table1[[#This Row],[Date of enquiry]]</f>
        <v>1</v>
      </c>
    </row>
    <row r="34" spans="1:28" x14ac:dyDescent="0.25">
      <c r="A34" s="2">
        <f t="shared" ref="A34:A65" si="1">ROW() - 1</f>
        <v>33</v>
      </c>
      <c r="B34" s="44"/>
      <c r="C34" s="44"/>
      <c r="D34" s="2"/>
      <c r="E34" s="2"/>
      <c r="F34" s="5" t="s">
        <v>30</v>
      </c>
      <c r="G34" s="2" t="s">
        <v>151</v>
      </c>
      <c r="H34" s="2" t="s">
        <v>152</v>
      </c>
      <c r="I34" t="s">
        <v>30</v>
      </c>
      <c r="J34" s="2" t="s">
        <v>153</v>
      </c>
      <c r="K34" s="2"/>
      <c r="L34" s="16">
        <v>44966</v>
      </c>
      <c r="M34" s="42">
        <v>44966</v>
      </c>
      <c r="N34" s="2" t="s">
        <v>3</v>
      </c>
      <c r="O34" s="4" t="s">
        <v>154</v>
      </c>
      <c r="P34" s="2" t="s">
        <v>125</v>
      </c>
      <c r="Q34" t="s">
        <v>36</v>
      </c>
      <c r="R34" t="s">
        <v>60</v>
      </c>
      <c r="S34" s="2" t="s">
        <v>30</v>
      </c>
      <c r="T34" s="4"/>
      <c r="U34" t="s">
        <v>38</v>
      </c>
      <c r="V34" s="2" t="s">
        <v>36</v>
      </c>
      <c r="W34" s="2"/>
      <c r="X34" s="2" t="s">
        <v>30</v>
      </c>
      <c r="Y34" t="s">
        <v>30</v>
      </c>
      <c r="Z34" s="8"/>
      <c r="AA34" s="2" t="s">
        <v>153</v>
      </c>
      <c r="AB34" s="2">
        <f>Table1[[#This Row],[Response date - Remember to take 2 days off if responding on a Monday]]-Table1[[#This Row],[Date of enquiry]]</f>
        <v>0</v>
      </c>
    </row>
    <row r="35" spans="1:28" x14ac:dyDescent="0.25">
      <c r="A35" s="2">
        <f t="shared" si="1"/>
        <v>34</v>
      </c>
      <c r="B35" s="44"/>
      <c r="C35" s="44"/>
      <c r="D35" s="2"/>
      <c r="E35" s="2"/>
      <c r="F35" s="5" t="s">
        <v>30</v>
      </c>
      <c r="G35" s="2" t="s">
        <v>155</v>
      </c>
      <c r="H35" s="2" t="s">
        <v>156</v>
      </c>
      <c r="I35" t="s">
        <v>30</v>
      </c>
      <c r="J35" s="2" t="s">
        <v>157</v>
      </c>
      <c r="K35" s="2"/>
      <c r="L35" s="16">
        <v>44966</v>
      </c>
      <c r="M35" s="42">
        <v>44966</v>
      </c>
      <c r="N35" s="2" t="s">
        <v>3</v>
      </c>
      <c r="O35" s="4" t="s">
        <v>158</v>
      </c>
      <c r="P35" s="2" t="s">
        <v>125</v>
      </c>
      <c r="Q35" t="s">
        <v>36</v>
      </c>
      <c r="R35" s="2" t="s">
        <v>60</v>
      </c>
      <c r="S35" s="2" t="s">
        <v>30</v>
      </c>
      <c r="T35" s="4"/>
      <c r="U35" s="2" t="s">
        <v>38</v>
      </c>
      <c r="V35" s="2" t="s">
        <v>36</v>
      </c>
      <c r="W35" s="2"/>
      <c r="X35" s="2" t="s">
        <v>30</v>
      </c>
      <c r="Y35" s="2" t="s">
        <v>30</v>
      </c>
      <c r="Z35" s="8"/>
      <c r="AA35" s="2" t="s">
        <v>157</v>
      </c>
      <c r="AB35" s="2">
        <f>Table1[[#This Row],[Response date - Remember to take 2 days off if responding on a Monday]]-Table1[[#This Row],[Date of enquiry]]</f>
        <v>0</v>
      </c>
    </row>
    <row r="36" spans="1:28" x14ac:dyDescent="0.25">
      <c r="A36" s="2">
        <f t="shared" si="1"/>
        <v>35</v>
      </c>
      <c r="B36" s="44"/>
      <c r="C36" s="44"/>
      <c r="D36" s="2"/>
      <c r="E36" s="2"/>
      <c r="F36" s="5" t="s">
        <v>30</v>
      </c>
      <c r="G36" s="13" t="s">
        <v>159</v>
      </c>
      <c r="H36" s="2" t="s">
        <v>160</v>
      </c>
      <c r="I36" t="s">
        <v>30</v>
      </c>
      <c r="J36" s="2" t="s">
        <v>161</v>
      </c>
      <c r="K36" s="2"/>
      <c r="L36" s="16">
        <v>44966</v>
      </c>
      <c r="M36" s="42">
        <v>44966</v>
      </c>
      <c r="N36" s="2" t="s">
        <v>3</v>
      </c>
      <c r="O36" s="4" t="s">
        <v>162</v>
      </c>
      <c r="P36" s="2"/>
      <c r="Q36" t="s">
        <v>36</v>
      </c>
      <c r="R36" s="2"/>
      <c r="S36" s="2"/>
      <c r="T36" s="4"/>
      <c r="U36" s="2"/>
      <c r="V36" s="2"/>
      <c r="W36" s="2"/>
      <c r="X36" s="2"/>
      <c r="Y36" s="2"/>
      <c r="Z36" s="8"/>
      <c r="AA36" s="2"/>
      <c r="AB36" s="2">
        <f>Table1[[#This Row],[Response date - Remember to take 2 days off if responding on a Monday]]-Table1[[#This Row],[Date of enquiry]]</f>
        <v>0</v>
      </c>
    </row>
    <row r="37" spans="1:28" ht="45" x14ac:dyDescent="0.25">
      <c r="A37" s="2">
        <f t="shared" si="1"/>
        <v>36</v>
      </c>
      <c r="B37" s="44"/>
      <c r="C37" s="44"/>
      <c r="D37" s="2"/>
      <c r="E37" s="2"/>
      <c r="F37" s="5" t="s">
        <v>30</v>
      </c>
      <c r="G37" s="13" t="s">
        <v>122</v>
      </c>
      <c r="H37" s="2" t="s">
        <v>123</v>
      </c>
      <c r="I37" t="s">
        <v>30</v>
      </c>
      <c r="J37" s="2"/>
      <c r="K37" s="2"/>
      <c r="L37" s="16">
        <v>44966</v>
      </c>
      <c r="M37" s="16">
        <v>44994</v>
      </c>
      <c r="N37" s="2" t="s">
        <v>3</v>
      </c>
      <c r="O37" s="4" t="s">
        <v>163</v>
      </c>
      <c r="P37" s="2" t="s">
        <v>95</v>
      </c>
      <c r="Q37" t="s">
        <v>36</v>
      </c>
      <c r="R37" s="2" t="s">
        <v>60</v>
      </c>
      <c r="S37" s="2" t="s">
        <v>36</v>
      </c>
      <c r="T37" s="4" t="s">
        <v>164</v>
      </c>
      <c r="U37" s="2" t="s">
        <v>73</v>
      </c>
      <c r="V37" s="2" t="s">
        <v>36</v>
      </c>
      <c r="W37" s="2"/>
      <c r="X37" s="2"/>
      <c r="Y37" s="2"/>
      <c r="Z37" s="8"/>
      <c r="AA37" s="2"/>
      <c r="AB37" s="2">
        <f>Table1[[#This Row],[Response date - Remember to take 2 days off if responding on a Monday]]-Table1[[#This Row],[Date of enquiry]]</f>
        <v>28</v>
      </c>
    </row>
    <row r="38" spans="1:28" x14ac:dyDescent="0.25">
      <c r="A38" s="2">
        <f t="shared" si="1"/>
        <v>37</v>
      </c>
      <c r="B38" s="44"/>
      <c r="C38" s="44"/>
      <c r="D38" s="2"/>
      <c r="E38" s="2"/>
      <c r="F38" s="5" t="s">
        <v>30</v>
      </c>
      <c r="G38" s="2" t="s">
        <v>165</v>
      </c>
      <c r="H38" s="2" t="s">
        <v>166</v>
      </c>
      <c r="I38" t="s">
        <v>30</v>
      </c>
      <c r="J38" s="2" t="s">
        <v>167</v>
      </c>
      <c r="K38" s="2"/>
      <c r="L38" s="16">
        <v>44967</v>
      </c>
      <c r="M38" s="42">
        <v>44967</v>
      </c>
      <c r="N38" s="2" t="s">
        <v>3</v>
      </c>
      <c r="O38" s="3" t="s">
        <v>168</v>
      </c>
      <c r="P38" s="2" t="s">
        <v>125</v>
      </c>
      <c r="Q38" t="s">
        <v>36</v>
      </c>
      <c r="R38" s="2" t="s">
        <v>60</v>
      </c>
      <c r="S38" s="2" t="s">
        <v>36</v>
      </c>
      <c r="T38" s="4"/>
      <c r="U38" s="2" t="s">
        <v>38</v>
      </c>
      <c r="V38" s="2" t="s">
        <v>36</v>
      </c>
      <c r="W38" s="2"/>
      <c r="X38" s="2" t="s">
        <v>30</v>
      </c>
      <c r="Y38" s="2" t="s">
        <v>30</v>
      </c>
      <c r="Z38" s="8"/>
      <c r="AA38" s="2" t="s">
        <v>169</v>
      </c>
      <c r="AB38" s="2">
        <f>Table1[[#This Row],[Response date - Remember to take 2 days off if responding on a Monday]]-Table1[[#This Row],[Date of enquiry]]</f>
        <v>0</v>
      </c>
    </row>
    <row r="39" spans="1:28" x14ac:dyDescent="0.25">
      <c r="A39" s="2">
        <f t="shared" si="1"/>
        <v>38</v>
      </c>
      <c r="B39" s="44"/>
      <c r="C39" s="44"/>
      <c r="D39" s="2"/>
      <c r="E39" s="2"/>
      <c r="F39" s="5" t="s">
        <v>30</v>
      </c>
      <c r="G39" s="2" t="s">
        <v>170</v>
      </c>
      <c r="H39" s="2" t="s">
        <v>171</v>
      </c>
      <c r="I39" t="s">
        <v>30</v>
      </c>
      <c r="J39" s="2" t="s">
        <v>172</v>
      </c>
      <c r="K39" s="2"/>
      <c r="L39" s="16">
        <v>44967</v>
      </c>
      <c r="M39" s="16">
        <v>44968</v>
      </c>
      <c r="N39" s="2" t="s">
        <v>3</v>
      </c>
      <c r="O39" s="4" t="s">
        <v>173</v>
      </c>
      <c r="P39" s="2"/>
      <c r="Q39" t="s">
        <v>36</v>
      </c>
      <c r="R39" s="2"/>
      <c r="S39" s="2"/>
      <c r="T39" s="4"/>
      <c r="U39" s="2"/>
      <c r="V39" s="2"/>
      <c r="W39" s="2"/>
      <c r="X39" s="2"/>
      <c r="Y39" s="2"/>
      <c r="Z39" s="8"/>
      <c r="AA39" s="2"/>
      <c r="AB39" s="2">
        <f>Table1[[#This Row],[Response date - Remember to take 2 days off if responding on a Monday]]-Table1[[#This Row],[Date of enquiry]]</f>
        <v>1</v>
      </c>
    </row>
    <row r="40" spans="1:28" ht="30" x14ac:dyDescent="0.25">
      <c r="A40" s="2">
        <f t="shared" si="1"/>
        <v>39</v>
      </c>
      <c r="B40" s="44"/>
      <c r="C40" s="44"/>
      <c r="D40" s="2"/>
      <c r="E40" s="2"/>
      <c r="F40" s="5" t="s">
        <v>30</v>
      </c>
      <c r="G40" s="2" t="s">
        <v>174</v>
      </c>
      <c r="H40" s="2" t="s">
        <v>175</v>
      </c>
      <c r="I40" t="s">
        <v>30</v>
      </c>
      <c r="J40" s="2" t="s">
        <v>176</v>
      </c>
      <c r="K40" s="2"/>
      <c r="L40" s="16">
        <v>44970</v>
      </c>
      <c r="M40" s="42">
        <v>44970</v>
      </c>
      <c r="N40" s="2" t="s">
        <v>3</v>
      </c>
      <c r="O40" s="4" t="s">
        <v>177</v>
      </c>
      <c r="P40" s="2" t="s">
        <v>95</v>
      </c>
      <c r="Q40" t="s">
        <v>36</v>
      </c>
      <c r="R40" s="2" t="s">
        <v>60</v>
      </c>
      <c r="S40" s="2" t="s">
        <v>36</v>
      </c>
      <c r="T40" s="4"/>
      <c r="U40" s="2" t="s">
        <v>38</v>
      </c>
      <c r="V40" s="2" t="s">
        <v>36</v>
      </c>
      <c r="W40" s="2"/>
      <c r="X40" s="2" t="s">
        <v>30</v>
      </c>
      <c r="Y40" s="2" t="s">
        <v>30</v>
      </c>
      <c r="Z40" s="8"/>
      <c r="AA40" s="2" t="s">
        <v>176</v>
      </c>
      <c r="AB40" s="2">
        <f>Table1[[#This Row],[Response date - Remember to take 2 days off if responding on a Monday]]-Table1[[#This Row],[Date of enquiry]]</f>
        <v>0</v>
      </c>
    </row>
    <row r="41" spans="1:28" ht="30" x14ac:dyDescent="0.25">
      <c r="A41" s="2">
        <f t="shared" si="1"/>
        <v>40</v>
      </c>
      <c r="B41" s="44"/>
      <c r="C41" s="44"/>
      <c r="D41" s="2"/>
      <c r="E41" s="2"/>
      <c r="F41" s="5" t="s">
        <v>30</v>
      </c>
      <c r="G41" s="2" t="s">
        <v>178</v>
      </c>
      <c r="H41" s="2" t="s">
        <v>179</v>
      </c>
      <c r="I41" t="s">
        <v>30</v>
      </c>
      <c r="J41" s="2" t="s">
        <v>180</v>
      </c>
      <c r="K41" s="2"/>
      <c r="L41" s="16">
        <v>44970</v>
      </c>
      <c r="M41" s="16">
        <v>44971</v>
      </c>
      <c r="N41" s="2" t="s">
        <v>3</v>
      </c>
      <c r="O41" s="4" t="s">
        <v>181</v>
      </c>
      <c r="P41" s="2"/>
      <c r="Q41" t="s">
        <v>36</v>
      </c>
      <c r="R41" s="2"/>
      <c r="S41" s="2"/>
      <c r="T41" s="4"/>
      <c r="U41" s="2"/>
      <c r="V41" s="2"/>
      <c r="W41" s="2"/>
      <c r="X41" s="2"/>
      <c r="Y41" s="2"/>
      <c r="Z41" s="8"/>
      <c r="AA41" s="2" t="s">
        <v>180</v>
      </c>
      <c r="AB41" s="2">
        <f>Table1[[#This Row],[Response date - Remember to take 2 days off if responding on a Monday]]-Table1[[#This Row],[Date of enquiry]]</f>
        <v>1</v>
      </c>
    </row>
    <row r="42" spans="1:28" x14ac:dyDescent="0.25">
      <c r="A42" s="2">
        <f t="shared" si="1"/>
        <v>41</v>
      </c>
      <c r="B42" s="44"/>
      <c r="C42" s="44"/>
      <c r="D42" s="2"/>
      <c r="E42" s="2"/>
      <c r="F42" s="5" t="s">
        <v>30</v>
      </c>
      <c r="G42" s="2" t="s">
        <v>174</v>
      </c>
      <c r="H42" s="2" t="s">
        <v>175</v>
      </c>
      <c r="I42" t="s">
        <v>30</v>
      </c>
      <c r="J42" s="2" t="s">
        <v>176</v>
      </c>
      <c r="K42" s="2"/>
      <c r="L42" s="16">
        <v>44971</v>
      </c>
      <c r="M42" s="42">
        <v>44971</v>
      </c>
      <c r="N42" s="2" t="s">
        <v>3</v>
      </c>
      <c r="O42" s="4" t="s">
        <v>182</v>
      </c>
      <c r="P42" s="2" t="s">
        <v>95</v>
      </c>
      <c r="Q42" t="s">
        <v>36</v>
      </c>
      <c r="R42" s="2" t="s">
        <v>60</v>
      </c>
      <c r="S42" s="2" t="s">
        <v>30</v>
      </c>
      <c r="T42" s="4"/>
      <c r="U42" s="2" t="s">
        <v>38</v>
      </c>
      <c r="V42" s="2" t="s">
        <v>36</v>
      </c>
      <c r="W42" s="2"/>
      <c r="X42" s="2" t="s">
        <v>36</v>
      </c>
      <c r="Y42" s="2" t="s">
        <v>51</v>
      </c>
      <c r="Z42" s="8"/>
      <c r="AA42" s="2" t="s">
        <v>176</v>
      </c>
      <c r="AB42" s="2">
        <f>Table1[[#This Row],[Response date - Remember to take 2 days off if responding on a Monday]]-Table1[[#This Row],[Date of enquiry]]</f>
        <v>0</v>
      </c>
    </row>
    <row r="43" spans="1:28" x14ac:dyDescent="0.25">
      <c r="A43" s="2">
        <f t="shared" si="1"/>
        <v>42</v>
      </c>
      <c r="B43" s="44"/>
      <c r="C43" s="44"/>
      <c r="D43" s="2"/>
      <c r="E43" s="2"/>
      <c r="F43" s="5" t="s">
        <v>30</v>
      </c>
      <c r="G43" s="2" t="s">
        <v>183</v>
      </c>
      <c r="H43" s="2" t="s">
        <v>184</v>
      </c>
      <c r="I43" t="s">
        <v>30</v>
      </c>
      <c r="J43" s="2" t="s">
        <v>185</v>
      </c>
      <c r="K43" s="2"/>
      <c r="L43" s="16">
        <v>44971</v>
      </c>
      <c r="M43" s="42">
        <v>44972</v>
      </c>
      <c r="N43" s="2" t="s">
        <v>3</v>
      </c>
      <c r="O43" s="4" t="s">
        <v>186</v>
      </c>
      <c r="P43" s="2" t="s">
        <v>95</v>
      </c>
      <c r="Q43" t="s">
        <v>36</v>
      </c>
      <c r="R43" s="2" t="s">
        <v>60</v>
      </c>
      <c r="S43" s="2" t="s">
        <v>30</v>
      </c>
      <c r="T43" s="4"/>
      <c r="U43" s="2" t="s">
        <v>38</v>
      </c>
      <c r="V43" s="2" t="s">
        <v>30</v>
      </c>
      <c r="W43" s="2"/>
      <c r="X43" s="2" t="s">
        <v>36</v>
      </c>
      <c r="Y43" s="2" t="s">
        <v>51</v>
      </c>
      <c r="Z43" s="8"/>
      <c r="AA43" s="2" t="s">
        <v>185</v>
      </c>
      <c r="AB43" s="2">
        <f>Table1[[#This Row],[Response date - Remember to take 2 days off if responding on a Monday]]-Table1[[#This Row],[Date of enquiry]]</f>
        <v>1</v>
      </c>
    </row>
    <row r="44" spans="1:28" x14ac:dyDescent="0.25">
      <c r="A44" s="2">
        <f t="shared" si="1"/>
        <v>43</v>
      </c>
      <c r="B44" s="44"/>
      <c r="C44" s="44"/>
      <c r="D44" s="2"/>
      <c r="E44" s="2"/>
      <c r="F44" s="5" t="s">
        <v>30</v>
      </c>
      <c r="G44" s="2" t="s">
        <v>187</v>
      </c>
      <c r="H44" s="2" t="s">
        <v>188</v>
      </c>
      <c r="I44" t="s">
        <v>30</v>
      </c>
      <c r="J44" s="2" t="s">
        <v>189</v>
      </c>
      <c r="K44" s="2"/>
      <c r="L44" s="16">
        <v>44971</v>
      </c>
      <c r="M44" s="42">
        <v>44973</v>
      </c>
      <c r="N44" s="2" t="s">
        <v>3</v>
      </c>
      <c r="O44" s="4" t="s">
        <v>190</v>
      </c>
      <c r="P44" s="2" t="s">
        <v>95</v>
      </c>
      <c r="Q44" t="s">
        <v>36</v>
      </c>
      <c r="R44" s="2" t="s">
        <v>60</v>
      </c>
      <c r="S44" s="2" t="s">
        <v>36</v>
      </c>
      <c r="T44" s="4"/>
      <c r="U44" s="2" t="s">
        <v>38</v>
      </c>
      <c r="V44" s="2" t="s">
        <v>36</v>
      </c>
      <c r="W44" s="2"/>
      <c r="X44" s="2" t="s">
        <v>30</v>
      </c>
      <c r="Y44" s="2" t="s">
        <v>30</v>
      </c>
      <c r="Z44" s="8"/>
      <c r="AA44" s="2" t="s">
        <v>191</v>
      </c>
      <c r="AB44" s="2">
        <f>Table1[[#This Row],[Response date - Remember to take 2 days off if responding on a Monday]]-Table1[[#This Row],[Date of enquiry]]</f>
        <v>2</v>
      </c>
    </row>
    <row r="45" spans="1:28" ht="30" x14ac:dyDescent="0.25">
      <c r="A45" s="2">
        <f t="shared" si="1"/>
        <v>44</v>
      </c>
      <c r="B45" s="44"/>
      <c r="C45" s="44"/>
      <c r="D45" s="2"/>
      <c r="E45" s="2"/>
      <c r="F45" s="5" t="s">
        <v>30</v>
      </c>
      <c r="G45" s="2" t="s">
        <v>192</v>
      </c>
      <c r="H45" s="2" t="s">
        <v>193</v>
      </c>
      <c r="I45" t="s">
        <v>30</v>
      </c>
      <c r="J45" s="2" t="s">
        <v>194</v>
      </c>
      <c r="K45" s="2"/>
      <c r="L45" s="16">
        <v>44973</v>
      </c>
      <c r="M45" s="42">
        <v>44973</v>
      </c>
      <c r="N45" s="2" t="s">
        <v>3</v>
      </c>
      <c r="O45" s="4" t="s">
        <v>195</v>
      </c>
      <c r="P45" s="2" t="s">
        <v>125</v>
      </c>
      <c r="Q45" t="s">
        <v>36</v>
      </c>
      <c r="R45" s="2" t="s">
        <v>60</v>
      </c>
      <c r="S45" s="2" t="s">
        <v>36</v>
      </c>
      <c r="T45" s="4"/>
      <c r="U45" s="2" t="s">
        <v>38</v>
      </c>
      <c r="V45" s="2" t="s">
        <v>36</v>
      </c>
      <c r="W45" s="2"/>
      <c r="X45" s="2" t="s">
        <v>30</v>
      </c>
      <c r="Y45" s="2" t="s">
        <v>30</v>
      </c>
      <c r="Z45" s="8"/>
      <c r="AA45" s="2" t="s">
        <v>194</v>
      </c>
      <c r="AB45" s="2">
        <f>Table1[[#This Row],[Response date - Remember to take 2 days off if responding on a Monday]]-Table1[[#This Row],[Date of enquiry]]</f>
        <v>0</v>
      </c>
    </row>
    <row r="46" spans="1:28" x14ac:dyDescent="0.25">
      <c r="A46" s="2">
        <f t="shared" si="1"/>
        <v>45</v>
      </c>
      <c r="B46" s="44"/>
      <c r="C46" s="44"/>
      <c r="D46" s="2"/>
      <c r="E46" s="2"/>
      <c r="F46" s="12" t="s">
        <v>30</v>
      </c>
      <c r="G46" s="2" t="s">
        <v>196</v>
      </c>
      <c r="H46" s="2" t="s">
        <v>197</v>
      </c>
      <c r="I46" t="s">
        <v>30</v>
      </c>
      <c r="J46" s="2" t="s">
        <v>198</v>
      </c>
      <c r="K46" s="2"/>
      <c r="L46" s="16">
        <v>44973</v>
      </c>
      <c r="M46" s="42">
        <v>44973</v>
      </c>
      <c r="N46" s="2" t="s">
        <v>3</v>
      </c>
      <c r="O46" s="4" t="s">
        <v>199</v>
      </c>
      <c r="P46" s="2" t="s">
        <v>95</v>
      </c>
      <c r="Q46" t="s">
        <v>36</v>
      </c>
      <c r="R46" s="2" t="s">
        <v>60</v>
      </c>
      <c r="S46" s="2" t="s">
        <v>36</v>
      </c>
      <c r="T46" s="4"/>
      <c r="U46" s="2" t="s">
        <v>38</v>
      </c>
      <c r="V46" s="2" t="s">
        <v>36</v>
      </c>
      <c r="W46" s="2"/>
      <c r="X46" s="2" t="s">
        <v>30</v>
      </c>
      <c r="Y46" s="2" t="s">
        <v>30</v>
      </c>
      <c r="Z46" s="8"/>
      <c r="AA46" s="2" t="s">
        <v>198</v>
      </c>
      <c r="AB46" s="2">
        <f>Table1[[#This Row],[Response date - Remember to take 2 days off if responding on a Monday]]-Table1[[#This Row],[Date of enquiry]]</f>
        <v>0</v>
      </c>
    </row>
    <row r="47" spans="1:28" x14ac:dyDescent="0.25">
      <c r="A47" s="2">
        <f t="shared" si="1"/>
        <v>46</v>
      </c>
      <c r="B47" s="44"/>
      <c r="C47" s="44"/>
      <c r="D47" s="2"/>
      <c r="E47" s="2"/>
      <c r="F47" s="5" t="s">
        <v>30</v>
      </c>
      <c r="G47" s="2" t="s">
        <v>200</v>
      </c>
      <c r="H47" s="2" t="s">
        <v>201</v>
      </c>
      <c r="I47" s="2" t="s">
        <v>30</v>
      </c>
      <c r="J47" s="2" t="s">
        <v>202</v>
      </c>
      <c r="K47" s="2"/>
      <c r="L47" s="16">
        <v>44974</v>
      </c>
      <c r="M47" s="42">
        <v>44974</v>
      </c>
      <c r="N47" s="2" t="s">
        <v>3</v>
      </c>
      <c r="O47" s="4" t="s">
        <v>203</v>
      </c>
      <c r="P47" s="2" t="s">
        <v>95</v>
      </c>
      <c r="Q47" s="2" t="s">
        <v>36</v>
      </c>
      <c r="R47" s="2" t="s">
        <v>60</v>
      </c>
      <c r="S47" s="2" t="s">
        <v>36</v>
      </c>
      <c r="T47" s="4"/>
      <c r="U47" s="2" t="s">
        <v>38</v>
      </c>
      <c r="V47" s="2" t="s">
        <v>36</v>
      </c>
      <c r="W47" s="2"/>
      <c r="X47" s="2" t="s">
        <v>30</v>
      </c>
      <c r="Y47" s="2" t="s">
        <v>30</v>
      </c>
      <c r="Z47" s="8">
        <v>3669.59</v>
      </c>
      <c r="AA47" s="2" t="s">
        <v>202</v>
      </c>
      <c r="AB47" s="2">
        <f>Table1[[#This Row],[Response date - Remember to take 2 days off if responding on a Monday]]-Table1[[#This Row],[Date of enquiry]]</f>
        <v>0</v>
      </c>
    </row>
    <row r="48" spans="1:28" x14ac:dyDescent="0.25">
      <c r="A48" s="2">
        <f t="shared" si="1"/>
        <v>47</v>
      </c>
      <c r="B48" s="44"/>
      <c r="C48" s="44"/>
      <c r="D48" s="2"/>
      <c r="E48" s="2"/>
      <c r="F48" s="5" t="s">
        <v>30</v>
      </c>
      <c r="G48" s="2" t="s">
        <v>204</v>
      </c>
      <c r="H48" s="2" t="s">
        <v>205</v>
      </c>
      <c r="I48" s="2" t="s">
        <v>30</v>
      </c>
      <c r="J48" s="2" t="s">
        <v>206</v>
      </c>
      <c r="K48" s="2"/>
      <c r="L48" s="16">
        <v>44974</v>
      </c>
      <c r="M48" s="42">
        <v>44974</v>
      </c>
      <c r="N48" s="2" t="s">
        <v>3</v>
      </c>
      <c r="O48" s="4" t="s">
        <v>207</v>
      </c>
      <c r="P48" s="2" t="s">
        <v>125</v>
      </c>
      <c r="Q48" s="2" t="s">
        <v>36</v>
      </c>
      <c r="R48" s="2" t="s">
        <v>60</v>
      </c>
      <c r="S48" s="2" t="s">
        <v>36</v>
      </c>
      <c r="T48" s="4"/>
      <c r="U48" s="2" t="s">
        <v>38</v>
      </c>
      <c r="V48" s="2" t="s">
        <v>36</v>
      </c>
      <c r="W48" s="2"/>
      <c r="X48" s="2" t="s">
        <v>30</v>
      </c>
      <c r="Y48" s="2" t="s">
        <v>30</v>
      </c>
      <c r="Z48" s="8" t="s">
        <v>38</v>
      </c>
      <c r="AA48" s="2" t="s">
        <v>206</v>
      </c>
      <c r="AB48" s="2">
        <f>Table1[[#This Row],[Response date - Remember to take 2 days off if responding on a Monday]]-Table1[[#This Row],[Date of enquiry]]</f>
        <v>0</v>
      </c>
    </row>
    <row r="49" spans="1:29" x14ac:dyDescent="0.25">
      <c r="A49" s="2">
        <f t="shared" si="1"/>
        <v>48</v>
      </c>
      <c r="B49" s="44"/>
      <c r="C49" s="44"/>
      <c r="D49" s="2"/>
      <c r="E49" s="2"/>
      <c r="F49" s="5" t="s">
        <v>30</v>
      </c>
      <c r="G49" s="2" t="s">
        <v>204</v>
      </c>
      <c r="H49" s="2" t="s">
        <v>205</v>
      </c>
      <c r="I49" s="2" t="s">
        <v>30</v>
      </c>
      <c r="J49" s="2" t="s">
        <v>206</v>
      </c>
      <c r="K49" s="2"/>
      <c r="L49" s="16">
        <v>44974</v>
      </c>
      <c r="M49" s="42">
        <v>44977</v>
      </c>
      <c r="N49" s="2" t="s">
        <v>3</v>
      </c>
      <c r="O49" s="4" t="s">
        <v>208</v>
      </c>
      <c r="P49" s="2" t="s">
        <v>125</v>
      </c>
      <c r="Q49" s="2" t="s">
        <v>36</v>
      </c>
      <c r="R49" s="2" t="s">
        <v>60</v>
      </c>
      <c r="S49" s="2" t="s">
        <v>36</v>
      </c>
      <c r="T49" s="4"/>
      <c r="U49" s="2" t="s">
        <v>38</v>
      </c>
      <c r="V49" s="2" t="s">
        <v>36</v>
      </c>
      <c r="W49" s="2"/>
      <c r="X49" s="2" t="s">
        <v>30</v>
      </c>
      <c r="Y49" s="2" t="s">
        <v>30</v>
      </c>
      <c r="Z49" s="8" t="s">
        <v>38</v>
      </c>
      <c r="AA49" s="2" t="s">
        <v>206</v>
      </c>
      <c r="AB49" s="2">
        <f>Table1[[#This Row],[Response date - Remember to take 2 days off if responding on a Monday]]-Table1[[#This Row],[Date of enquiry]]</f>
        <v>3</v>
      </c>
    </row>
    <row r="50" spans="1:29" x14ac:dyDescent="0.25">
      <c r="A50" s="2">
        <f t="shared" si="1"/>
        <v>49</v>
      </c>
      <c r="B50" s="44"/>
      <c r="C50" s="44"/>
      <c r="D50" s="2"/>
      <c r="E50" s="2"/>
      <c r="F50" s="5" t="s">
        <v>30</v>
      </c>
      <c r="G50" s="2" t="s">
        <v>209</v>
      </c>
      <c r="H50" s="2" t="s">
        <v>210</v>
      </c>
      <c r="I50" s="2" t="s">
        <v>30</v>
      </c>
      <c r="J50" s="2" t="s">
        <v>211</v>
      </c>
      <c r="K50" s="2"/>
      <c r="L50" s="16">
        <v>44977</v>
      </c>
      <c r="M50" s="42">
        <v>44979</v>
      </c>
      <c r="N50" s="2" t="s">
        <v>3</v>
      </c>
      <c r="O50" s="4" t="s">
        <v>212</v>
      </c>
      <c r="P50" s="2" t="s">
        <v>95</v>
      </c>
      <c r="Q50" s="2" t="s">
        <v>36</v>
      </c>
      <c r="R50" s="2" t="s">
        <v>60</v>
      </c>
      <c r="S50" s="2" t="s">
        <v>36</v>
      </c>
      <c r="T50" s="4"/>
      <c r="U50" s="2" t="s">
        <v>38</v>
      </c>
      <c r="V50" s="2" t="s">
        <v>36</v>
      </c>
      <c r="W50" s="2"/>
      <c r="X50" s="2" t="s">
        <v>36</v>
      </c>
      <c r="Y50" s="2" t="s">
        <v>213</v>
      </c>
      <c r="Z50" s="8">
        <v>1261.3699999999999</v>
      </c>
      <c r="AA50" s="2" t="s">
        <v>211</v>
      </c>
      <c r="AB50" s="2">
        <f>Table1[[#This Row],[Response date - Remember to take 2 days off if responding on a Monday]]-Table1[[#This Row],[Date of enquiry]]</f>
        <v>2</v>
      </c>
    </row>
    <row r="51" spans="1:29" x14ac:dyDescent="0.25">
      <c r="A51" s="2">
        <f t="shared" si="1"/>
        <v>50</v>
      </c>
      <c r="B51" s="44"/>
      <c r="C51" s="44"/>
      <c r="D51" s="2"/>
      <c r="E51" s="2"/>
      <c r="F51" s="5" t="s">
        <v>30</v>
      </c>
      <c r="G51" s="2" t="s">
        <v>146</v>
      </c>
      <c r="H51" s="2" t="s">
        <v>147</v>
      </c>
      <c r="I51" s="2" t="s">
        <v>30</v>
      </c>
      <c r="J51" s="2" t="s">
        <v>148</v>
      </c>
      <c r="K51" s="2"/>
      <c r="L51" s="16">
        <v>44977</v>
      </c>
      <c r="M51" s="16">
        <v>44978</v>
      </c>
      <c r="N51" s="2" t="s">
        <v>214</v>
      </c>
      <c r="O51" s="4" t="s">
        <v>215</v>
      </c>
      <c r="P51" s="2" t="s">
        <v>95</v>
      </c>
      <c r="Q51" s="2" t="s">
        <v>36</v>
      </c>
      <c r="R51" s="2"/>
      <c r="S51" s="2" t="s">
        <v>36</v>
      </c>
      <c r="T51" s="4"/>
      <c r="U51" s="2" t="s">
        <v>38</v>
      </c>
      <c r="V51" s="2" t="s">
        <v>36</v>
      </c>
      <c r="W51" s="2"/>
      <c r="X51" s="2" t="s">
        <v>36</v>
      </c>
      <c r="Y51" s="2" t="s">
        <v>213</v>
      </c>
      <c r="Z51" s="8" t="s">
        <v>38</v>
      </c>
      <c r="AA51" s="2" t="s">
        <v>148</v>
      </c>
      <c r="AB51" s="2">
        <f>Table1[[#This Row],[Response date - Remember to take 2 days off if responding on a Monday]]-Table1[[#This Row],[Date of enquiry]]</f>
        <v>1</v>
      </c>
    </row>
    <row r="52" spans="1:29" x14ac:dyDescent="0.25">
      <c r="A52" s="2">
        <f t="shared" si="1"/>
        <v>51</v>
      </c>
      <c r="B52" s="44"/>
      <c r="C52" s="44"/>
      <c r="D52" s="2"/>
      <c r="E52" s="2"/>
      <c r="F52" s="5" t="s">
        <v>30</v>
      </c>
      <c r="G52" s="2" t="s">
        <v>216</v>
      </c>
      <c r="H52" s="2" t="s">
        <v>217</v>
      </c>
      <c r="I52" s="2" t="s">
        <v>30</v>
      </c>
      <c r="J52" s="2" t="s">
        <v>218</v>
      </c>
      <c r="K52" s="2"/>
      <c r="L52" s="16">
        <v>44977</v>
      </c>
      <c r="M52" s="42">
        <v>44978</v>
      </c>
      <c r="N52" s="2" t="s">
        <v>3</v>
      </c>
      <c r="O52" s="4" t="s">
        <v>219</v>
      </c>
      <c r="P52" s="2" t="s">
        <v>95</v>
      </c>
      <c r="Q52" s="2" t="s">
        <v>36</v>
      </c>
      <c r="R52" s="2" t="s">
        <v>60</v>
      </c>
      <c r="S52" s="2" t="s">
        <v>30</v>
      </c>
      <c r="T52" s="4"/>
      <c r="U52" s="2" t="s">
        <v>38</v>
      </c>
      <c r="V52" s="2" t="s">
        <v>36</v>
      </c>
      <c r="W52" s="2"/>
      <c r="X52" s="2" t="s">
        <v>30</v>
      </c>
      <c r="Y52" s="2" t="s">
        <v>30</v>
      </c>
      <c r="Z52" s="8" t="s">
        <v>38</v>
      </c>
      <c r="AA52" s="2" t="s">
        <v>218</v>
      </c>
      <c r="AB52" s="2">
        <f>Table1[[#This Row],[Response date - Remember to take 2 days off if responding on a Monday]]-Table1[[#This Row],[Date of enquiry]]</f>
        <v>1</v>
      </c>
    </row>
    <row r="53" spans="1:29" x14ac:dyDescent="0.25">
      <c r="A53" s="2">
        <f t="shared" si="1"/>
        <v>52</v>
      </c>
      <c r="B53" s="44"/>
      <c r="C53" s="44"/>
      <c r="D53" s="2"/>
      <c r="E53" s="2"/>
      <c r="F53" s="5" t="s">
        <v>30</v>
      </c>
      <c r="G53" s="2" t="s">
        <v>187</v>
      </c>
      <c r="H53" s="2" t="s">
        <v>188</v>
      </c>
      <c r="I53" s="2" t="s">
        <v>30</v>
      </c>
      <c r="J53" s="2" t="s">
        <v>189</v>
      </c>
      <c r="K53" s="2"/>
      <c r="L53" s="16">
        <v>44977</v>
      </c>
      <c r="M53" s="42">
        <v>44978</v>
      </c>
      <c r="N53" s="2" t="s">
        <v>3</v>
      </c>
      <c r="O53" s="4" t="s">
        <v>220</v>
      </c>
      <c r="P53" s="2" t="s">
        <v>95</v>
      </c>
      <c r="Q53" s="2" t="s">
        <v>36</v>
      </c>
      <c r="R53" s="2" t="s">
        <v>60</v>
      </c>
      <c r="S53" s="2" t="s">
        <v>30</v>
      </c>
      <c r="T53" s="4"/>
      <c r="U53" s="2" t="s">
        <v>38</v>
      </c>
      <c r="V53" s="2" t="s">
        <v>36</v>
      </c>
      <c r="W53" s="2"/>
      <c r="X53" s="2" t="s">
        <v>30</v>
      </c>
      <c r="Y53" s="2" t="s">
        <v>30</v>
      </c>
      <c r="Z53" s="8" t="s">
        <v>38</v>
      </c>
      <c r="AA53" s="2" t="s">
        <v>191</v>
      </c>
      <c r="AB53" s="2">
        <f>Table1[[#This Row],[Response date - Remember to take 2 days off if responding on a Monday]]-Table1[[#This Row],[Date of enquiry]]</f>
        <v>1</v>
      </c>
    </row>
    <row r="54" spans="1:29" x14ac:dyDescent="0.25">
      <c r="A54" s="2">
        <f t="shared" si="1"/>
        <v>53</v>
      </c>
      <c r="B54" s="44"/>
      <c r="C54" s="44"/>
      <c r="D54" s="2"/>
      <c r="E54" s="2"/>
      <c r="F54" s="5" t="s">
        <v>30</v>
      </c>
      <c r="G54" s="2" t="s">
        <v>221</v>
      </c>
      <c r="H54" s="2" t="s">
        <v>222</v>
      </c>
      <c r="I54" s="2" t="s">
        <v>30</v>
      </c>
      <c r="J54" s="2" t="s">
        <v>223</v>
      </c>
      <c r="K54" s="2"/>
      <c r="L54" s="16">
        <v>44978</v>
      </c>
      <c r="M54" s="42">
        <v>44979</v>
      </c>
      <c r="N54" s="2" t="s">
        <v>3</v>
      </c>
      <c r="O54" s="4" t="s">
        <v>224</v>
      </c>
      <c r="P54" s="2" t="s">
        <v>95</v>
      </c>
      <c r="Q54" s="2" t="s">
        <v>36</v>
      </c>
      <c r="R54" s="2" t="s">
        <v>60</v>
      </c>
      <c r="S54" s="2" t="s">
        <v>36</v>
      </c>
      <c r="T54" s="4"/>
      <c r="U54" s="2" t="s">
        <v>38</v>
      </c>
      <c r="V54" s="2" t="s">
        <v>36</v>
      </c>
      <c r="W54" s="2"/>
      <c r="X54" s="2" t="s">
        <v>36</v>
      </c>
      <c r="Y54" s="2" t="s">
        <v>213</v>
      </c>
      <c r="Z54" s="8">
        <v>340.42</v>
      </c>
      <c r="AA54" s="2" t="s">
        <v>223</v>
      </c>
      <c r="AB54" s="2">
        <f>Table1[[#This Row],[Response date - Remember to take 2 days off if responding on a Monday]]-Table1[[#This Row],[Date of enquiry]]</f>
        <v>1</v>
      </c>
    </row>
    <row r="55" spans="1:29" x14ac:dyDescent="0.25">
      <c r="A55" s="2">
        <f t="shared" si="1"/>
        <v>54</v>
      </c>
      <c r="B55" s="44"/>
      <c r="C55" s="44"/>
      <c r="D55" s="2"/>
      <c r="E55" s="2"/>
      <c r="F55" s="5" t="s">
        <v>30</v>
      </c>
      <c r="G55" s="2" t="s">
        <v>225</v>
      </c>
      <c r="H55" s="2" t="s">
        <v>226</v>
      </c>
      <c r="I55" s="2" t="s">
        <v>30</v>
      </c>
      <c r="J55" s="2" t="s">
        <v>227</v>
      </c>
      <c r="K55" s="2"/>
      <c r="L55" s="16">
        <v>44978</v>
      </c>
      <c r="M55" s="42">
        <v>44979</v>
      </c>
      <c r="N55" s="2" t="s">
        <v>3</v>
      </c>
      <c r="O55" s="4" t="s">
        <v>228</v>
      </c>
      <c r="P55" s="2" t="s">
        <v>95</v>
      </c>
      <c r="Q55" s="2" t="s">
        <v>36</v>
      </c>
      <c r="R55" s="2" t="s">
        <v>60</v>
      </c>
      <c r="S55" s="2" t="s">
        <v>36</v>
      </c>
      <c r="T55" s="4"/>
      <c r="U55" s="2" t="s">
        <v>38</v>
      </c>
      <c r="V55" s="2" t="s">
        <v>36</v>
      </c>
      <c r="W55" s="2"/>
      <c r="X55" s="2" t="s">
        <v>36</v>
      </c>
      <c r="Y55" s="2" t="s">
        <v>213</v>
      </c>
      <c r="Z55" s="8">
        <v>982.92</v>
      </c>
      <c r="AA55" s="2" t="s">
        <v>227</v>
      </c>
      <c r="AB55" s="2">
        <f>Table1[[#This Row],[Response date - Remember to take 2 days off if responding on a Monday]]-Table1[[#This Row],[Date of enquiry]]</f>
        <v>1</v>
      </c>
    </row>
    <row r="56" spans="1:29" x14ac:dyDescent="0.25">
      <c r="A56" s="2">
        <f t="shared" si="1"/>
        <v>55</v>
      </c>
      <c r="B56" s="44"/>
      <c r="C56" s="44"/>
      <c r="D56" s="2"/>
      <c r="E56" s="2"/>
      <c r="F56" s="5" t="s">
        <v>30</v>
      </c>
      <c r="G56" s="2" t="s">
        <v>229</v>
      </c>
      <c r="H56" s="2" t="s">
        <v>230</v>
      </c>
      <c r="I56" s="2" t="s">
        <v>30</v>
      </c>
      <c r="J56" s="2" t="s">
        <v>231</v>
      </c>
      <c r="K56" s="2"/>
      <c r="L56" s="16">
        <v>44979</v>
      </c>
      <c r="M56" s="42">
        <v>44979</v>
      </c>
      <c r="N56" s="2" t="s">
        <v>3</v>
      </c>
      <c r="O56" s="4" t="s">
        <v>232</v>
      </c>
      <c r="P56" s="2" t="s">
        <v>95</v>
      </c>
      <c r="Q56" s="2" t="s">
        <v>36</v>
      </c>
      <c r="R56" s="2" t="s">
        <v>60</v>
      </c>
      <c r="S56" s="2" t="s">
        <v>36</v>
      </c>
      <c r="T56" s="4"/>
      <c r="U56" s="2" t="s">
        <v>38</v>
      </c>
      <c r="V56" s="2" t="s">
        <v>36</v>
      </c>
      <c r="W56" s="2"/>
      <c r="X56" s="2" t="s">
        <v>36</v>
      </c>
      <c r="Y56" s="2" t="s">
        <v>213</v>
      </c>
      <c r="Z56" s="8">
        <v>688.05</v>
      </c>
      <c r="AA56" s="2" t="s">
        <v>231</v>
      </c>
      <c r="AB56" s="2">
        <f>Table1[[#This Row],[Response date - Remember to take 2 days off if responding on a Monday]]-Table1[[#This Row],[Date of enquiry]]</f>
        <v>0</v>
      </c>
    </row>
    <row r="57" spans="1:29" x14ac:dyDescent="0.25">
      <c r="A57" s="2">
        <f t="shared" si="1"/>
        <v>56</v>
      </c>
      <c r="B57" s="44"/>
      <c r="C57" s="44"/>
      <c r="D57" s="2"/>
      <c r="E57" s="2"/>
      <c r="F57" s="5" t="s">
        <v>30</v>
      </c>
      <c r="G57" s="2" t="s">
        <v>233</v>
      </c>
      <c r="H57" s="2" t="s">
        <v>234</v>
      </c>
      <c r="I57" s="2" t="s">
        <v>30</v>
      </c>
      <c r="J57" s="2" t="s">
        <v>235</v>
      </c>
      <c r="K57" s="2"/>
      <c r="L57" s="16">
        <v>44979</v>
      </c>
      <c r="M57" s="42">
        <v>44979</v>
      </c>
      <c r="N57" s="2" t="s">
        <v>3</v>
      </c>
      <c r="O57" s="4" t="s">
        <v>212</v>
      </c>
      <c r="P57" s="2" t="s">
        <v>95</v>
      </c>
      <c r="Q57" s="2" t="s">
        <v>36</v>
      </c>
      <c r="R57" s="2" t="s">
        <v>60</v>
      </c>
      <c r="S57" s="2" t="s">
        <v>36</v>
      </c>
      <c r="T57" s="4"/>
      <c r="U57" s="2" t="s">
        <v>38</v>
      </c>
      <c r="V57" s="2" t="s">
        <v>36</v>
      </c>
      <c r="W57" s="2"/>
      <c r="X57" s="2" t="s">
        <v>36</v>
      </c>
      <c r="Y57" s="2" t="s">
        <v>213</v>
      </c>
      <c r="Z57" s="8">
        <v>2502.9499999999998</v>
      </c>
      <c r="AA57" s="2" t="s">
        <v>235</v>
      </c>
      <c r="AB57" s="2">
        <f>Table1[[#This Row],[Response date - Remember to take 2 days off if responding on a Monday]]-Table1[[#This Row],[Date of enquiry]]</f>
        <v>0</v>
      </c>
    </row>
    <row r="58" spans="1:29" x14ac:dyDescent="0.25">
      <c r="A58" s="2">
        <f t="shared" si="1"/>
        <v>57</v>
      </c>
      <c r="B58" s="44"/>
      <c r="C58" s="44"/>
      <c r="D58" s="2"/>
      <c r="E58" s="2"/>
      <c r="F58" s="5" t="s">
        <v>30</v>
      </c>
      <c r="G58" s="2" t="s">
        <v>131</v>
      </c>
      <c r="H58" s="2" t="s">
        <v>132</v>
      </c>
      <c r="I58" s="2" t="s">
        <v>30</v>
      </c>
      <c r="J58" s="2" t="s">
        <v>133</v>
      </c>
      <c r="K58" s="2"/>
      <c r="L58" s="16">
        <v>44979</v>
      </c>
      <c r="M58" s="42">
        <v>44981</v>
      </c>
      <c r="N58" s="2" t="s">
        <v>3</v>
      </c>
      <c r="O58" s="4" t="s">
        <v>212</v>
      </c>
      <c r="P58" s="2" t="s">
        <v>95</v>
      </c>
      <c r="Q58" s="2" t="s">
        <v>36</v>
      </c>
      <c r="R58" s="2" t="s">
        <v>60</v>
      </c>
      <c r="S58" s="2" t="s">
        <v>36</v>
      </c>
      <c r="T58" s="4"/>
      <c r="U58" s="2" t="s">
        <v>38</v>
      </c>
      <c r="V58" s="2" t="s">
        <v>36</v>
      </c>
      <c r="W58" s="2"/>
      <c r="X58" s="2" t="s">
        <v>36</v>
      </c>
      <c r="Y58" s="2" t="s">
        <v>213</v>
      </c>
      <c r="Z58" s="8">
        <v>250</v>
      </c>
      <c r="AA58" s="2" t="s">
        <v>133</v>
      </c>
      <c r="AB58" s="2">
        <f>Table1[[#This Row],[Response date - Remember to take 2 days off if responding on a Monday]]-Table1[[#This Row],[Date of enquiry]]</f>
        <v>2</v>
      </c>
    </row>
    <row r="59" spans="1:29" x14ac:dyDescent="0.25">
      <c r="A59" s="2">
        <f t="shared" si="1"/>
        <v>58</v>
      </c>
      <c r="B59" s="44"/>
      <c r="C59" s="44"/>
      <c r="D59" s="2"/>
      <c r="E59" s="2"/>
      <c r="F59" s="5" t="s">
        <v>30</v>
      </c>
      <c r="G59" s="2" t="s">
        <v>236</v>
      </c>
      <c r="H59" s="2" t="s">
        <v>237</v>
      </c>
      <c r="I59" s="2" t="s">
        <v>30</v>
      </c>
      <c r="J59" s="2" t="s">
        <v>238</v>
      </c>
      <c r="K59" s="2"/>
      <c r="L59" s="16">
        <v>44979</v>
      </c>
      <c r="M59" s="42">
        <v>44979</v>
      </c>
      <c r="N59" s="2" t="s">
        <v>3</v>
      </c>
      <c r="O59" s="4" t="s">
        <v>239</v>
      </c>
      <c r="P59" s="2" t="s">
        <v>95</v>
      </c>
      <c r="Q59" s="2" t="s">
        <v>36</v>
      </c>
      <c r="R59" s="2" t="s">
        <v>60</v>
      </c>
      <c r="S59" s="2" t="s">
        <v>36</v>
      </c>
      <c r="T59" s="4"/>
      <c r="U59" s="2" t="s">
        <v>38</v>
      </c>
      <c r="V59" s="2" t="s">
        <v>36</v>
      </c>
      <c r="W59" s="2"/>
      <c r="X59" s="2" t="s">
        <v>36</v>
      </c>
      <c r="Y59" s="2" t="s">
        <v>213</v>
      </c>
      <c r="Z59" s="8">
        <v>1307.28</v>
      </c>
      <c r="AA59" s="2" t="s">
        <v>238</v>
      </c>
      <c r="AB59" s="2">
        <f>Table1[[#This Row],[Response date - Remember to take 2 days off if responding on a Monday]]-Table1[[#This Row],[Date of enquiry]]</f>
        <v>0</v>
      </c>
    </row>
    <row r="60" spans="1:29" x14ac:dyDescent="0.25">
      <c r="A60" s="2">
        <f t="shared" si="1"/>
        <v>59</v>
      </c>
      <c r="B60" s="44"/>
      <c r="C60" s="44"/>
      <c r="D60" s="2"/>
      <c r="E60" s="2"/>
      <c r="F60" s="5" t="s">
        <v>30</v>
      </c>
      <c r="G60" s="2" t="s">
        <v>187</v>
      </c>
      <c r="H60" s="2" t="s">
        <v>188</v>
      </c>
      <c r="I60" s="2" t="s">
        <v>30</v>
      </c>
      <c r="J60" s="2" t="s">
        <v>189</v>
      </c>
      <c r="K60" s="2"/>
      <c r="L60" s="16">
        <v>44980</v>
      </c>
      <c r="M60" s="42">
        <v>44980</v>
      </c>
      <c r="N60" s="2" t="s">
        <v>3</v>
      </c>
      <c r="O60" s="4" t="s">
        <v>212</v>
      </c>
      <c r="P60" s="2" t="s">
        <v>95</v>
      </c>
      <c r="Q60" s="2" t="s">
        <v>36</v>
      </c>
      <c r="R60" s="2" t="s">
        <v>60</v>
      </c>
      <c r="S60" s="2" t="s">
        <v>36</v>
      </c>
      <c r="T60" s="4"/>
      <c r="U60" s="2" t="s">
        <v>38</v>
      </c>
      <c r="V60" s="2" t="s">
        <v>36</v>
      </c>
      <c r="W60" s="2"/>
      <c r="X60" s="2" t="s">
        <v>36</v>
      </c>
      <c r="Y60" s="2" t="s">
        <v>213</v>
      </c>
      <c r="Z60" s="8">
        <v>11712.76</v>
      </c>
      <c r="AA60" s="2" t="s">
        <v>191</v>
      </c>
      <c r="AB60" s="2">
        <f>Table1[[#This Row],[Response date - Remember to take 2 days off if responding on a Monday]]-Table1[[#This Row],[Date of enquiry]]</f>
        <v>0</v>
      </c>
    </row>
    <row r="61" spans="1:29" s="23" customFormat="1" x14ac:dyDescent="0.25">
      <c r="A61" s="18">
        <f t="shared" si="1"/>
        <v>60</v>
      </c>
      <c r="B61" s="45"/>
      <c r="C61" s="45"/>
      <c r="D61" s="18"/>
      <c r="E61" s="18"/>
      <c r="F61" s="19" t="s">
        <v>30</v>
      </c>
      <c r="G61" s="18" t="s">
        <v>240</v>
      </c>
      <c r="H61" s="18" t="s">
        <v>241</v>
      </c>
      <c r="I61" s="18" t="s">
        <v>30</v>
      </c>
      <c r="J61" s="18"/>
      <c r="K61" s="18"/>
      <c r="L61" s="20">
        <v>44980</v>
      </c>
      <c r="M61" s="20">
        <v>44981</v>
      </c>
      <c r="N61" s="18" t="s">
        <v>3</v>
      </c>
      <c r="O61" s="21" t="s">
        <v>242</v>
      </c>
      <c r="P61" s="18" t="s">
        <v>243</v>
      </c>
      <c r="Q61" s="18" t="s">
        <v>36</v>
      </c>
      <c r="R61" s="18"/>
      <c r="S61" s="18" t="s">
        <v>36</v>
      </c>
      <c r="T61" s="21"/>
      <c r="U61" s="18" t="s">
        <v>38</v>
      </c>
      <c r="V61" s="18" t="s">
        <v>36</v>
      </c>
      <c r="W61" s="18"/>
      <c r="X61" s="18" t="s">
        <v>30</v>
      </c>
      <c r="Y61" s="18" t="s">
        <v>30</v>
      </c>
      <c r="Z61" s="22" t="s">
        <v>38</v>
      </c>
      <c r="AA61" s="18"/>
      <c r="AB61" s="18">
        <f>Table1[[#This Row],[Response date - Remember to take 2 days off if responding on a Monday]]-Table1[[#This Row],[Date of enquiry]]</f>
        <v>1</v>
      </c>
    </row>
    <row r="62" spans="1:29" ht="30" x14ac:dyDescent="0.25">
      <c r="A62" s="2">
        <f t="shared" si="1"/>
        <v>61</v>
      </c>
      <c r="B62" s="44"/>
      <c r="C62" s="44"/>
      <c r="D62" s="2"/>
      <c r="E62" s="2"/>
      <c r="F62" s="12" t="s">
        <v>30</v>
      </c>
      <c r="G62" s="2" t="s">
        <v>244</v>
      </c>
      <c r="H62" s="2" t="s">
        <v>245</v>
      </c>
      <c r="I62" s="2" t="s">
        <v>30</v>
      </c>
      <c r="J62" s="2" t="s">
        <v>38</v>
      </c>
      <c r="K62" s="2"/>
      <c r="L62" s="16">
        <v>44980</v>
      </c>
      <c r="M62" s="42">
        <v>44985</v>
      </c>
      <c r="N62" s="2" t="s">
        <v>3</v>
      </c>
      <c r="O62" s="4" t="s">
        <v>246</v>
      </c>
      <c r="P62" s="2" t="s">
        <v>125</v>
      </c>
      <c r="Q62" s="2" t="s">
        <v>36</v>
      </c>
      <c r="R62" s="2" t="s">
        <v>60</v>
      </c>
      <c r="S62" s="2" t="s">
        <v>30</v>
      </c>
      <c r="T62" s="4"/>
      <c r="U62" s="2" t="s">
        <v>38</v>
      </c>
      <c r="V62" s="2" t="s">
        <v>36</v>
      </c>
      <c r="W62" s="2"/>
      <c r="X62" s="2" t="s">
        <v>30</v>
      </c>
      <c r="Y62" s="2" t="s">
        <v>30</v>
      </c>
      <c r="Z62" s="8" t="s">
        <v>38</v>
      </c>
      <c r="AA62" s="2" t="s">
        <v>245</v>
      </c>
      <c r="AB62" s="2">
        <f>Table1[[#This Row],[Response date - Remember to take 2 days off if responding on a Monday]]-Table1[[#This Row],[Date of enquiry]]</f>
        <v>5</v>
      </c>
    </row>
    <row r="63" spans="1:29" x14ac:dyDescent="0.25">
      <c r="A63" s="2">
        <f t="shared" si="1"/>
        <v>62</v>
      </c>
      <c r="B63" s="44"/>
      <c r="C63" s="44"/>
      <c r="D63" s="2"/>
      <c r="E63" s="2"/>
      <c r="F63" s="5" t="s">
        <v>30</v>
      </c>
      <c r="G63" s="2" t="s">
        <v>236</v>
      </c>
      <c r="H63" s="2" t="s">
        <v>237</v>
      </c>
      <c r="I63" s="2" t="s">
        <v>30</v>
      </c>
      <c r="J63" s="2" t="s">
        <v>238</v>
      </c>
      <c r="K63" s="2"/>
      <c r="L63" s="16">
        <v>44980</v>
      </c>
      <c r="M63" s="42">
        <v>44981</v>
      </c>
      <c r="N63" s="2" t="s">
        <v>3</v>
      </c>
      <c r="O63" s="4" t="s">
        <v>247</v>
      </c>
      <c r="P63" s="2" t="s">
        <v>95</v>
      </c>
      <c r="Q63" s="2" t="s">
        <v>36</v>
      </c>
      <c r="R63" s="2" t="s">
        <v>60</v>
      </c>
      <c r="S63" s="2" t="s">
        <v>30</v>
      </c>
      <c r="T63" s="4"/>
      <c r="U63" s="2" t="s">
        <v>38</v>
      </c>
      <c r="V63" s="2" t="s">
        <v>30</v>
      </c>
      <c r="W63" s="2"/>
      <c r="X63" s="2" t="s">
        <v>36</v>
      </c>
      <c r="Y63" s="2" t="s">
        <v>213</v>
      </c>
      <c r="Z63" s="8">
        <v>1307.28</v>
      </c>
      <c r="AA63" s="2" t="s">
        <v>238</v>
      </c>
      <c r="AB63" s="2">
        <f>Table1[[#This Row],[Response date - Remember to take 2 days off if responding on a Monday]]-Table1[[#This Row],[Date of enquiry]]</f>
        <v>1</v>
      </c>
    </row>
    <row r="64" spans="1:29" ht="30" x14ac:dyDescent="0.25">
      <c r="A64" s="2">
        <f t="shared" si="1"/>
        <v>63</v>
      </c>
      <c r="B64" s="44"/>
      <c r="C64" s="44"/>
      <c r="D64" s="2"/>
      <c r="E64" s="2"/>
      <c r="F64" s="5" t="s">
        <v>30</v>
      </c>
      <c r="G64" s="2" t="s">
        <v>200</v>
      </c>
      <c r="H64" s="2" t="s">
        <v>201</v>
      </c>
      <c r="I64" s="2" t="s">
        <v>30</v>
      </c>
      <c r="J64" s="2" t="s">
        <v>202</v>
      </c>
      <c r="K64" s="2"/>
      <c r="L64" s="16">
        <v>44981</v>
      </c>
      <c r="M64" s="16">
        <v>44982</v>
      </c>
      <c r="N64" s="2" t="s">
        <v>3</v>
      </c>
      <c r="O64" s="4" t="s">
        <v>248</v>
      </c>
      <c r="P64" s="2"/>
      <c r="Q64" s="2" t="s">
        <v>36</v>
      </c>
      <c r="R64" s="2"/>
      <c r="S64" s="2"/>
      <c r="T64" s="4"/>
      <c r="U64" s="2"/>
      <c r="V64" s="2"/>
      <c r="W64" s="2"/>
      <c r="X64" s="2"/>
      <c r="Y64" s="2"/>
      <c r="Z64" s="8"/>
      <c r="AA64" s="2" t="s">
        <v>202</v>
      </c>
      <c r="AB64" s="2">
        <f>Table1[[#This Row],[Response date - Remember to take 2 days off if responding on a Monday]]-Table1[[#This Row],[Date of enquiry]]</f>
        <v>1</v>
      </c>
    </row>
    <row r="65" spans="1:28" x14ac:dyDescent="0.25">
      <c r="A65" s="2">
        <f t="shared" si="1"/>
        <v>64</v>
      </c>
      <c r="B65" s="44"/>
      <c r="C65" s="44"/>
      <c r="D65" s="2"/>
      <c r="E65" s="2"/>
      <c r="F65" s="5" t="s">
        <v>30</v>
      </c>
      <c r="G65" s="2" t="s">
        <v>249</v>
      </c>
      <c r="H65" s="2" t="s">
        <v>250</v>
      </c>
      <c r="I65" s="2" t="s">
        <v>30</v>
      </c>
      <c r="J65" s="2" t="s">
        <v>251</v>
      </c>
      <c r="K65" s="2"/>
      <c r="L65" s="16">
        <v>44984</v>
      </c>
      <c r="M65" s="16">
        <v>44985</v>
      </c>
      <c r="N65" s="2" t="s">
        <v>3</v>
      </c>
      <c r="O65" s="4" t="s">
        <v>252</v>
      </c>
      <c r="P65" s="2"/>
      <c r="Q65" s="2" t="s">
        <v>36</v>
      </c>
      <c r="R65" s="2"/>
      <c r="S65" s="2"/>
      <c r="T65" s="4"/>
      <c r="U65" s="2"/>
      <c r="V65" s="2"/>
      <c r="W65" s="2"/>
      <c r="X65" s="2" t="s">
        <v>36</v>
      </c>
      <c r="Y65" s="2" t="s">
        <v>213</v>
      </c>
      <c r="Z65" s="8">
        <v>324</v>
      </c>
      <c r="AA65" s="2" t="s">
        <v>253</v>
      </c>
      <c r="AB65" s="2">
        <f>Table1[[#This Row],[Response date - Remember to take 2 days off if responding on a Monday]]-Table1[[#This Row],[Date of enquiry]]</f>
        <v>1</v>
      </c>
    </row>
    <row r="66" spans="1:28" x14ac:dyDescent="0.25">
      <c r="A66" s="2">
        <f t="shared" ref="A66:A79" si="2">ROW() - 1</f>
        <v>65</v>
      </c>
      <c r="B66" s="44"/>
      <c r="C66" s="44"/>
      <c r="D66" s="2"/>
      <c r="E66" s="2"/>
      <c r="F66" s="5" t="s">
        <v>30</v>
      </c>
      <c r="G66" s="2" t="s">
        <v>187</v>
      </c>
      <c r="H66" s="2" t="s">
        <v>188</v>
      </c>
      <c r="I66" s="2" t="s">
        <v>30</v>
      </c>
      <c r="J66" s="2" t="s">
        <v>189</v>
      </c>
      <c r="K66" s="2"/>
      <c r="L66" s="16">
        <v>44985</v>
      </c>
      <c r="M66" s="42">
        <v>44985</v>
      </c>
      <c r="N66" s="2" t="s">
        <v>3</v>
      </c>
      <c r="O66" s="4" t="s">
        <v>254</v>
      </c>
      <c r="P66" s="2" t="s">
        <v>125</v>
      </c>
      <c r="Q66" s="2" t="s">
        <v>36</v>
      </c>
      <c r="R66" s="2" t="s">
        <v>60</v>
      </c>
      <c r="S66" s="2" t="s">
        <v>30</v>
      </c>
      <c r="T66" s="4"/>
      <c r="U66" s="2" t="s">
        <v>38</v>
      </c>
      <c r="V66" s="2" t="s">
        <v>36</v>
      </c>
      <c r="W66" s="2"/>
      <c r="X66" s="2" t="s">
        <v>36</v>
      </c>
      <c r="Y66" s="2" t="s">
        <v>213</v>
      </c>
      <c r="Z66" s="8">
        <v>14055.31</v>
      </c>
      <c r="AA66" s="2" t="s">
        <v>191</v>
      </c>
      <c r="AB66" s="2">
        <f>Table1[[#This Row],[Response date - Remember to take 2 days off if responding on a Monday]]-Table1[[#This Row],[Date of enquiry]]</f>
        <v>0</v>
      </c>
    </row>
    <row r="67" spans="1:28" x14ac:dyDescent="0.25">
      <c r="A67" s="2">
        <f t="shared" si="2"/>
        <v>66</v>
      </c>
      <c r="B67" s="44">
        <v>44986.627395833297</v>
      </c>
      <c r="C67" s="44">
        <v>44986.631458333301</v>
      </c>
      <c r="D67" s="2" t="s">
        <v>255</v>
      </c>
      <c r="E67" s="2" t="s">
        <v>256</v>
      </c>
      <c r="F67" s="2" t="s">
        <v>36</v>
      </c>
      <c r="G67" s="2"/>
      <c r="H67" s="2" t="s">
        <v>257</v>
      </c>
      <c r="I67" s="2" t="s">
        <v>36</v>
      </c>
      <c r="J67" s="2"/>
      <c r="K67" s="2" t="s">
        <v>258</v>
      </c>
      <c r="L67" s="16">
        <v>44985</v>
      </c>
      <c r="M67" s="42">
        <v>44986</v>
      </c>
      <c r="N67" s="2" t="s">
        <v>3</v>
      </c>
      <c r="O67" s="4" t="s">
        <v>259</v>
      </c>
      <c r="P67" s="2" t="s">
        <v>35</v>
      </c>
      <c r="Q67" s="2" t="s">
        <v>36</v>
      </c>
      <c r="R67" s="2" t="s">
        <v>60</v>
      </c>
      <c r="S67" s="2" t="s">
        <v>36</v>
      </c>
      <c r="T67" s="4" t="s">
        <v>260</v>
      </c>
      <c r="U67" s="2" t="s">
        <v>73</v>
      </c>
      <c r="V67" s="2" t="s">
        <v>36</v>
      </c>
      <c r="W67" s="2"/>
      <c r="X67" s="2"/>
      <c r="Y67" s="2"/>
      <c r="Z67" s="8"/>
      <c r="AA67" s="2" t="s">
        <v>261</v>
      </c>
      <c r="AB67" s="2">
        <f>Table1[[#This Row],[Response date - Remember to take 2 days off if responding on a Monday]]-Table1[[#This Row],[Date of enquiry]]</f>
        <v>1</v>
      </c>
    </row>
    <row r="68" spans="1:28" x14ac:dyDescent="0.25">
      <c r="A68" s="2">
        <f t="shared" si="2"/>
        <v>67</v>
      </c>
      <c r="B68" s="44"/>
      <c r="C68" s="44"/>
      <c r="D68" s="2"/>
      <c r="E68" s="2"/>
      <c r="F68" s="5" t="s">
        <v>30</v>
      </c>
      <c r="G68" s="2" t="s">
        <v>262</v>
      </c>
      <c r="H68" s="2" t="s">
        <v>263</v>
      </c>
      <c r="I68" s="2" t="s">
        <v>30</v>
      </c>
      <c r="J68" s="2" t="s">
        <v>264</v>
      </c>
      <c r="K68" s="2"/>
      <c r="L68" s="16">
        <v>44985</v>
      </c>
      <c r="M68" s="42">
        <v>44985</v>
      </c>
      <c r="N68" s="2" t="s">
        <v>3</v>
      </c>
      <c r="O68" s="4" t="s">
        <v>265</v>
      </c>
      <c r="P68" s="2" t="s">
        <v>125</v>
      </c>
      <c r="Q68" s="2" t="s">
        <v>36</v>
      </c>
      <c r="R68" s="2" t="s">
        <v>60</v>
      </c>
      <c r="S68" s="2" t="s">
        <v>30</v>
      </c>
      <c r="T68" s="4"/>
      <c r="U68" s="2" t="s">
        <v>38</v>
      </c>
      <c r="V68" s="2" t="s">
        <v>36</v>
      </c>
      <c r="W68" s="2"/>
      <c r="X68" s="2" t="s">
        <v>36</v>
      </c>
      <c r="Y68" s="2" t="s">
        <v>30</v>
      </c>
      <c r="Z68" s="8">
        <v>324</v>
      </c>
      <c r="AA68" s="2" t="s">
        <v>264</v>
      </c>
      <c r="AB68" s="2">
        <f>Table1[[#This Row],[Response date - Remember to take 2 days off if responding on a Monday]]-Table1[[#This Row],[Date of enquiry]]</f>
        <v>0</v>
      </c>
    </row>
    <row r="69" spans="1:28" x14ac:dyDescent="0.25">
      <c r="A69" s="2">
        <f t="shared" si="2"/>
        <v>68</v>
      </c>
      <c r="B69" s="44"/>
      <c r="C69" s="44"/>
      <c r="D69" s="2"/>
      <c r="E69" s="2"/>
      <c r="F69" s="5" t="s">
        <v>30</v>
      </c>
      <c r="G69" s="2" t="s">
        <v>31</v>
      </c>
      <c r="H69" s="2" t="s">
        <v>32</v>
      </c>
      <c r="I69" s="2" t="s">
        <v>30</v>
      </c>
      <c r="J69" s="2" t="s">
        <v>33</v>
      </c>
      <c r="K69" s="2"/>
      <c r="L69" s="16">
        <v>44985</v>
      </c>
      <c r="M69" s="16">
        <v>44986</v>
      </c>
      <c r="N69" s="2" t="s">
        <v>3</v>
      </c>
      <c r="O69" s="4" t="s">
        <v>266</v>
      </c>
      <c r="P69" s="2"/>
      <c r="Q69" s="2" t="s">
        <v>36</v>
      </c>
      <c r="R69" s="2"/>
      <c r="S69" s="2"/>
      <c r="T69" s="4"/>
      <c r="U69" s="2"/>
      <c r="V69" s="2"/>
      <c r="W69" s="2"/>
      <c r="X69" s="2" t="s">
        <v>30</v>
      </c>
      <c r="Y69" s="2" t="s">
        <v>30</v>
      </c>
      <c r="Z69" s="8" t="s">
        <v>38</v>
      </c>
      <c r="AA69" s="2" t="s">
        <v>33</v>
      </c>
      <c r="AB69" s="2">
        <f>Table1[[#This Row],[Response date - Remember to take 2 days off if responding on a Monday]]-Table1[[#This Row],[Date of enquiry]]</f>
        <v>1</v>
      </c>
    </row>
    <row r="70" spans="1:28" x14ac:dyDescent="0.25">
      <c r="A70" s="2">
        <f t="shared" si="2"/>
        <v>69</v>
      </c>
      <c r="B70" s="44"/>
      <c r="C70" s="44"/>
      <c r="D70" s="2"/>
      <c r="E70" s="2"/>
      <c r="F70" s="5" t="s">
        <v>30</v>
      </c>
      <c r="G70" s="2" t="s">
        <v>267</v>
      </c>
      <c r="H70" s="2" t="s">
        <v>268</v>
      </c>
      <c r="I70" s="2" t="s">
        <v>30</v>
      </c>
      <c r="J70" s="2" t="s">
        <v>82</v>
      </c>
      <c r="K70" s="2"/>
      <c r="L70" s="16">
        <v>44986</v>
      </c>
      <c r="M70" s="16">
        <v>44988</v>
      </c>
      <c r="N70" s="2" t="s">
        <v>3</v>
      </c>
      <c r="O70" s="4" t="s">
        <v>269</v>
      </c>
      <c r="P70" s="2" t="s">
        <v>270</v>
      </c>
      <c r="Q70" s="2" t="s">
        <v>36</v>
      </c>
      <c r="R70" s="2" t="s">
        <v>60</v>
      </c>
      <c r="S70" s="2" t="s">
        <v>38</v>
      </c>
      <c r="T70" s="4" t="s">
        <v>271</v>
      </c>
      <c r="U70" s="2" t="s">
        <v>73</v>
      </c>
      <c r="V70" s="2" t="s">
        <v>38</v>
      </c>
      <c r="W70" s="2"/>
      <c r="X70" s="2"/>
      <c r="Y70" s="2"/>
      <c r="Z70" s="8"/>
      <c r="AA70" s="2" t="s">
        <v>82</v>
      </c>
      <c r="AB70" s="2">
        <f>Table1[[#This Row],[Response date - Remember to take 2 days off if responding on a Monday]]-Table1[[#This Row],[Date of enquiry]]</f>
        <v>2</v>
      </c>
    </row>
    <row r="71" spans="1:28" x14ac:dyDescent="0.25">
      <c r="A71" s="2">
        <f t="shared" si="2"/>
        <v>70</v>
      </c>
      <c r="B71" s="44"/>
      <c r="C71" s="44"/>
      <c r="D71" s="2"/>
      <c r="E71" s="2"/>
      <c r="F71" s="5" t="s">
        <v>30</v>
      </c>
      <c r="G71" s="2" t="s">
        <v>272</v>
      </c>
      <c r="H71" s="2" t="s">
        <v>273</v>
      </c>
      <c r="I71" s="2" t="s">
        <v>30</v>
      </c>
      <c r="J71" s="2" t="s">
        <v>274</v>
      </c>
      <c r="K71" s="2"/>
      <c r="L71" s="16">
        <v>44986</v>
      </c>
      <c r="M71" s="16">
        <v>44987</v>
      </c>
      <c r="N71" s="2" t="s">
        <v>3</v>
      </c>
      <c r="O71" s="4" t="s">
        <v>275</v>
      </c>
      <c r="P71" s="2"/>
      <c r="Q71" s="2" t="s">
        <v>36</v>
      </c>
      <c r="R71" s="2"/>
      <c r="S71" s="2"/>
      <c r="T71" s="4"/>
      <c r="U71" s="2"/>
      <c r="V71" s="2"/>
      <c r="W71" s="2"/>
      <c r="X71" s="2"/>
      <c r="Y71" s="2"/>
      <c r="Z71" s="8"/>
      <c r="AA71" s="2" t="s">
        <v>274</v>
      </c>
      <c r="AB71" s="2">
        <f>Table1[[#This Row],[Response date - Remember to take 2 days off if responding on a Monday]]-Table1[[#This Row],[Date of enquiry]]</f>
        <v>1</v>
      </c>
    </row>
    <row r="72" spans="1:28" x14ac:dyDescent="0.25">
      <c r="A72" s="2">
        <f t="shared" si="2"/>
        <v>71</v>
      </c>
      <c r="B72" s="44"/>
      <c r="C72" s="44"/>
      <c r="D72" s="2"/>
      <c r="E72" s="2"/>
      <c r="F72" s="5" t="s">
        <v>30</v>
      </c>
      <c r="G72" s="13" t="s">
        <v>276</v>
      </c>
      <c r="H72" s="2" t="s">
        <v>277</v>
      </c>
      <c r="I72" s="2" t="s">
        <v>30</v>
      </c>
      <c r="J72" s="2" t="s">
        <v>38</v>
      </c>
      <c r="K72" s="2"/>
      <c r="L72" s="16">
        <v>44986</v>
      </c>
      <c r="M72" s="42">
        <v>44988</v>
      </c>
      <c r="N72" s="2" t="s">
        <v>3</v>
      </c>
      <c r="O72" s="4" t="s">
        <v>278</v>
      </c>
      <c r="P72" s="2" t="s">
        <v>125</v>
      </c>
      <c r="Q72" s="2" t="s">
        <v>36</v>
      </c>
      <c r="R72" s="2" t="s">
        <v>37</v>
      </c>
      <c r="S72" s="2" t="s">
        <v>30</v>
      </c>
      <c r="T72" s="4"/>
      <c r="U72" s="2"/>
      <c r="V72" s="2"/>
      <c r="W72" s="2"/>
      <c r="X72" s="2"/>
      <c r="Y72" s="2"/>
      <c r="Z72" s="8"/>
      <c r="AA72" s="2" t="s">
        <v>38</v>
      </c>
      <c r="AB72" s="2">
        <f>Table1[[#This Row],[Response date - Remember to take 2 days off if responding on a Monday]]-Table1[[#This Row],[Date of enquiry]]</f>
        <v>2</v>
      </c>
    </row>
    <row r="73" spans="1:28" x14ac:dyDescent="0.25">
      <c r="A73" s="2">
        <f t="shared" si="2"/>
        <v>72</v>
      </c>
      <c r="B73" s="44"/>
      <c r="C73" s="44"/>
      <c r="D73" s="2"/>
      <c r="E73" s="2"/>
      <c r="F73" s="5" t="s">
        <v>36</v>
      </c>
      <c r="G73" s="5" t="s">
        <v>279</v>
      </c>
      <c r="H73" s="2" t="s">
        <v>280</v>
      </c>
      <c r="I73" s="2" t="s">
        <v>36</v>
      </c>
      <c r="J73" s="2"/>
      <c r="K73" s="2" t="s">
        <v>281</v>
      </c>
      <c r="L73" s="16">
        <v>44986</v>
      </c>
      <c r="M73" s="42">
        <v>44988</v>
      </c>
      <c r="N73" s="2" t="s">
        <v>3</v>
      </c>
      <c r="O73" s="4" t="s">
        <v>282</v>
      </c>
      <c r="P73" s="2" t="s">
        <v>283</v>
      </c>
      <c r="Q73" s="2" t="s">
        <v>36</v>
      </c>
      <c r="R73" s="2" t="s">
        <v>60</v>
      </c>
      <c r="S73" s="2" t="s">
        <v>30</v>
      </c>
      <c r="T73" s="4"/>
      <c r="U73" s="2" t="s">
        <v>38</v>
      </c>
      <c r="V73" s="2" t="s">
        <v>30</v>
      </c>
      <c r="W73" s="2"/>
      <c r="X73" s="2" t="s">
        <v>30</v>
      </c>
      <c r="Y73" s="2" t="s">
        <v>38</v>
      </c>
      <c r="Z73" s="8" t="s">
        <v>38</v>
      </c>
      <c r="AA73" s="2" t="s">
        <v>281</v>
      </c>
      <c r="AB73" s="2">
        <f>Table1[[#This Row],[Response date - Remember to take 2 days off if responding on a Monday]]-Table1[[#This Row],[Date of enquiry]]</f>
        <v>2</v>
      </c>
    </row>
    <row r="74" spans="1:28" ht="45" x14ac:dyDescent="0.25">
      <c r="A74" s="2">
        <f t="shared" si="2"/>
        <v>73</v>
      </c>
      <c r="B74" s="44"/>
      <c r="C74" s="44"/>
      <c r="D74" s="2"/>
      <c r="E74" s="2"/>
      <c r="F74" s="5" t="s">
        <v>30</v>
      </c>
      <c r="G74" s="13" t="s">
        <v>284</v>
      </c>
      <c r="H74" s="2" t="s">
        <v>285</v>
      </c>
      <c r="I74" s="2" t="s">
        <v>30</v>
      </c>
      <c r="J74" s="2" t="s">
        <v>38</v>
      </c>
      <c r="K74" s="2"/>
      <c r="L74" s="16">
        <v>44987</v>
      </c>
      <c r="M74" s="42">
        <v>44993</v>
      </c>
      <c r="N74" s="2" t="s">
        <v>3</v>
      </c>
      <c r="O74" s="4" t="s">
        <v>286</v>
      </c>
      <c r="P74" s="2" t="s">
        <v>283</v>
      </c>
      <c r="Q74" s="2" t="s">
        <v>36</v>
      </c>
      <c r="R74" s="2" t="s">
        <v>60</v>
      </c>
      <c r="S74" s="2" t="s">
        <v>30</v>
      </c>
      <c r="T74" s="4" t="s">
        <v>287</v>
      </c>
      <c r="U74" s="2" t="s">
        <v>38</v>
      </c>
      <c r="V74" s="2" t="s">
        <v>36</v>
      </c>
      <c r="W74" s="2"/>
      <c r="X74" s="2" t="s">
        <v>30</v>
      </c>
      <c r="Y74" s="2" t="s">
        <v>38</v>
      </c>
      <c r="Z74" s="8" t="s">
        <v>38</v>
      </c>
      <c r="AA74" s="2" t="s">
        <v>285</v>
      </c>
      <c r="AB74" s="2">
        <f>Table1[[#This Row],[Response date - Remember to take 2 days off if responding on a Monday]]-Table1[[#This Row],[Date of enquiry]]</f>
        <v>6</v>
      </c>
    </row>
    <row r="75" spans="1:28" x14ac:dyDescent="0.25">
      <c r="A75" s="2">
        <f t="shared" si="2"/>
        <v>74</v>
      </c>
      <c r="B75" s="44"/>
      <c r="C75" s="44"/>
      <c r="D75" s="2"/>
      <c r="E75" s="2"/>
      <c r="F75" s="5" t="s">
        <v>30</v>
      </c>
      <c r="G75" s="5" t="s">
        <v>288</v>
      </c>
      <c r="H75" s="2" t="s">
        <v>289</v>
      </c>
      <c r="I75" s="2" t="s">
        <v>30</v>
      </c>
      <c r="J75" s="2" t="s">
        <v>290</v>
      </c>
      <c r="K75" s="2"/>
      <c r="L75" s="16">
        <v>44987</v>
      </c>
      <c r="M75" s="16">
        <v>44988</v>
      </c>
      <c r="N75" s="2" t="s">
        <v>3</v>
      </c>
      <c r="O75" s="4" t="s">
        <v>291</v>
      </c>
      <c r="P75" s="2" t="s">
        <v>95</v>
      </c>
      <c r="Q75" s="2" t="s">
        <v>36</v>
      </c>
      <c r="R75" s="2" t="s">
        <v>60</v>
      </c>
      <c r="S75" s="2" t="s">
        <v>36</v>
      </c>
      <c r="T75" s="4"/>
      <c r="U75" s="2" t="s">
        <v>38</v>
      </c>
      <c r="V75" s="2" t="s">
        <v>36</v>
      </c>
      <c r="W75" s="2"/>
      <c r="X75" s="2" t="s">
        <v>30</v>
      </c>
      <c r="Y75" s="2" t="s">
        <v>30</v>
      </c>
      <c r="Z75" s="8" t="s">
        <v>38</v>
      </c>
      <c r="AA75" s="2" t="s">
        <v>290</v>
      </c>
      <c r="AB75" s="2">
        <f>Table1[[#This Row],[Response date - Remember to take 2 days off if responding on a Monday]]-Table1[[#This Row],[Date of enquiry]]</f>
        <v>1</v>
      </c>
    </row>
    <row r="76" spans="1:28" x14ac:dyDescent="0.25">
      <c r="A76" s="2">
        <f t="shared" si="2"/>
        <v>75</v>
      </c>
      <c r="B76" s="44"/>
      <c r="C76" s="44"/>
      <c r="D76" s="2"/>
      <c r="E76" s="2"/>
      <c r="F76" s="5" t="s">
        <v>30</v>
      </c>
      <c r="G76" s="5" t="s">
        <v>187</v>
      </c>
      <c r="H76" s="2" t="s">
        <v>292</v>
      </c>
      <c r="I76" s="2" t="s">
        <v>30</v>
      </c>
      <c r="J76" s="2" t="s">
        <v>189</v>
      </c>
      <c r="K76" s="2"/>
      <c r="L76" s="16">
        <v>44987</v>
      </c>
      <c r="M76" s="16">
        <v>44989</v>
      </c>
      <c r="N76" s="2" t="s">
        <v>3</v>
      </c>
      <c r="O76" s="4" t="s">
        <v>293</v>
      </c>
      <c r="P76" s="2" t="s">
        <v>95</v>
      </c>
      <c r="Q76" s="2" t="s">
        <v>36</v>
      </c>
      <c r="R76" s="2" t="s">
        <v>60</v>
      </c>
      <c r="S76" s="2" t="s">
        <v>30</v>
      </c>
      <c r="T76" s="4" t="s">
        <v>294</v>
      </c>
      <c r="U76" s="2" t="s">
        <v>38</v>
      </c>
      <c r="V76" s="2" t="s">
        <v>36</v>
      </c>
      <c r="W76" s="2"/>
      <c r="X76" s="2" t="s">
        <v>36</v>
      </c>
      <c r="Y76" s="2" t="s">
        <v>213</v>
      </c>
      <c r="Z76" s="8">
        <v>14055.31</v>
      </c>
      <c r="AA76" s="2" t="s">
        <v>191</v>
      </c>
      <c r="AB76" s="2">
        <f>Table1[[#This Row],[Response date - Remember to take 2 days off if responding on a Monday]]-Table1[[#This Row],[Date of enquiry]]</f>
        <v>2</v>
      </c>
    </row>
    <row r="77" spans="1:28" ht="120" x14ac:dyDescent="0.25">
      <c r="A77" s="2">
        <f t="shared" si="2"/>
        <v>76</v>
      </c>
      <c r="B77" s="44">
        <v>44988.638055555602</v>
      </c>
      <c r="C77" s="44">
        <v>44988.692662037</v>
      </c>
      <c r="D77" s="2" t="s">
        <v>295</v>
      </c>
      <c r="E77" s="2" t="s">
        <v>296</v>
      </c>
      <c r="F77" s="2" t="s">
        <v>36</v>
      </c>
      <c r="G77" s="14"/>
      <c r="H77" s="2" t="s">
        <v>297</v>
      </c>
      <c r="I77" s="2" t="s">
        <v>36</v>
      </c>
      <c r="J77" s="2"/>
      <c r="K77" s="2" t="s">
        <v>44</v>
      </c>
      <c r="L77" s="16">
        <v>44988</v>
      </c>
      <c r="M77" s="16">
        <v>44989</v>
      </c>
      <c r="N77" s="2" t="s">
        <v>3</v>
      </c>
      <c r="O77" s="4" t="s">
        <v>298</v>
      </c>
      <c r="P77" s="2" t="s">
        <v>270</v>
      </c>
      <c r="Q77" s="2" t="s">
        <v>36</v>
      </c>
      <c r="R77" s="2" t="s">
        <v>299</v>
      </c>
      <c r="S77" s="2" t="s">
        <v>48</v>
      </c>
      <c r="T77" s="4" t="s">
        <v>300</v>
      </c>
      <c r="U77" s="2" t="s">
        <v>50</v>
      </c>
      <c r="V77" s="2" t="s">
        <v>36</v>
      </c>
      <c r="W77" s="2"/>
      <c r="X77" s="2" t="s">
        <v>30</v>
      </c>
      <c r="Y77" s="2" t="s">
        <v>38</v>
      </c>
      <c r="Z77" s="9" t="s">
        <v>301</v>
      </c>
      <c r="AA77" s="2" t="s">
        <v>302</v>
      </c>
      <c r="AB77" s="2">
        <f>Table1[[#This Row],[Response date - Remember to take 2 days off if responding on a Monday]]-Table1[[#This Row],[Date of enquiry]]</f>
        <v>1</v>
      </c>
    </row>
    <row r="78" spans="1:28" x14ac:dyDescent="0.25">
      <c r="A78" s="2">
        <f t="shared" si="2"/>
        <v>77</v>
      </c>
      <c r="B78" s="44"/>
      <c r="C78" s="44"/>
      <c r="D78" s="2"/>
      <c r="E78" s="2"/>
      <c r="F78" s="2" t="s">
        <v>30</v>
      </c>
      <c r="G78" s="5" t="s">
        <v>303</v>
      </c>
      <c r="H78" s="2" t="s">
        <v>304</v>
      </c>
      <c r="I78" s="2" t="s">
        <v>30</v>
      </c>
      <c r="J78" s="2" t="s">
        <v>305</v>
      </c>
      <c r="K78" s="2"/>
      <c r="L78" s="16">
        <v>44988</v>
      </c>
      <c r="M78" s="16">
        <v>44988</v>
      </c>
      <c r="N78" s="2" t="s">
        <v>3</v>
      </c>
      <c r="O78" s="4" t="s">
        <v>212</v>
      </c>
      <c r="P78" s="2" t="s">
        <v>125</v>
      </c>
      <c r="Q78" s="2" t="s">
        <v>36</v>
      </c>
      <c r="R78" s="2" t="s">
        <v>60</v>
      </c>
      <c r="S78" s="2" t="s">
        <v>30</v>
      </c>
      <c r="T78" s="4" t="s">
        <v>306</v>
      </c>
      <c r="U78" s="2" t="s">
        <v>38</v>
      </c>
      <c r="V78" s="2" t="s">
        <v>36</v>
      </c>
      <c r="W78" s="2"/>
      <c r="X78" s="2" t="s">
        <v>36</v>
      </c>
      <c r="Y78" s="2" t="s">
        <v>213</v>
      </c>
      <c r="Z78" s="9">
        <v>300</v>
      </c>
      <c r="AA78" s="2" t="s">
        <v>305</v>
      </c>
      <c r="AB78" s="2">
        <f>Table1[[#This Row],[Response date - Remember to take 2 days off if responding on a Monday]]-Table1[[#This Row],[Date of enquiry]]</f>
        <v>0</v>
      </c>
    </row>
    <row r="79" spans="1:28" x14ac:dyDescent="0.25">
      <c r="A79" s="2">
        <f t="shared" si="2"/>
        <v>78</v>
      </c>
      <c r="B79" s="44"/>
      <c r="C79" s="44"/>
      <c r="D79" s="2"/>
      <c r="E79" s="2"/>
      <c r="F79" s="2" t="s">
        <v>30</v>
      </c>
      <c r="G79" s="5" t="s">
        <v>307</v>
      </c>
      <c r="H79" s="2" t="s">
        <v>308</v>
      </c>
      <c r="I79" s="2" t="s">
        <v>30</v>
      </c>
      <c r="J79" s="2" t="s">
        <v>309</v>
      </c>
      <c r="K79" s="2"/>
      <c r="L79" s="16">
        <v>44988</v>
      </c>
      <c r="M79" s="16">
        <v>44991</v>
      </c>
      <c r="N79" s="2" t="s">
        <v>3</v>
      </c>
      <c r="O79" s="4" t="s">
        <v>310</v>
      </c>
      <c r="P79" s="2" t="s">
        <v>95</v>
      </c>
      <c r="Q79" s="2" t="s">
        <v>36</v>
      </c>
      <c r="R79" s="2" t="s">
        <v>60</v>
      </c>
      <c r="S79" s="2" t="s">
        <v>30</v>
      </c>
      <c r="T79" s="4"/>
      <c r="U79" s="2"/>
      <c r="V79" s="2"/>
      <c r="W79" s="2"/>
      <c r="X79" s="2"/>
      <c r="Y79" s="2"/>
      <c r="Z79" s="9"/>
      <c r="AA79" s="2" t="s">
        <v>309</v>
      </c>
      <c r="AB79" s="2">
        <f>Table1[[#This Row],[Response date - Remember to take 2 days off if responding on a Monday]]-Table1[[#This Row],[Date of enquiry]]</f>
        <v>3</v>
      </c>
    </row>
    <row r="80" spans="1:28" ht="30" x14ac:dyDescent="0.25">
      <c r="A80" s="2">
        <v>104</v>
      </c>
      <c r="B80" s="44">
        <v>44995.636238425926</v>
      </c>
      <c r="C80" s="44">
        <v>44995.652731481481</v>
      </c>
      <c r="D80" s="2" t="s">
        <v>311</v>
      </c>
      <c r="E80" s="2" t="s">
        <v>312</v>
      </c>
      <c r="F80" s="2" t="s">
        <v>30</v>
      </c>
      <c r="G80" s="12" t="s">
        <v>313</v>
      </c>
      <c r="H80" s="2" t="s">
        <v>314</v>
      </c>
      <c r="I80" s="2" t="s">
        <v>30</v>
      </c>
      <c r="J80" s="2" t="s">
        <v>315</v>
      </c>
      <c r="K80" s="2"/>
      <c r="L80" s="16">
        <v>44988</v>
      </c>
      <c r="M80" s="16">
        <v>44992</v>
      </c>
      <c r="N80" s="2" t="s">
        <v>3</v>
      </c>
      <c r="O80" s="4" t="s">
        <v>316</v>
      </c>
      <c r="P80" s="2" t="s">
        <v>317</v>
      </c>
      <c r="Q80" s="2" t="s">
        <v>36</v>
      </c>
      <c r="R80" s="2" t="s">
        <v>47</v>
      </c>
      <c r="S80" s="2" t="s">
        <v>30</v>
      </c>
      <c r="T80" s="4" t="s">
        <v>318</v>
      </c>
      <c r="U80" s="2" t="s">
        <v>38</v>
      </c>
      <c r="V80" s="2" t="s">
        <v>36</v>
      </c>
      <c r="W80" s="2"/>
      <c r="X80" s="2" t="s">
        <v>30</v>
      </c>
      <c r="Y80" s="2" t="s">
        <v>30</v>
      </c>
      <c r="Z80" s="9" t="s">
        <v>38</v>
      </c>
      <c r="AA80" s="2" t="s">
        <v>315</v>
      </c>
      <c r="AB80" s="2">
        <f>Table1[[#This Row],[Response date - Remember to take 2 days off if responding on a Monday]]-Table1[[#This Row],[Date of enquiry]]</f>
        <v>4</v>
      </c>
    </row>
    <row r="81" spans="1:29" s="33" customFormat="1" ht="45" x14ac:dyDescent="0.25">
      <c r="A81" s="2">
        <f>ROW() - 1</f>
        <v>80</v>
      </c>
      <c r="B81" s="44"/>
      <c r="C81" s="44"/>
      <c r="D81" s="2"/>
      <c r="E81" s="2"/>
      <c r="F81" s="2" t="s">
        <v>30</v>
      </c>
      <c r="G81" s="5" t="s">
        <v>319</v>
      </c>
      <c r="H81" s="2" t="s">
        <v>320</v>
      </c>
      <c r="I81" s="2" t="s">
        <v>30</v>
      </c>
      <c r="J81" s="2" t="s">
        <v>321</v>
      </c>
      <c r="K81" s="2"/>
      <c r="L81" s="16">
        <v>44990</v>
      </c>
      <c r="M81" s="16">
        <v>45005</v>
      </c>
      <c r="N81" s="2" t="s">
        <v>3</v>
      </c>
      <c r="O81" s="4" t="s">
        <v>322</v>
      </c>
      <c r="P81" s="2" t="s">
        <v>125</v>
      </c>
      <c r="Q81" s="2" t="s">
        <v>36</v>
      </c>
      <c r="R81" s="2" t="s">
        <v>60</v>
      </c>
      <c r="S81" s="2" t="s">
        <v>36</v>
      </c>
      <c r="T81" s="39" t="s">
        <v>323</v>
      </c>
      <c r="U81" s="2" t="s">
        <v>50</v>
      </c>
      <c r="V81" s="2" t="s">
        <v>36</v>
      </c>
      <c r="W81" s="2"/>
      <c r="X81" s="2" t="s">
        <v>30</v>
      </c>
      <c r="Y81" s="2" t="s">
        <v>30</v>
      </c>
      <c r="Z81" s="9" t="s">
        <v>38</v>
      </c>
      <c r="AA81" s="2" t="s">
        <v>321</v>
      </c>
      <c r="AB81" s="2">
        <f>Table1[[#This Row],[Response date - Remember to take 2 days off if responding on a Monday]]-Table1[[#This Row],[Date of enquiry]]</f>
        <v>15</v>
      </c>
    </row>
    <row r="82" spans="1:29" x14ac:dyDescent="0.25">
      <c r="A82" s="28">
        <f>ROW() - 1</f>
        <v>81</v>
      </c>
      <c r="B82" s="46">
        <v>44991.663993055554</v>
      </c>
      <c r="C82" s="46">
        <v>44991.668020833335</v>
      </c>
      <c r="D82" s="28" t="s">
        <v>255</v>
      </c>
      <c r="E82" s="28" t="s">
        <v>256</v>
      </c>
      <c r="F82" s="28" t="s">
        <v>30</v>
      </c>
      <c r="G82" s="29" t="s">
        <v>324</v>
      </c>
      <c r="H82" s="28" t="s">
        <v>325</v>
      </c>
      <c r="I82" s="28" t="s">
        <v>30</v>
      </c>
      <c r="J82" s="28" t="s">
        <v>326</v>
      </c>
      <c r="K82" s="28"/>
      <c r="L82" s="30">
        <v>44991</v>
      </c>
      <c r="M82" s="30">
        <v>44995</v>
      </c>
      <c r="N82" s="28" t="s">
        <v>3</v>
      </c>
      <c r="O82" s="31" t="s">
        <v>327</v>
      </c>
      <c r="P82" s="28" t="s">
        <v>328</v>
      </c>
      <c r="Q82" s="28" t="s">
        <v>36</v>
      </c>
      <c r="R82" s="28" t="s">
        <v>47</v>
      </c>
      <c r="S82" s="28" t="s">
        <v>36</v>
      </c>
      <c r="T82" s="31" t="s">
        <v>329</v>
      </c>
      <c r="U82" s="28" t="s">
        <v>50</v>
      </c>
      <c r="V82" s="28" t="s">
        <v>36</v>
      </c>
      <c r="W82" s="28"/>
      <c r="X82" s="28" t="s">
        <v>36</v>
      </c>
      <c r="Y82" s="28" t="s">
        <v>330</v>
      </c>
      <c r="Z82" s="32">
        <v>3346.64</v>
      </c>
      <c r="AA82" s="28" t="s">
        <v>331</v>
      </c>
      <c r="AB82" s="28">
        <f>Table1[[#This Row],[Response date - Remember to take 2 days off if responding on a Monday]]-Table1[[#This Row],[Date of enquiry]]</f>
        <v>4</v>
      </c>
    </row>
    <row r="83" spans="1:29" x14ac:dyDescent="0.25">
      <c r="A83" s="2">
        <v>92</v>
      </c>
      <c r="B83" s="44">
        <v>44995.558298611111</v>
      </c>
      <c r="C83" s="44">
        <v>44995.563668981478</v>
      </c>
      <c r="D83" s="2" t="s">
        <v>311</v>
      </c>
      <c r="E83" s="2" t="s">
        <v>312</v>
      </c>
      <c r="F83" s="2" t="s">
        <v>30</v>
      </c>
      <c r="G83" s="5" t="s">
        <v>332</v>
      </c>
      <c r="H83" s="2" t="s">
        <v>333</v>
      </c>
      <c r="I83" s="2" t="s">
        <v>30</v>
      </c>
      <c r="J83" s="2" t="s">
        <v>334</v>
      </c>
      <c r="K83" s="2"/>
      <c r="L83" s="16">
        <v>44991</v>
      </c>
      <c r="M83" s="16">
        <v>44996</v>
      </c>
      <c r="N83" s="2" t="s">
        <v>3</v>
      </c>
      <c r="O83" s="4" t="s">
        <v>335</v>
      </c>
      <c r="P83" s="2" t="s">
        <v>336</v>
      </c>
      <c r="Q83" s="2" t="s">
        <v>36</v>
      </c>
      <c r="R83" s="2" t="s">
        <v>337</v>
      </c>
      <c r="S83" s="2" t="s">
        <v>30</v>
      </c>
      <c r="T83" s="4" t="s">
        <v>338</v>
      </c>
      <c r="U83" s="2" t="s">
        <v>38</v>
      </c>
      <c r="V83" s="2" t="s">
        <v>36</v>
      </c>
      <c r="W83" s="2"/>
      <c r="X83" s="2" t="s">
        <v>36</v>
      </c>
      <c r="Y83" s="2" t="s">
        <v>51</v>
      </c>
      <c r="Z83" s="9" t="s">
        <v>339</v>
      </c>
      <c r="AA83" s="2" t="s">
        <v>334</v>
      </c>
      <c r="AB83" s="2">
        <f>Table1[[#This Row],[Response date - Remember to take 2 days off if responding on a Monday]]-Table1[[#This Row],[Date of enquiry]]</f>
        <v>5</v>
      </c>
    </row>
    <row r="84" spans="1:29" ht="30" x14ac:dyDescent="0.25">
      <c r="A84" s="18">
        <v>103</v>
      </c>
      <c r="B84" s="45">
        <v>44995.634328703702</v>
      </c>
      <c r="C84" s="45">
        <v>44995.635914351849</v>
      </c>
      <c r="D84" s="18" t="s">
        <v>311</v>
      </c>
      <c r="E84" s="18" t="s">
        <v>312</v>
      </c>
      <c r="F84" s="18" t="s">
        <v>30</v>
      </c>
      <c r="G84" s="19" t="s">
        <v>340</v>
      </c>
      <c r="H84" s="18" t="s">
        <v>341</v>
      </c>
      <c r="I84" s="18" t="s">
        <v>30</v>
      </c>
      <c r="J84" s="18" t="s">
        <v>342</v>
      </c>
      <c r="K84" s="18"/>
      <c r="L84" s="20">
        <v>44991</v>
      </c>
      <c r="M84" s="20"/>
      <c r="N84" s="18" t="s">
        <v>3</v>
      </c>
      <c r="O84" s="21" t="s">
        <v>343</v>
      </c>
      <c r="P84" s="18" t="s">
        <v>344</v>
      </c>
      <c r="Q84" s="18" t="s">
        <v>345</v>
      </c>
      <c r="R84" s="18" t="s">
        <v>47</v>
      </c>
      <c r="S84" s="18" t="s">
        <v>30</v>
      </c>
      <c r="T84" s="21"/>
      <c r="U84" s="18" t="s">
        <v>38</v>
      </c>
      <c r="V84" s="18" t="s">
        <v>38</v>
      </c>
      <c r="W84" s="18"/>
      <c r="X84" s="18" t="s">
        <v>30</v>
      </c>
      <c r="Y84" s="18" t="s">
        <v>30</v>
      </c>
      <c r="Z84" s="24" t="s">
        <v>38</v>
      </c>
      <c r="AA84" s="18" t="s">
        <v>342</v>
      </c>
      <c r="AB84" s="18">
        <f>Table1[[#This Row],[Response date - Remember to take 2 days off if responding on a Monday]]-Table1[[#This Row],[Date of enquiry]]</f>
        <v>-44991</v>
      </c>
    </row>
    <row r="85" spans="1:29" ht="30" x14ac:dyDescent="0.25">
      <c r="A85" s="2">
        <v>91</v>
      </c>
      <c r="B85" s="44">
        <v>44995.55672453704</v>
      </c>
      <c r="C85" s="44">
        <v>44995.558287037034</v>
      </c>
      <c r="D85" s="2" t="s">
        <v>311</v>
      </c>
      <c r="E85" s="2" t="s">
        <v>312</v>
      </c>
      <c r="F85" s="2" t="s">
        <v>30</v>
      </c>
      <c r="G85" s="5" t="s">
        <v>346</v>
      </c>
      <c r="H85" s="2" t="s">
        <v>347</v>
      </c>
      <c r="I85" s="2" t="s">
        <v>30</v>
      </c>
      <c r="J85" s="2" t="s">
        <v>227</v>
      </c>
      <c r="K85" s="2"/>
      <c r="L85" s="16">
        <v>44992</v>
      </c>
      <c r="M85" s="16">
        <v>44993</v>
      </c>
      <c r="N85" s="2" t="s">
        <v>3</v>
      </c>
      <c r="O85" s="4" t="s">
        <v>348</v>
      </c>
      <c r="P85" s="2" t="s">
        <v>35</v>
      </c>
      <c r="Q85" s="2" t="s">
        <v>36</v>
      </c>
      <c r="R85" s="2" t="s">
        <v>47</v>
      </c>
      <c r="S85" s="2" t="s">
        <v>30</v>
      </c>
      <c r="T85" s="4"/>
      <c r="U85" s="2" t="s">
        <v>38</v>
      </c>
      <c r="V85" s="2" t="s">
        <v>36</v>
      </c>
      <c r="W85" s="2"/>
      <c r="X85" s="2" t="s">
        <v>36</v>
      </c>
      <c r="Y85" s="2" t="s">
        <v>36</v>
      </c>
      <c r="Z85" s="9" t="s">
        <v>38</v>
      </c>
      <c r="AA85" s="2" t="s">
        <v>227</v>
      </c>
      <c r="AB85" s="2">
        <f>Table1[[#This Row],[Response date - Remember to take 2 days off if responding on a Monday]]-Table1[[#This Row],[Date of enquiry]]</f>
        <v>1</v>
      </c>
    </row>
    <row r="86" spans="1:29" ht="30" x14ac:dyDescent="0.25">
      <c r="A86" s="2">
        <v>93</v>
      </c>
      <c r="B86" s="44">
        <v>44995.563692129632</v>
      </c>
      <c r="C86" s="44">
        <v>44995.564733796295</v>
      </c>
      <c r="D86" s="2" t="s">
        <v>311</v>
      </c>
      <c r="E86" s="2" t="s">
        <v>312</v>
      </c>
      <c r="F86" s="2" t="s">
        <v>30</v>
      </c>
      <c r="G86" s="5" t="s">
        <v>349</v>
      </c>
      <c r="H86" s="2" t="s">
        <v>350</v>
      </c>
      <c r="I86" s="2" t="s">
        <v>30</v>
      </c>
      <c r="J86" s="2" t="s">
        <v>351</v>
      </c>
      <c r="K86" s="2"/>
      <c r="L86" s="16">
        <v>44993</v>
      </c>
      <c r="M86" s="16">
        <v>44998</v>
      </c>
      <c r="N86" s="2" t="s">
        <v>3</v>
      </c>
      <c r="O86" s="4" t="s">
        <v>352</v>
      </c>
      <c r="P86" s="2" t="s">
        <v>336</v>
      </c>
      <c r="Q86" s="2" t="s">
        <v>36</v>
      </c>
      <c r="R86" s="2" t="s">
        <v>337</v>
      </c>
      <c r="S86" s="2" t="s">
        <v>30</v>
      </c>
      <c r="T86" s="4" t="s">
        <v>338</v>
      </c>
      <c r="U86" s="2" t="s">
        <v>38</v>
      </c>
      <c r="V86" s="2" t="s">
        <v>36</v>
      </c>
      <c r="W86" s="2"/>
      <c r="X86" s="2" t="s">
        <v>36</v>
      </c>
      <c r="Y86" s="2" t="s">
        <v>51</v>
      </c>
      <c r="Z86" s="9" t="s">
        <v>353</v>
      </c>
      <c r="AA86" s="2" t="s">
        <v>351</v>
      </c>
      <c r="AB86" s="2">
        <f>Table1[[#This Row],[Response date - Remember to take 2 days off if responding on a Monday]]-Table1[[#This Row],[Date of enquiry]]</f>
        <v>5</v>
      </c>
    </row>
    <row r="87" spans="1:29" x14ac:dyDescent="0.25">
      <c r="A87" s="2">
        <v>94</v>
      </c>
      <c r="B87" s="44">
        <v>44995.564756944441</v>
      </c>
      <c r="C87" s="44">
        <v>44995.566261574073</v>
      </c>
      <c r="D87" s="2" t="s">
        <v>311</v>
      </c>
      <c r="E87" s="2" t="s">
        <v>312</v>
      </c>
      <c r="F87" s="2" t="s">
        <v>30</v>
      </c>
      <c r="G87" s="5" t="s">
        <v>354</v>
      </c>
      <c r="H87" s="2" t="s">
        <v>355</v>
      </c>
      <c r="I87" s="2" t="s">
        <v>30</v>
      </c>
      <c r="J87" s="2" t="s">
        <v>356</v>
      </c>
      <c r="K87" s="2"/>
      <c r="L87" s="16">
        <v>44993</v>
      </c>
      <c r="M87" s="16">
        <v>44995</v>
      </c>
      <c r="N87" s="2" t="s">
        <v>3</v>
      </c>
      <c r="O87" s="4" t="s">
        <v>357</v>
      </c>
      <c r="P87" s="2" t="s">
        <v>336</v>
      </c>
      <c r="Q87" s="2" t="s">
        <v>36</v>
      </c>
      <c r="R87" s="2" t="s">
        <v>47</v>
      </c>
      <c r="S87" s="2" t="s">
        <v>30</v>
      </c>
      <c r="T87" s="4" t="s">
        <v>358</v>
      </c>
      <c r="U87" s="2" t="s">
        <v>38</v>
      </c>
      <c r="V87" s="2" t="s">
        <v>36</v>
      </c>
      <c r="W87" s="2"/>
      <c r="X87" s="2" t="s">
        <v>30</v>
      </c>
      <c r="Y87" s="2" t="s">
        <v>30</v>
      </c>
      <c r="Z87" s="9" t="s">
        <v>38</v>
      </c>
      <c r="AA87" s="2" t="s">
        <v>356</v>
      </c>
      <c r="AB87" s="2">
        <f>Table1[[#This Row],[Response date - Remember to take 2 days off if responding on a Monday]]-Table1[[#This Row],[Date of enquiry]]</f>
        <v>2</v>
      </c>
    </row>
    <row r="88" spans="1:29" ht="30" x14ac:dyDescent="0.25">
      <c r="A88" s="2">
        <v>95</v>
      </c>
      <c r="B88" s="44">
        <v>44995.566284722219</v>
      </c>
      <c r="C88" s="44">
        <v>44995.569618055553</v>
      </c>
      <c r="D88" s="2" t="s">
        <v>311</v>
      </c>
      <c r="E88" s="2" t="s">
        <v>312</v>
      </c>
      <c r="F88" s="2" t="s">
        <v>30</v>
      </c>
      <c r="G88" s="5" t="s">
        <v>359</v>
      </c>
      <c r="H88" s="2" t="s">
        <v>360</v>
      </c>
      <c r="I88" s="2" t="s">
        <v>30</v>
      </c>
      <c r="J88" s="2" t="s">
        <v>361</v>
      </c>
      <c r="K88" s="2"/>
      <c r="L88" s="16">
        <v>44993</v>
      </c>
      <c r="M88" s="16">
        <v>44993</v>
      </c>
      <c r="N88" s="2" t="s">
        <v>3</v>
      </c>
      <c r="O88" s="4" t="s">
        <v>362</v>
      </c>
      <c r="P88" s="2" t="s">
        <v>46</v>
      </c>
      <c r="Q88" s="2" t="s">
        <v>36</v>
      </c>
      <c r="R88" s="2" t="s">
        <v>47</v>
      </c>
      <c r="S88" s="2" t="s">
        <v>30</v>
      </c>
      <c r="T88" s="4" t="s">
        <v>363</v>
      </c>
      <c r="U88" s="2" t="s">
        <v>38</v>
      </c>
      <c r="V88" s="2" t="s">
        <v>36</v>
      </c>
      <c r="W88" s="2"/>
      <c r="X88" s="2" t="s">
        <v>36</v>
      </c>
      <c r="Y88" s="2" t="s">
        <v>36</v>
      </c>
      <c r="Z88" s="9" t="s">
        <v>38</v>
      </c>
      <c r="AA88" s="2" t="s">
        <v>361</v>
      </c>
      <c r="AB88" s="2">
        <f>Table1[[#This Row],[Response date - Remember to take 2 days off if responding on a Monday]]-Table1[[#This Row],[Date of enquiry]]</f>
        <v>0</v>
      </c>
    </row>
    <row r="89" spans="1:29" x14ac:dyDescent="0.25">
      <c r="A89" s="2">
        <v>99</v>
      </c>
      <c r="B89" s="44">
        <v>44995.57402777778</v>
      </c>
      <c r="C89" s="44">
        <v>44995.586550925924</v>
      </c>
      <c r="D89" s="2" t="s">
        <v>311</v>
      </c>
      <c r="E89" s="2" t="s">
        <v>312</v>
      </c>
      <c r="F89" s="2" t="s">
        <v>30</v>
      </c>
      <c r="G89" s="5" t="s">
        <v>359</v>
      </c>
      <c r="H89" s="2" t="s">
        <v>360</v>
      </c>
      <c r="I89" s="2" t="s">
        <v>30</v>
      </c>
      <c r="J89" s="2" t="s">
        <v>361</v>
      </c>
      <c r="K89" s="2"/>
      <c r="L89" s="16">
        <v>44993</v>
      </c>
      <c r="M89" s="16">
        <v>44994</v>
      </c>
      <c r="N89" s="2" t="s">
        <v>3</v>
      </c>
      <c r="O89" s="4" t="s">
        <v>364</v>
      </c>
      <c r="P89" s="2" t="s">
        <v>46</v>
      </c>
      <c r="Q89" s="2" t="s">
        <v>36</v>
      </c>
      <c r="R89" s="2" t="s">
        <v>47</v>
      </c>
      <c r="S89" s="2" t="s">
        <v>30</v>
      </c>
      <c r="T89" s="4" t="s">
        <v>365</v>
      </c>
      <c r="U89" s="2" t="s">
        <v>38</v>
      </c>
      <c r="V89" s="2" t="s">
        <v>36</v>
      </c>
      <c r="W89" s="2"/>
      <c r="X89" s="2" t="s">
        <v>36</v>
      </c>
      <c r="Y89" s="2" t="s">
        <v>30</v>
      </c>
      <c r="Z89" s="9" t="s">
        <v>38</v>
      </c>
      <c r="AA89" s="2" t="s">
        <v>361</v>
      </c>
      <c r="AB89" s="2">
        <f>Table1[[#This Row],[Response date - Remember to take 2 days off if responding on a Monday]]-Table1[[#This Row],[Date of enquiry]]</f>
        <v>1</v>
      </c>
    </row>
    <row r="90" spans="1:29" ht="30" x14ac:dyDescent="0.25">
      <c r="A90" s="2">
        <v>96</v>
      </c>
      <c r="B90" s="44">
        <v>44995.569641203707</v>
      </c>
      <c r="C90" s="44">
        <v>44995.571909722225</v>
      </c>
      <c r="D90" s="2" t="s">
        <v>311</v>
      </c>
      <c r="E90" s="2" t="s">
        <v>312</v>
      </c>
      <c r="F90" s="2" t="s">
        <v>30</v>
      </c>
      <c r="G90" s="5" t="s">
        <v>366</v>
      </c>
      <c r="H90" s="2" t="s">
        <v>367</v>
      </c>
      <c r="I90" s="2" t="s">
        <v>30</v>
      </c>
      <c r="J90" s="2" t="s">
        <v>368</v>
      </c>
      <c r="K90" s="2"/>
      <c r="L90" s="16">
        <v>44994</v>
      </c>
      <c r="M90" s="16">
        <v>44994</v>
      </c>
      <c r="N90" s="2" t="s">
        <v>3</v>
      </c>
      <c r="O90" s="4" t="s">
        <v>369</v>
      </c>
      <c r="P90" s="2" t="s">
        <v>46</v>
      </c>
      <c r="Q90" s="2" t="s">
        <v>36</v>
      </c>
      <c r="R90" s="2" t="s">
        <v>47</v>
      </c>
      <c r="S90" s="2" t="s">
        <v>30</v>
      </c>
      <c r="T90" s="4" t="s">
        <v>370</v>
      </c>
      <c r="U90" s="2" t="s">
        <v>38</v>
      </c>
      <c r="V90" s="2" t="s">
        <v>36</v>
      </c>
      <c r="W90" s="2"/>
      <c r="X90" s="2" t="s">
        <v>36</v>
      </c>
      <c r="Y90" s="2" t="s">
        <v>36</v>
      </c>
      <c r="Z90" s="9" t="s">
        <v>371</v>
      </c>
      <c r="AA90" s="2" t="s">
        <v>368</v>
      </c>
      <c r="AB90" s="2">
        <f>Table1[[#This Row],[Response date - Remember to take 2 days off if responding on a Monday]]-Table1[[#This Row],[Date of enquiry]]</f>
        <v>0</v>
      </c>
    </row>
    <row r="91" spans="1:29" x14ac:dyDescent="0.25">
      <c r="A91" s="2">
        <v>97</v>
      </c>
      <c r="B91" s="44">
        <v>44995.571921296294</v>
      </c>
      <c r="C91" s="44">
        <v>44995.572962962964</v>
      </c>
      <c r="D91" s="2" t="s">
        <v>311</v>
      </c>
      <c r="E91" s="2" t="s">
        <v>312</v>
      </c>
      <c r="F91" s="2" t="s">
        <v>30</v>
      </c>
      <c r="G91" s="5" t="s">
        <v>324</v>
      </c>
      <c r="H91" s="2" t="s">
        <v>325</v>
      </c>
      <c r="I91" s="2" t="s">
        <v>30</v>
      </c>
      <c r="J91" s="2" t="s">
        <v>326</v>
      </c>
      <c r="K91" s="2"/>
      <c r="L91" s="16">
        <v>44994</v>
      </c>
      <c r="M91" s="16">
        <v>44994</v>
      </c>
      <c r="N91" s="2" t="s">
        <v>3</v>
      </c>
      <c r="O91" s="4" t="s">
        <v>372</v>
      </c>
      <c r="P91" s="2" t="s">
        <v>328</v>
      </c>
      <c r="Q91" s="2" t="s">
        <v>36</v>
      </c>
      <c r="R91" s="2" t="s">
        <v>47</v>
      </c>
      <c r="S91" s="2" t="s">
        <v>30</v>
      </c>
      <c r="T91" s="4" t="s">
        <v>373</v>
      </c>
      <c r="U91" s="2" t="s">
        <v>38</v>
      </c>
      <c r="V91" s="2" t="s">
        <v>36</v>
      </c>
      <c r="W91" s="2"/>
      <c r="X91" s="2" t="s">
        <v>36</v>
      </c>
      <c r="Y91" s="2" t="s">
        <v>36</v>
      </c>
      <c r="Z91" s="9" t="s">
        <v>38</v>
      </c>
      <c r="AA91" s="2" t="s">
        <v>326</v>
      </c>
      <c r="AB91" s="2">
        <f>Table1[[#This Row],[Response date - Remember to take 2 days off if responding on a Monday]]-Table1[[#This Row],[Date of enquiry]]</f>
        <v>0</v>
      </c>
    </row>
    <row r="92" spans="1:29" x14ac:dyDescent="0.25">
      <c r="A92" s="2">
        <v>98</v>
      </c>
      <c r="B92" s="44">
        <v>44995.572974537034</v>
      </c>
      <c r="C92" s="44">
        <v>44995.574016203704</v>
      </c>
      <c r="D92" s="2" t="s">
        <v>311</v>
      </c>
      <c r="E92" s="2" t="s">
        <v>312</v>
      </c>
      <c r="F92" s="2" t="s">
        <v>30</v>
      </c>
      <c r="G92" s="5" t="s">
        <v>374</v>
      </c>
      <c r="H92" s="2" t="s">
        <v>375</v>
      </c>
      <c r="I92" s="2" t="s">
        <v>30</v>
      </c>
      <c r="J92" s="2" t="s">
        <v>376</v>
      </c>
      <c r="K92" s="2"/>
      <c r="L92" s="16">
        <v>44994</v>
      </c>
      <c r="M92" s="16">
        <v>44994</v>
      </c>
      <c r="N92" s="2" t="s">
        <v>3</v>
      </c>
      <c r="O92" s="4" t="s">
        <v>377</v>
      </c>
      <c r="P92" s="2" t="s">
        <v>336</v>
      </c>
      <c r="Q92" s="2" t="s">
        <v>36</v>
      </c>
      <c r="R92" s="2" t="s">
        <v>37</v>
      </c>
      <c r="S92" s="2" t="s">
        <v>30</v>
      </c>
      <c r="T92" s="4" t="s">
        <v>378</v>
      </c>
      <c r="U92" s="2" t="s">
        <v>38</v>
      </c>
      <c r="V92" s="2" t="s">
        <v>30</v>
      </c>
      <c r="W92" s="2"/>
      <c r="X92" s="2" t="s">
        <v>30</v>
      </c>
      <c r="Y92" s="2" t="s">
        <v>30</v>
      </c>
      <c r="Z92" s="9" t="s">
        <v>38</v>
      </c>
      <c r="AA92" s="2" t="s">
        <v>376</v>
      </c>
      <c r="AB92" s="2">
        <f>Table1[[#This Row],[Response date - Remember to take 2 days off if responding on a Monday]]-Table1[[#This Row],[Date of enquiry]]</f>
        <v>0</v>
      </c>
    </row>
    <row r="93" spans="1:29" ht="30" x14ac:dyDescent="0.25">
      <c r="A93" s="2">
        <v>100</v>
      </c>
      <c r="B93" s="44">
        <v>44995.586574074077</v>
      </c>
      <c r="C93" s="44">
        <v>44995.58934027778</v>
      </c>
      <c r="D93" s="2" t="s">
        <v>311</v>
      </c>
      <c r="E93" s="2" t="s">
        <v>312</v>
      </c>
      <c r="F93" s="2" t="s">
        <v>30</v>
      </c>
      <c r="G93" s="5" t="s">
        <v>379</v>
      </c>
      <c r="H93" s="2" t="s">
        <v>380</v>
      </c>
      <c r="I93" s="2" t="s">
        <v>30</v>
      </c>
      <c r="J93" s="2" t="s">
        <v>381</v>
      </c>
      <c r="K93" s="2"/>
      <c r="L93" s="16">
        <v>44994</v>
      </c>
      <c r="M93" s="16">
        <v>44999</v>
      </c>
      <c r="N93" s="2" t="s">
        <v>3</v>
      </c>
      <c r="O93" s="4" t="s">
        <v>382</v>
      </c>
      <c r="P93" s="2" t="s">
        <v>283</v>
      </c>
      <c r="Q93" s="2" t="s">
        <v>36</v>
      </c>
      <c r="R93" s="2" t="s">
        <v>47</v>
      </c>
      <c r="S93" s="2" t="s">
        <v>30</v>
      </c>
      <c r="T93" s="4" t="s">
        <v>383</v>
      </c>
      <c r="U93" s="2" t="s">
        <v>38</v>
      </c>
      <c r="V93" s="2" t="s">
        <v>30</v>
      </c>
      <c r="W93" s="2"/>
      <c r="X93" s="2" t="s">
        <v>30</v>
      </c>
      <c r="Y93" s="2" t="s">
        <v>30</v>
      </c>
      <c r="Z93" s="9" t="s">
        <v>38</v>
      </c>
      <c r="AA93" s="2" t="s">
        <v>381</v>
      </c>
      <c r="AB93" s="2">
        <f>Table1[[#This Row],[Response date - Remember to take 2 days off if responding on a Monday]]-Table1[[#This Row],[Date of enquiry]]</f>
        <v>5</v>
      </c>
    </row>
    <row r="94" spans="1:29" s="23" customFormat="1" ht="45" x14ac:dyDescent="0.25">
      <c r="A94" s="2">
        <v>101</v>
      </c>
      <c r="B94" s="44">
        <v>44995.58935185185</v>
      </c>
      <c r="C94" s="44">
        <v>44995.596909722219</v>
      </c>
      <c r="D94" s="2" t="s">
        <v>311</v>
      </c>
      <c r="E94" s="2" t="s">
        <v>312</v>
      </c>
      <c r="F94" s="2" t="s">
        <v>30</v>
      </c>
      <c r="G94" s="5" t="s">
        <v>384</v>
      </c>
      <c r="H94" s="2" t="s">
        <v>385</v>
      </c>
      <c r="I94" s="2" t="s">
        <v>30</v>
      </c>
      <c r="J94" s="2" t="s">
        <v>386</v>
      </c>
      <c r="K94" s="2"/>
      <c r="L94" s="16">
        <v>44994</v>
      </c>
      <c r="M94" s="16">
        <v>44994</v>
      </c>
      <c r="N94" s="2" t="s">
        <v>3</v>
      </c>
      <c r="O94" s="4" t="s">
        <v>387</v>
      </c>
      <c r="P94" s="2" t="s">
        <v>35</v>
      </c>
      <c r="Q94" s="2" t="s">
        <v>36</v>
      </c>
      <c r="R94" s="2" t="s">
        <v>47</v>
      </c>
      <c r="S94" s="2" t="s">
        <v>30</v>
      </c>
      <c r="T94" s="4" t="s">
        <v>388</v>
      </c>
      <c r="U94" s="2" t="s">
        <v>38</v>
      </c>
      <c r="V94" s="2" t="s">
        <v>36</v>
      </c>
      <c r="W94" s="2"/>
      <c r="X94" s="2" t="s">
        <v>36</v>
      </c>
      <c r="Y94" s="2" t="s">
        <v>30</v>
      </c>
      <c r="Z94" s="9" t="s">
        <v>38</v>
      </c>
      <c r="AA94" s="2" t="s">
        <v>386</v>
      </c>
      <c r="AB94" s="2">
        <f>Table1[[#This Row],[Response date - Remember to take 2 days off if responding on a Monday]]-Table1[[#This Row],[Date of enquiry]]</f>
        <v>0</v>
      </c>
    </row>
    <row r="95" spans="1:29" ht="30" x14ac:dyDescent="0.25">
      <c r="A95" s="2">
        <v>102</v>
      </c>
      <c r="B95" s="44">
        <v>44995.596944444442</v>
      </c>
      <c r="C95" s="44">
        <v>44995.599224537036</v>
      </c>
      <c r="D95" s="2" t="s">
        <v>311</v>
      </c>
      <c r="E95" s="2" t="s">
        <v>312</v>
      </c>
      <c r="F95" s="2" t="s">
        <v>30</v>
      </c>
      <c r="G95" s="5" t="s">
        <v>389</v>
      </c>
      <c r="H95" s="2" t="s">
        <v>390</v>
      </c>
      <c r="I95" s="2" t="s">
        <v>30</v>
      </c>
      <c r="J95" s="2" t="s">
        <v>391</v>
      </c>
      <c r="K95" s="2"/>
      <c r="L95" s="16">
        <v>44994</v>
      </c>
      <c r="M95" s="16">
        <v>44995</v>
      </c>
      <c r="N95" s="2" t="s">
        <v>3</v>
      </c>
      <c r="O95" s="4" t="s">
        <v>392</v>
      </c>
      <c r="P95" s="2" t="s">
        <v>336</v>
      </c>
      <c r="Q95" s="2" t="s">
        <v>36</v>
      </c>
      <c r="R95" s="2" t="s">
        <v>47</v>
      </c>
      <c r="S95" s="2" t="s">
        <v>30</v>
      </c>
      <c r="T95" s="4" t="s">
        <v>393</v>
      </c>
      <c r="U95" s="2" t="s">
        <v>38</v>
      </c>
      <c r="V95" s="2" t="s">
        <v>36</v>
      </c>
      <c r="W95" s="2"/>
      <c r="X95" s="2" t="s">
        <v>36</v>
      </c>
      <c r="Y95" s="2" t="s">
        <v>36</v>
      </c>
      <c r="Z95" s="9"/>
      <c r="AA95" s="2" t="s">
        <v>391</v>
      </c>
      <c r="AB95" s="2">
        <f>Table1[[#This Row],[Response date - Remember to take 2 days off if responding on a Monday]]-Table1[[#This Row],[Date of enquiry]]</f>
        <v>1</v>
      </c>
    </row>
    <row r="96" spans="1:29" ht="30" x14ac:dyDescent="0.25">
      <c r="A96" s="2">
        <v>105</v>
      </c>
      <c r="B96" s="44">
        <v>44995.652766203704</v>
      </c>
      <c r="C96" s="44">
        <v>44998.399930555555</v>
      </c>
      <c r="D96" s="2" t="s">
        <v>311</v>
      </c>
      <c r="E96" s="2" t="s">
        <v>312</v>
      </c>
      <c r="F96" s="2" t="s">
        <v>30</v>
      </c>
      <c r="G96" s="12" t="s">
        <v>394</v>
      </c>
      <c r="H96" s="2" t="s">
        <v>395</v>
      </c>
      <c r="I96" s="2" t="s">
        <v>30</v>
      </c>
      <c r="J96" s="2" t="s">
        <v>396</v>
      </c>
      <c r="K96" s="2"/>
      <c r="L96" s="16">
        <v>44997</v>
      </c>
      <c r="M96" s="16">
        <v>44998</v>
      </c>
      <c r="N96" s="2" t="s">
        <v>3</v>
      </c>
      <c r="O96" s="4" t="s">
        <v>397</v>
      </c>
      <c r="P96" s="2" t="s">
        <v>336</v>
      </c>
      <c r="Q96" s="2" t="s">
        <v>36</v>
      </c>
      <c r="R96" s="2" t="s">
        <v>47</v>
      </c>
      <c r="S96" s="2" t="s">
        <v>36</v>
      </c>
      <c r="T96" s="4" t="s">
        <v>398</v>
      </c>
      <c r="U96" s="2" t="s">
        <v>38</v>
      </c>
      <c r="V96" s="2" t="s">
        <v>36</v>
      </c>
      <c r="W96" s="2"/>
      <c r="X96" s="2" t="s">
        <v>30</v>
      </c>
      <c r="Y96" s="2" t="s">
        <v>30</v>
      </c>
      <c r="Z96" s="9" t="s">
        <v>38</v>
      </c>
      <c r="AA96" s="2" t="s">
        <v>396</v>
      </c>
      <c r="AB96" s="2">
        <f>Table1[[#This Row],[Response date - Remember to take 2 days off if responding on a Monday]]-Table1[[#This Row],[Date of enquiry]]</f>
        <v>1</v>
      </c>
    </row>
    <row r="97" spans="1:28" x14ac:dyDescent="0.25">
      <c r="A97" s="2">
        <v>106</v>
      </c>
      <c r="B97" s="44">
        <v>44998.400046296294</v>
      </c>
      <c r="C97" s="44">
        <v>44998.698842592596</v>
      </c>
      <c r="D97" s="2" t="s">
        <v>311</v>
      </c>
      <c r="E97" s="2" t="s">
        <v>312</v>
      </c>
      <c r="F97" s="2" t="s">
        <v>30</v>
      </c>
      <c r="G97" s="12" t="s">
        <v>399</v>
      </c>
      <c r="H97" s="2" t="s">
        <v>400</v>
      </c>
      <c r="I97" s="2" t="s">
        <v>30</v>
      </c>
      <c r="J97" s="2" t="s">
        <v>401</v>
      </c>
      <c r="K97" s="2"/>
      <c r="L97" s="16">
        <v>44998</v>
      </c>
      <c r="M97" s="16">
        <v>45000</v>
      </c>
      <c r="N97" s="2" t="s">
        <v>3</v>
      </c>
      <c r="O97" s="4" t="s">
        <v>402</v>
      </c>
      <c r="P97" s="2" t="s">
        <v>403</v>
      </c>
      <c r="Q97" s="2" t="s">
        <v>36</v>
      </c>
      <c r="R97" s="2" t="s">
        <v>337</v>
      </c>
      <c r="S97" s="2" t="s">
        <v>30</v>
      </c>
      <c r="T97" s="4" t="s">
        <v>404</v>
      </c>
      <c r="U97" s="2" t="s">
        <v>73</v>
      </c>
      <c r="V97" s="2" t="s">
        <v>36</v>
      </c>
      <c r="W97" s="2"/>
      <c r="X97" s="2" t="s">
        <v>36</v>
      </c>
      <c r="Y97" s="2" t="s">
        <v>51</v>
      </c>
      <c r="Z97" s="9">
        <v>11209.86</v>
      </c>
      <c r="AA97" s="2" t="s">
        <v>401</v>
      </c>
      <c r="AB97" s="2">
        <f>Table1[[#This Row],[Response date - Remember to take 2 days off if responding on a Monday]]-Table1[[#This Row],[Date of enquiry]]</f>
        <v>2</v>
      </c>
    </row>
    <row r="98" spans="1:28" x14ac:dyDescent="0.25">
      <c r="A98" s="2">
        <v>108</v>
      </c>
      <c r="B98" s="44">
        <v>44999.40929398148</v>
      </c>
      <c r="C98" s="44">
        <v>44999.576620370368</v>
      </c>
      <c r="D98" s="2" t="s">
        <v>311</v>
      </c>
      <c r="E98" s="2" t="s">
        <v>312</v>
      </c>
      <c r="F98" s="2" t="s">
        <v>30</v>
      </c>
      <c r="G98" s="12" t="s">
        <v>346</v>
      </c>
      <c r="H98" s="2" t="s">
        <v>405</v>
      </c>
      <c r="I98" s="2" t="s">
        <v>30</v>
      </c>
      <c r="J98" s="2" t="s">
        <v>227</v>
      </c>
      <c r="K98" s="2"/>
      <c r="L98" s="16">
        <v>44998</v>
      </c>
      <c r="M98" s="16">
        <v>45000</v>
      </c>
      <c r="N98" s="2" t="s">
        <v>3</v>
      </c>
      <c r="O98" s="4" t="s">
        <v>406</v>
      </c>
      <c r="P98" s="2" t="s">
        <v>407</v>
      </c>
      <c r="Q98" s="2" t="s">
        <v>36</v>
      </c>
      <c r="R98" s="2" t="s">
        <v>47</v>
      </c>
      <c r="S98" s="2" t="s">
        <v>30</v>
      </c>
      <c r="T98" s="4" t="s">
        <v>408</v>
      </c>
      <c r="U98" s="2" t="s">
        <v>50</v>
      </c>
      <c r="V98" s="2" t="s">
        <v>36</v>
      </c>
      <c r="W98" s="2"/>
      <c r="X98" s="2" t="s">
        <v>36</v>
      </c>
      <c r="Y98" s="2" t="s">
        <v>330</v>
      </c>
      <c r="Z98" s="9">
        <v>2621.14</v>
      </c>
      <c r="AA98" s="2" t="s">
        <v>227</v>
      </c>
      <c r="AB98" s="2">
        <f>Table1[[#This Row],[Response date - Remember to take 2 days off if responding on a Monday]]-Table1[[#This Row],[Date of enquiry]]</f>
        <v>2</v>
      </c>
    </row>
    <row r="99" spans="1:28" ht="150" x14ac:dyDescent="0.25">
      <c r="A99" s="2">
        <v>110</v>
      </c>
      <c r="B99" s="44">
        <v>45000.662152777775</v>
      </c>
      <c r="C99" s="44">
        <v>45000.712118055555</v>
      </c>
      <c r="D99" s="2" t="s">
        <v>255</v>
      </c>
      <c r="E99" s="2" t="s">
        <v>256</v>
      </c>
      <c r="F99" s="2" t="s">
        <v>30</v>
      </c>
      <c r="G99" s="5" t="s">
        <v>409</v>
      </c>
      <c r="H99" s="2" t="s">
        <v>410</v>
      </c>
      <c r="I99" s="2" t="s">
        <v>30</v>
      </c>
      <c r="J99" s="2" t="s">
        <v>411</v>
      </c>
      <c r="K99" s="2"/>
      <c r="L99" s="16">
        <v>44998</v>
      </c>
      <c r="M99" s="16">
        <v>44999</v>
      </c>
      <c r="N99" s="2" t="s">
        <v>3</v>
      </c>
      <c r="O99" s="4" t="s">
        <v>412</v>
      </c>
      <c r="P99" s="2" t="s">
        <v>270</v>
      </c>
      <c r="Q99" s="2" t="s">
        <v>36</v>
      </c>
      <c r="R99" s="2" t="s">
        <v>413</v>
      </c>
      <c r="S99" s="2" t="s">
        <v>30</v>
      </c>
      <c r="T99" s="4" t="s">
        <v>414</v>
      </c>
      <c r="U99" s="2" t="s">
        <v>73</v>
      </c>
      <c r="V99" s="2" t="s">
        <v>36</v>
      </c>
      <c r="W99" s="2"/>
      <c r="X99" s="2" t="s">
        <v>38</v>
      </c>
      <c r="Y99" s="2"/>
      <c r="Z99" s="9"/>
      <c r="AA99" s="2"/>
      <c r="AB99" s="2">
        <f>Table1[[#This Row],[Response date - Remember to take 2 days off if responding on a Monday]]-Table1[[#This Row],[Date of enquiry]]</f>
        <v>1</v>
      </c>
    </row>
    <row r="100" spans="1:28" ht="30" x14ac:dyDescent="0.25">
      <c r="A100" s="2">
        <v>107</v>
      </c>
      <c r="B100" s="44">
        <v>44998.698877314811</v>
      </c>
      <c r="C100" s="44">
        <v>44999.409259259257</v>
      </c>
      <c r="D100" s="2" t="s">
        <v>311</v>
      </c>
      <c r="E100" s="2" t="s">
        <v>312</v>
      </c>
      <c r="F100" s="2" t="s">
        <v>30</v>
      </c>
      <c r="G100" s="12" t="s">
        <v>394</v>
      </c>
      <c r="H100" s="2" t="s">
        <v>395</v>
      </c>
      <c r="I100" s="2" t="s">
        <v>30</v>
      </c>
      <c r="J100" s="2" t="s">
        <v>396</v>
      </c>
      <c r="K100" s="2"/>
      <c r="L100" s="16">
        <v>44999</v>
      </c>
      <c r="M100" s="16">
        <v>44999</v>
      </c>
      <c r="N100" s="2" t="s">
        <v>3</v>
      </c>
      <c r="O100" s="4" t="s">
        <v>415</v>
      </c>
      <c r="P100" s="2" t="s">
        <v>336</v>
      </c>
      <c r="Q100" s="2" t="s">
        <v>36</v>
      </c>
      <c r="R100" s="2" t="s">
        <v>47</v>
      </c>
      <c r="S100" s="2" t="s">
        <v>36</v>
      </c>
      <c r="T100" s="4" t="s">
        <v>416</v>
      </c>
      <c r="U100" s="2" t="s">
        <v>417</v>
      </c>
      <c r="V100" s="2" t="s">
        <v>36</v>
      </c>
      <c r="W100" s="2"/>
      <c r="X100" s="2" t="s">
        <v>30</v>
      </c>
      <c r="Y100" s="2" t="s">
        <v>30</v>
      </c>
      <c r="Z100" s="9" t="s">
        <v>38</v>
      </c>
      <c r="AA100" s="2" t="s">
        <v>396</v>
      </c>
      <c r="AB100" s="2">
        <f>Table1[[#This Row],[Response date - Remember to take 2 days off if responding on a Monday]]-Table1[[#This Row],[Date of enquiry]]</f>
        <v>0</v>
      </c>
    </row>
    <row r="101" spans="1:28" x14ac:dyDescent="0.25">
      <c r="A101" s="2">
        <v>109</v>
      </c>
      <c r="B101" s="44">
        <v>44999.576655092591</v>
      </c>
      <c r="C101" s="44">
        <v>44999.654178240744</v>
      </c>
      <c r="D101" s="2" t="s">
        <v>311</v>
      </c>
      <c r="E101" s="2" t="s">
        <v>312</v>
      </c>
      <c r="F101" s="2" t="s">
        <v>30</v>
      </c>
      <c r="G101" s="5" t="s">
        <v>389</v>
      </c>
      <c r="H101" s="2" t="s">
        <v>390</v>
      </c>
      <c r="I101" s="2" t="s">
        <v>30</v>
      </c>
      <c r="J101" s="2" t="s">
        <v>391</v>
      </c>
      <c r="K101" s="2"/>
      <c r="L101" s="16">
        <v>44999</v>
      </c>
      <c r="M101" s="16">
        <v>45000</v>
      </c>
      <c r="N101" s="2" t="s">
        <v>3</v>
      </c>
      <c r="O101" s="4" t="s">
        <v>418</v>
      </c>
      <c r="P101" s="2" t="s">
        <v>95</v>
      </c>
      <c r="Q101" s="2" t="s">
        <v>36</v>
      </c>
      <c r="R101" s="2" t="s">
        <v>47</v>
      </c>
      <c r="S101" s="2" t="s">
        <v>30</v>
      </c>
      <c r="T101" s="4" t="s">
        <v>408</v>
      </c>
      <c r="U101" s="2" t="s">
        <v>73</v>
      </c>
      <c r="V101" s="2" t="s">
        <v>36</v>
      </c>
      <c r="W101" s="2"/>
      <c r="X101" s="2" t="s">
        <v>36</v>
      </c>
      <c r="Y101" s="2" t="s">
        <v>330</v>
      </c>
      <c r="Z101" s="9">
        <v>667.4</v>
      </c>
      <c r="AA101" s="2" t="s">
        <v>391</v>
      </c>
      <c r="AB101" s="2">
        <f>Table1[[#This Row],[Response date - Remember to take 2 days off if responding on a Monday]]-Table1[[#This Row],[Date of enquiry]]</f>
        <v>1</v>
      </c>
    </row>
    <row r="102" spans="1:28" ht="45" x14ac:dyDescent="0.25">
      <c r="A102" s="2">
        <v>111</v>
      </c>
      <c r="B102" s="44">
        <v>44999.654236111113</v>
      </c>
      <c r="C102" s="44">
        <v>45001.438379629632</v>
      </c>
      <c r="D102" s="2" t="s">
        <v>311</v>
      </c>
      <c r="E102" s="2" t="s">
        <v>312</v>
      </c>
      <c r="F102" s="2" t="s">
        <v>30</v>
      </c>
      <c r="G102" s="5" t="s">
        <v>419</v>
      </c>
      <c r="H102" s="2" t="s">
        <v>420</v>
      </c>
      <c r="I102" s="2" t="s">
        <v>30</v>
      </c>
      <c r="J102" s="2" t="s">
        <v>180</v>
      </c>
      <c r="K102" s="2"/>
      <c r="L102" s="16">
        <v>45000</v>
      </c>
      <c r="M102" s="16">
        <v>45007</v>
      </c>
      <c r="N102" s="2" t="s">
        <v>3</v>
      </c>
      <c r="O102" s="4" t="s">
        <v>421</v>
      </c>
      <c r="P102" s="2" t="s">
        <v>95</v>
      </c>
      <c r="Q102" s="2" t="s">
        <v>36</v>
      </c>
      <c r="R102" s="2" t="s">
        <v>47</v>
      </c>
      <c r="S102" s="2" t="s">
        <v>30</v>
      </c>
      <c r="T102" s="4" t="s">
        <v>422</v>
      </c>
      <c r="U102" s="2" t="s">
        <v>38</v>
      </c>
      <c r="V102" s="2"/>
      <c r="W102" s="2"/>
      <c r="X102" s="2"/>
      <c r="Y102" s="2"/>
      <c r="Z102" s="9"/>
      <c r="AA102" s="2"/>
      <c r="AB102" s="2">
        <f>Table1[[#This Row],[Response date - Remember to take 2 days off if responding on a Monday]]-Table1[[#This Row],[Date of enquiry]]</f>
        <v>7</v>
      </c>
    </row>
    <row r="103" spans="1:28" x14ac:dyDescent="0.25">
      <c r="A103" s="2">
        <v>112</v>
      </c>
      <c r="B103" s="44">
        <v>45001.43953703704</v>
      </c>
      <c r="C103" s="44">
        <v>45001.441620370373</v>
      </c>
      <c r="D103" s="2" t="s">
        <v>311</v>
      </c>
      <c r="E103" s="2" t="s">
        <v>312</v>
      </c>
      <c r="F103" s="2" t="s">
        <v>30</v>
      </c>
      <c r="G103" s="5" t="s">
        <v>122</v>
      </c>
      <c r="H103" s="2" t="s">
        <v>123</v>
      </c>
      <c r="I103" s="2" t="s">
        <v>30</v>
      </c>
      <c r="J103" s="2" t="s">
        <v>423</v>
      </c>
      <c r="K103" s="2"/>
      <c r="L103" s="16">
        <v>45000</v>
      </c>
      <c r="M103" s="16">
        <v>45001</v>
      </c>
      <c r="N103" s="2" t="s">
        <v>3</v>
      </c>
      <c r="O103" s="4" t="s">
        <v>424</v>
      </c>
      <c r="P103" s="2" t="s">
        <v>407</v>
      </c>
      <c r="Q103" s="2" t="s">
        <v>36</v>
      </c>
      <c r="R103" s="2" t="s">
        <v>47</v>
      </c>
      <c r="S103" s="2" t="s">
        <v>36</v>
      </c>
      <c r="T103" s="4" t="s">
        <v>306</v>
      </c>
      <c r="U103" s="2" t="s">
        <v>73</v>
      </c>
      <c r="V103" s="2" t="s">
        <v>36</v>
      </c>
      <c r="W103" s="2"/>
      <c r="X103" s="2" t="s">
        <v>36</v>
      </c>
      <c r="Y103" s="2" t="s">
        <v>36</v>
      </c>
      <c r="Z103" s="9">
        <v>300</v>
      </c>
      <c r="AA103" s="2" t="s">
        <v>423</v>
      </c>
      <c r="AB103" s="2">
        <f>Table1[[#This Row],[Response date - Remember to take 2 days off if responding on a Monday]]-Table1[[#This Row],[Date of enquiry]]</f>
        <v>1</v>
      </c>
    </row>
    <row r="104" spans="1:28" ht="30" x14ac:dyDescent="0.25">
      <c r="A104" s="2">
        <v>113</v>
      </c>
      <c r="B104" s="44">
        <v>45001.441643518519</v>
      </c>
      <c r="C104" s="44">
        <v>45001.443738425929</v>
      </c>
      <c r="D104" s="2" t="s">
        <v>311</v>
      </c>
      <c r="E104" s="2" t="s">
        <v>312</v>
      </c>
      <c r="F104" s="2" t="s">
        <v>30</v>
      </c>
      <c r="G104" s="5" t="s">
        <v>200</v>
      </c>
      <c r="H104" s="2" t="s">
        <v>425</v>
      </c>
      <c r="I104" s="2" t="s">
        <v>30</v>
      </c>
      <c r="J104" s="2" t="s">
        <v>426</v>
      </c>
      <c r="K104" s="2"/>
      <c r="L104" s="16">
        <v>45000</v>
      </c>
      <c r="M104" s="16">
        <v>45000</v>
      </c>
      <c r="N104" s="2" t="s">
        <v>3</v>
      </c>
      <c r="O104" s="4" t="s">
        <v>427</v>
      </c>
      <c r="P104" s="2" t="s">
        <v>35</v>
      </c>
      <c r="Q104" s="2" t="s">
        <v>36</v>
      </c>
      <c r="R104" s="2" t="s">
        <v>47</v>
      </c>
      <c r="S104" s="2" t="s">
        <v>30</v>
      </c>
      <c r="T104" s="4" t="s">
        <v>428</v>
      </c>
      <c r="U104" s="2" t="s">
        <v>50</v>
      </c>
      <c r="V104" s="2" t="s">
        <v>36</v>
      </c>
      <c r="W104" s="2"/>
      <c r="X104" s="2" t="s">
        <v>36</v>
      </c>
      <c r="Y104" s="2" t="s">
        <v>30</v>
      </c>
      <c r="Z104" s="9">
        <v>4403.51</v>
      </c>
      <c r="AA104" s="2" t="s">
        <v>202</v>
      </c>
      <c r="AB104" s="2">
        <f>Table1[[#This Row],[Response date - Remember to take 2 days off if responding on a Monday]]-Table1[[#This Row],[Date of enquiry]]</f>
        <v>0</v>
      </c>
    </row>
    <row r="105" spans="1:28" x14ac:dyDescent="0.25">
      <c r="A105" s="2">
        <v>114</v>
      </c>
      <c r="B105" s="44">
        <v>45001.443749999999</v>
      </c>
      <c r="C105" s="44">
        <v>45001.445601851854</v>
      </c>
      <c r="D105" s="2" t="s">
        <v>311</v>
      </c>
      <c r="E105" s="2" t="s">
        <v>312</v>
      </c>
      <c r="F105" s="2" t="s">
        <v>30</v>
      </c>
      <c r="G105" s="5" t="s">
        <v>429</v>
      </c>
      <c r="H105" s="2" t="s">
        <v>430</v>
      </c>
      <c r="I105" s="2" t="s">
        <v>30</v>
      </c>
      <c r="J105" s="2" t="s">
        <v>431</v>
      </c>
      <c r="K105" s="2"/>
      <c r="L105" s="16">
        <v>45000</v>
      </c>
      <c r="M105" s="16">
        <v>45000</v>
      </c>
      <c r="N105" s="2" t="s">
        <v>3</v>
      </c>
      <c r="O105" s="4" t="s">
        <v>432</v>
      </c>
      <c r="P105" s="2" t="s">
        <v>433</v>
      </c>
      <c r="Q105" s="2" t="s">
        <v>36</v>
      </c>
      <c r="R105" s="2" t="s">
        <v>47</v>
      </c>
      <c r="S105" s="2" t="s">
        <v>36</v>
      </c>
      <c r="T105" s="4" t="s">
        <v>434</v>
      </c>
      <c r="U105" s="2" t="s">
        <v>38</v>
      </c>
      <c r="V105" s="2" t="s">
        <v>36</v>
      </c>
      <c r="W105" s="2"/>
      <c r="X105" s="2" t="s">
        <v>30</v>
      </c>
      <c r="Y105" s="2" t="s">
        <v>30</v>
      </c>
      <c r="Z105" s="9" t="s">
        <v>38</v>
      </c>
      <c r="AA105" s="2" t="s">
        <v>431</v>
      </c>
      <c r="AB105" s="2">
        <f>Table1[[#This Row],[Response date - Remember to take 2 days off if responding on a Monday]]-Table1[[#This Row],[Date of enquiry]]</f>
        <v>0</v>
      </c>
    </row>
    <row r="106" spans="1:28" ht="120" x14ac:dyDescent="0.25">
      <c r="A106" s="2">
        <v>115</v>
      </c>
      <c r="B106" s="44">
        <v>45001.445625</v>
      </c>
      <c r="C106" s="44">
        <v>45001.449895833335</v>
      </c>
      <c r="D106" s="2" t="s">
        <v>311</v>
      </c>
      <c r="E106" s="2" t="s">
        <v>312</v>
      </c>
      <c r="F106" s="2" t="s">
        <v>30</v>
      </c>
      <c r="G106" s="5" t="s">
        <v>80</v>
      </c>
      <c r="H106" s="2" t="s">
        <v>81</v>
      </c>
      <c r="I106" s="2" t="s">
        <v>30</v>
      </c>
      <c r="J106" s="2" t="s">
        <v>82</v>
      </c>
      <c r="K106" s="2"/>
      <c r="L106" s="16">
        <v>45000</v>
      </c>
      <c r="M106" s="16">
        <v>45002</v>
      </c>
      <c r="N106" s="2" t="s">
        <v>3</v>
      </c>
      <c r="O106" s="4" t="s">
        <v>435</v>
      </c>
      <c r="P106" s="2" t="s">
        <v>283</v>
      </c>
      <c r="Q106" s="2" t="s">
        <v>36</v>
      </c>
      <c r="R106" s="2" t="s">
        <v>47</v>
      </c>
      <c r="S106" s="2" t="s">
        <v>30</v>
      </c>
      <c r="T106" s="4" t="s">
        <v>436</v>
      </c>
      <c r="U106" s="2" t="s">
        <v>84</v>
      </c>
      <c r="V106" s="2" t="s">
        <v>36</v>
      </c>
      <c r="W106" s="2"/>
      <c r="X106" s="2" t="s">
        <v>30</v>
      </c>
      <c r="Y106" s="2" t="s">
        <v>30</v>
      </c>
      <c r="Z106" s="9" t="s">
        <v>38</v>
      </c>
      <c r="AA106" s="2" t="s">
        <v>82</v>
      </c>
      <c r="AB106" s="2">
        <f>Table1[[#This Row],[Response date - Remember to take 2 days off if responding on a Monday]]-Table1[[#This Row],[Date of enquiry]]</f>
        <v>2</v>
      </c>
    </row>
    <row r="107" spans="1:28" ht="30" x14ac:dyDescent="0.25">
      <c r="A107" s="2">
        <v>116</v>
      </c>
      <c r="B107" s="44">
        <v>45001.449907407405</v>
      </c>
      <c r="C107" s="44">
        <v>45001.457962962966</v>
      </c>
      <c r="D107" s="2" t="s">
        <v>311</v>
      </c>
      <c r="E107" s="2" t="s">
        <v>312</v>
      </c>
      <c r="F107" s="2" t="s">
        <v>30</v>
      </c>
      <c r="G107" s="5" t="s">
        <v>366</v>
      </c>
      <c r="H107" s="2" t="s">
        <v>367</v>
      </c>
      <c r="I107" s="2" t="s">
        <v>30</v>
      </c>
      <c r="J107" s="2" t="s">
        <v>437</v>
      </c>
      <c r="K107" s="2"/>
      <c r="L107" s="16">
        <v>45000</v>
      </c>
      <c r="M107" s="16">
        <v>45001</v>
      </c>
      <c r="N107" s="2" t="s">
        <v>3</v>
      </c>
      <c r="O107" s="4" t="s">
        <v>438</v>
      </c>
      <c r="P107" s="2" t="s">
        <v>46</v>
      </c>
      <c r="Q107" s="2" t="s">
        <v>36</v>
      </c>
      <c r="R107" s="2" t="s">
        <v>47</v>
      </c>
      <c r="S107" s="2" t="s">
        <v>30</v>
      </c>
      <c r="T107" s="4" t="s">
        <v>439</v>
      </c>
      <c r="U107" s="2" t="s">
        <v>50</v>
      </c>
      <c r="V107" s="2" t="s">
        <v>36</v>
      </c>
      <c r="W107" s="2"/>
      <c r="X107" s="2" t="s">
        <v>36</v>
      </c>
      <c r="Y107" s="2" t="s">
        <v>30</v>
      </c>
      <c r="Z107" s="9" t="s">
        <v>440</v>
      </c>
      <c r="AA107" s="2" t="s">
        <v>437</v>
      </c>
      <c r="AB107" s="2">
        <f>Table1[[#This Row],[Response date - Remember to take 2 days off if responding on a Monday]]-Table1[[#This Row],[Date of enquiry]]</f>
        <v>1</v>
      </c>
    </row>
    <row r="108" spans="1:28" ht="30" x14ac:dyDescent="0.25">
      <c r="A108" s="2">
        <v>131</v>
      </c>
      <c r="B108" s="44">
        <v>45008.416122685187</v>
      </c>
      <c r="C108" s="44">
        <v>45008.418495370373</v>
      </c>
      <c r="D108" s="2" t="s">
        <v>295</v>
      </c>
      <c r="E108" s="2" t="s">
        <v>296</v>
      </c>
      <c r="F108" s="2" t="s">
        <v>36</v>
      </c>
      <c r="G108" s="5"/>
      <c r="H108" s="2" t="s">
        <v>296</v>
      </c>
      <c r="I108" s="2" t="s">
        <v>36</v>
      </c>
      <c r="J108" s="2"/>
      <c r="K108" s="2" t="s">
        <v>44</v>
      </c>
      <c r="L108" s="16">
        <v>45000</v>
      </c>
      <c r="M108" s="16">
        <v>45001</v>
      </c>
      <c r="N108" s="2" t="s">
        <v>441</v>
      </c>
      <c r="O108" s="4" t="s">
        <v>442</v>
      </c>
      <c r="P108" s="2" t="s">
        <v>443</v>
      </c>
      <c r="Q108" s="2" t="s">
        <v>36</v>
      </c>
      <c r="R108" s="2" t="s">
        <v>47</v>
      </c>
      <c r="S108" s="2" t="s">
        <v>38</v>
      </c>
      <c r="T108" s="4" t="s">
        <v>444</v>
      </c>
      <c r="U108" s="2" t="s">
        <v>50</v>
      </c>
      <c r="V108" s="2" t="s">
        <v>36</v>
      </c>
      <c r="W108" s="2"/>
      <c r="X108" s="2" t="s">
        <v>38</v>
      </c>
      <c r="Y108" s="2" t="s">
        <v>38</v>
      </c>
      <c r="Z108" s="9" t="s">
        <v>445</v>
      </c>
      <c r="AA108" s="2" t="s">
        <v>446</v>
      </c>
      <c r="AB108" s="2">
        <f>Table1[[#This Row],[Response date - Remember to take 2 days off if responding on a Monday]]-Table1[[#This Row],[Date of enquiry]]</f>
        <v>1</v>
      </c>
    </row>
    <row r="109" spans="1:28" ht="45" x14ac:dyDescent="0.25">
      <c r="A109" s="2">
        <v>117</v>
      </c>
      <c r="B109" s="44">
        <v>45001.458020833335</v>
      </c>
      <c r="C109" s="44">
        <v>45005.399606481478</v>
      </c>
      <c r="D109" s="2" t="s">
        <v>311</v>
      </c>
      <c r="E109" s="2" t="s">
        <v>312</v>
      </c>
      <c r="F109" s="2" t="s">
        <v>30</v>
      </c>
      <c r="G109" s="5" t="s">
        <v>389</v>
      </c>
      <c r="H109" s="2" t="s">
        <v>390</v>
      </c>
      <c r="I109" s="2" t="s">
        <v>30</v>
      </c>
      <c r="J109" s="2" t="s">
        <v>391</v>
      </c>
      <c r="K109" s="2"/>
      <c r="L109" s="16">
        <v>45001</v>
      </c>
      <c r="M109" s="16">
        <v>45001</v>
      </c>
      <c r="N109" s="2" t="s">
        <v>3</v>
      </c>
      <c r="O109" s="4" t="s">
        <v>447</v>
      </c>
      <c r="P109" s="2" t="s">
        <v>283</v>
      </c>
      <c r="Q109" s="2" t="s">
        <v>36</v>
      </c>
      <c r="R109" s="2" t="s">
        <v>47</v>
      </c>
      <c r="S109" s="2" t="s">
        <v>30</v>
      </c>
      <c r="T109" s="4" t="s">
        <v>448</v>
      </c>
      <c r="U109" s="2" t="s">
        <v>73</v>
      </c>
      <c r="V109" s="2" t="s">
        <v>38</v>
      </c>
      <c r="W109" s="2"/>
      <c r="X109" s="2" t="s">
        <v>36</v>
      </c>
      <c r="Y109" s="2" t="s">
        <v>330</v>
      </c>
      <c r="Z109" s="9" t="s">
        <v>449</v>
      </c>
      <c r="AA109" s="2" t="s">
        <v>391</v>
      </c>
      <c r="AB109" s="2">
        <f>Table1[[#This Row],[Response date - Remember to take 2 days off if responding on a Monday]]-Table1[[#This Row],[Date of enquiry]]</f>
        <v>0</v>
      </c>
    </row>
    <row r="110" spans="1:28" ht="30" x14ac:dyDescent="0.25">
      <c r="A110" s="2">
        <v>118</v>
      </c>
      <c r="B110" s="44">
        <v>45005.399687500001</v>
      </c>
      <c r="C110" s="44">
        <v>45005.406145833331</v>
      </c>
      <c r="D110" s="2" t="s">
        <v>311</v>
      </c>
      <c r="E110" s="2" t="s">
        <v>312</v>
      </c>
      <c r="F110" s="2" t="s">
        <v>30</v>
      </c>
      <c r="G110" s="5" t="s">
        <v>450</v>
      </c>
      <c r="H110" s="2" t="s">
        <v>451</v>
      </c>
      <c r="I110" s="2" t="s">
        <v>30</v>
      </c>
      <c r="J110" s="2" t="s">
        <v>452</v>
      </c>
      <c r="K110" s="2"/>
      <c r="L110" s="16">
        <v>45001</v>
      </c>
      <c r="M110" s="16">
        <v>45003</v>
      </c>
      <c r="N110" s="2" t="s">
        <v>3</v>
      </c>
      <c r="O110" s="4" t="s">
        <v>453</v>
      </c>
      <c r="P110" s="2" t="s">
        <v>270</v>
      </c>
      <c r="Q110" s="2" t="s">
        <v>454</v>
      </c>
      <c r="R110" s="2" t="s">
        <v>47</v>
      </c>
      <c r="S110" s="2" t="s">
        <v>30</v>
      </c>
      <c r="T110" s="4" t="s">
        <v>455</v>
      </c>
      <c r="U110" s="2" t="s">
        <v>38</v>
      </c>
      <c r="V110" s="2" t="s">
        <v>38</v>
      </c>
      <c r="W110" s="2"/>
      <c r="X110" s="2"/>
      <c r="Y110" s="2" t="s">
        <v>30</v>
      </c>
      <c r="Z110" s="9" t="s">
        <v>38</v>
      </c>
      <c r="AA110" s="2" t="s">
        <v>452</v>
      </c>
      <c r="AB110" s="2">
        <f>Table1[[#This Row],[Response date - Remember to take 2 days off if responding on a Monday]]-Table1[[#This Row],[Date of enquiry]]</f>
        <v>2</v>
      </c>
    </row>
    <row r="111" spans="1:28" ht="30" x14ac:dyDescent="0.25">
      <c r="A111" s="2">
        <v>119</v>
      </c>
      <c r="B111" s="44">
        <v>45005.406168981484</v>
      </c>
      <c r="C111" s="44">
        <v>45005.415347222224</v>
      </c>
      <c r="D111" s="2" t="s">
        <v>311</v>
      </c>
      <c r="E111" s="2" t="s">
        <v>312</v>
      </c>
      <c r="F111" s="2" t="s">
        <v>30</v>
      </c>
      <c r="G111" s="5" t="s">
        <v>456</v>
      </c>
      <c r="H111" s="2" t="s">
        <v>457</v>
      </c>
      <c r="I111" s="2" t="s">
        <v>30</v>
      </c>
      <c r="J111" s="2" t="s">
        <v>202</v>
      </c>
      <c r="K111" s="2"/>
      <c r="L111" s="16">
        <v>45001</v>
      </c>
      <c r="M111" s="16">
        <v>45002</v>
      </c>
      <c r="N111" s="2" t="s">
        <v>3</v>
      </c>
      <c r="O111" s="4" t="s">
        <v>458</v>
      </c>
      <c r="P111" s="2" t="s">
        <v>35</v>
      </c>
      <c r="Q111" s="2" t="s">
        <v>36</v>
      </c>
      <c r="R111" s="2" t="s">
        <v>47</v>
      </c>
      <c r="S111" s="2" t="s">
        <v>30</v>
      </c>
      <c r="T111" s="4" t="s">
        <v>459</v>
      </c>
      <c r="U111" s="2" t="s">
        <v>50</v>
      </c>
      <c r="V111" s="2" t="s">
        <v>36</v>
      </c>
      <c r="W111" s="2"/>
      <c r="X111" s="2" t="s">
        <v>36</v>
      </c>
      <c r="Y111" s="2" t="s">
        <v>330</v>
      </c>
      <c r="Z111" s="9" t="s">
        <v>460</v>
      </c>
      <c r="AA111" s="2" t="s">
        <v>202</v>
      </c>
      <c r="AB111" s="2">
        <f>Table1[[#This Row],[Response date - Remember to take 2 days off if responding on a Monday]]-Table1[[#This Row],[Date of enquiry]]</f>
        <v>1</v>
      </c>
    </row>
    <row r="112" spans="1:28" ht="30" x14ac:dyDescent="0.25">
      <c r="A112" s="2">
        <v>120</v>
      </c>
      <c r="B112" s="44">
        <v>45005.415358796294</v>
      </c>
      <c r="C112" s="44">
        <v>45005.417974537035</v>
      </c>
      <c r="D112" s="2" t="s">
        <v>311</v>
      </c>
      <c r="E112" s="2" t="s">
        <v>312</v>
      </c>
      <c r="F112" s="2" t="s">
        <v>30</v>
      </c>
      <c r="G112" s="5" t="s">
        <v>461</v>
      </c>
      <c r="H112" s="2" t="s">
        <v>462</v>
      </c>
      <c r="I112" s="2" t="s">
        <v>30</v>
      </c>
      <c r="J112" s="2" t="s">
        <v>463</v>
      </c>
      <c r="K112" s="2"/>
      <c r="L112" s="16">
        <v>45002</v>
      </c>
      <c r="M112" s="16">
        <v>45002</v>
      </c>
      <c r="N112" s="2" t="s">
        <v>3</v>
      </c>
      <c r="O112" s="4" t="s">
        <v>464</v>
      </c>
      <c r="P112" s="2" t="s">
        <v>336</v>
      </c>
      <c r="Q112" s="2" t="s">
        <v>36</v>
      </c>
      <c r="R112" s="2" t="s">
        <v>47</v>
      </c>
      <c r="S112" s="2" t="s">
        <v>30</v>
      </c>
      <c r="T112" s="4" t="s">
        <v>465</v>
      </c>
      <c r="U112" s="2" t="s">
        <v>50</v>
      </c>
      <c r="V112" s="2" t="s">
        <v>36</v>
      </c>
      <c r="W112" s="2"/>
      <c r="X112" s="2" t="s">
        <v>30</v>
      </c>
      <c r="Y112" s="2" t="s">
        <v>30</v>
      </c>
      <c r="Z112" s="9" t="s">
        <v>38</v>
      </c>
      <c r="AA112" s="2" t="s">
        <v>463</v>
      </c>
      <c r="AB112" s="2">
        <f>Table1[[#This Row],[Response date - Remember to take 2 days off if responding on a Monday]]-Table1[[#This Row],[Date of enquiry]]</f>
        <v>0</v>
      </c>
    </row>
    <row r="113" spans="1:28" ht="45" x14ac:dyDescent="0.25">
      <c r="A113" s="2">
        <v>121</v>
      </c>
      <c r="B113" s="44">
        <v>45005.417986111112</v>
      </c>
      <c r="C113" s="44">
        <v>45005.421990740739</v>
      </c>
      <c r="D113" s="2" t="s">
        <v>311</v>
      </c>
      <c r="E113" s="2" t="s">
        <v>312</v>
      </c>
      <c r="F113" s="2" t="s">
        <v>30</v>
      </c>
      <c r="G113" s="5" t="s">
        <v>466</v>
      </c>
      <c r="H113" s="2" t="s">
        <v>467</v>
      </c>
      <c r="I113" s="2" t="s">
        <v>30</v>
      </c>
      <c r="J113" s="2" t="s">
        <v>468</v>
      </c>
      <c r="K113" s="2"/>
      <c r="L113" s="16">
        <v>45002</v>
      </c>
      <c r="M113" s="16">
        <v>45005</v>
      </c>
      <c r="N113" s="2" t="s">
        <v>3</v>
      </c>
      <c r="O113" s="4" t="s">
        <v>469</v>
      </c>
      <c r="P113" s="2" t="s">
        <v>336</v>
      </c>
      <c r="Q113" s="2" t="s">
        <v>470</v>
      </c>
      <c r="R113" s="2" t="s">
        <v>47</v>
      </c>
      <c r="S113" s="2" t="s">
        <v>30</v>
      </c>
      <c r="T113" s="4" t="s">
        <v>471</v>
      </c>
      <c r="U113" s="2" t="s">
        <v>50</v>
      </c>
      <c r="V113" s="2" t="s">
        <v>38</v>
      </c>
      <c r="W113" s="2"/>
      <c r="X113" s="2" t="s">
        <v>30</v>
      </c>
      <c r="Y113" s="2" t="s">
        <v>30</v>
      </c>
      <c r="Z113" s="9" t="s">
        <v>38</v>
      </c>
      <c r="AA113" s="2" t="s">
        <v>468</v>
      </c>
      <c r="AB113" s="2">
        <f>Table1[[#This Row],[Response date - Remember to take 2 days off if responding on a Monday]]-Table1[[#This Row],[Date of enquiry]]</f>
        <v>3</v>
      </c>
    </row>
    <row r="114" spans="1:28" ht="45" x14ac:dyDescent="0.25">
      <c r="A114" s="2">
        <v>122</v>
      </c>
      <c r="B114" s="44">
        <v>45005.422037037039</v>
      </c>
      <c r="C114" s="44">
        <v>45005.570462962962</v>
      </c>
      <c r="D114" s="2" t="s">
        <v>311</v>
      </c>
      <c r="E114" s="2" t="s">
        <v>312</v>
      </c>
      <c r="F114" s="2" t="s">
        <v>30</v>
      </c>
      <c r="G114" s="5" t="s">
        <v>472</v>
      </c>
      <c r="H114" s="2" t="s">
        <v>473</v>
      </c>
      <c r="I114" s="2" t="s">
        <v>30</v>
      </c>
      <c r="J114" s="2" t="s">
        <v>474</v>
      </c>
      <c r="K114" s="2"/>
      <c r="L114" s="16">
        <v>45005</v>
      </c>
      <c r="M114" s="16">
        <v>45005</v>
      </c>
      <c r="N114" s="2" t="s">
        <v>3</v>
      </c>
      <c r="O114" s="4" t="s">
        <v>475</v>
      </c>
      <c r="P114" s="2" t="s">
        <v>35</v>
      </c>
      <c r="Q114" s="2" t="s">
        <v>36</v>
      </c>
      <c r="R114" s="2" t="s">
        <v>47</v>
      </c>
      <c r="S114" s="2" t="s">
        <v>36</v>
      </c>
      <c r="T114" s="4" t="s">
        <v>476</v>
      </c>
      <c r="U114" s="2" t="s">
        <v>38</v>
      </c>
      <c r="V114" s="2" t="s">
        <v>36</v>
      </c>
      <c r="W114" s="2"/>
      <c r="X114" s="2" t="s">
        <v>30</v>
      </c>
      <c r="Y114" s="2" t="s">
        <v>30</v>
      </c>
      <c r="Z114" s="9" t="s">
        <v>38</v>
      </c>
      <c r="AA114" s="2" t="s">
        <v>474</v>
      </c>
      <c r="AB114" s="2">
        <f>Table1[[#This Row],[Response date - Remember to take 2 days off if responding on a Monday]]-Table1[[#This Row],[Date of enquiry]]</f>
        <v>0</v>
      </c>
    </row>
    <row r="115" spans="1:28" ht="30" x14ac:dyDescent="0.25">
      <c r="A115" s="2">
        <v>123</v>
      </c>
      <c r="B115" s="44">
        <v>45005.570486111108</v>
      </c>
      <c r="C115" s="44">
        <v>45005.572858796295</v>
      </c>
      <c r="D115" s="2" t="s">
        <v>311</v>
      </c>
      <c r="E115" s="2" t="s">
        <v>312</v>
      </c>
      <c r="F115" s="2" t="s">
        <v>30</v>
      </c>
      <c r="G115" s="5" t="s">
        <v>477</v>
      </c>
      <c r="H115" s="2" t="s">
        <v>478</v>
      </c>
      <c r="I115" s="2" t="s">
        <v>30</v>
      </c>
      <c r="J115" s="2" t="s">
        <v>479</v>
      </c>
      <c r="K115" s="2"/>
      <c r="L115" s="16">
        <v>45005</v>
      </c>
      <c r="M115" s="16">
        <v>45005</v>
      </c>
      <c r="N115" s="2" t="s">
        <v>3</v>
      </c>
      <c r="O115" s="4" t="s">
        <v>480</v>
      </c>
      <c r="P115" s="2" t="s">
        <v>336</v>
      </c>
      <c r="Q115" s="2" t="s">
        <v>36</v>
      </c>
      <c r="R115" s="2" t="s">
        <v>47</v>
      </c>
      <c r="S115" s="2" t="s">
        <v>36</v>
      </c>
      <c r="T115" s="4" t="s">
        <v>481</v>
      </c>
      <c r="U115" s="2" t="s">
        <v>417</v>
      </c>
      <c r="V115" s="2" t="s">
        <v>36</v>
      </c>
      <c r="W115" s="2"/>
      <c r="X115" s="2" t="s">
        <v>36</v>
      </c>
      <c r="Y115" s="2" t="s">
        <v>36</v>
      </c>
      <c r="Z115" s="25">
        <v>1178.06</v>
      </c>
      <c r="AA115" s="2" t="s">
        <v>479</v>
      </c>
      <c r="AB115" s="2">
        <f>Table1[[#This Row],[Response date - Remember to take 2 days off if responding on a Monday]]-Table1[[#This Row],[Date of enquiry]]</f>
        <v>0</v>
      </c>
    </row>
    <row r="116" spans="1:28" ht="30" x14ac:dyDescent="0.25">
      <c r="A116" s="2">
        <v>124</v>
      </c>
      <c r="B116" s="44">
        <v>45005.572905092595</v>
      </c>
      <c r="C116" s="44">
        <v>45006.394293981481</v>
      </c>
      <c r="D116" s="2" t="s">
        <v>311</v>
      </c>
      <c r="E116" s="2" t="s">
        <v>312</v>
      </c>
      <c r="F116" s="2" t="s">
        <v>36</v>
      </c>
      <c r="G116" s="5"/>
      <c r="H116" s="2" t="s">
        <v>482</v>
      </c>
      <c r="I116" s="2" t="s">
        <v>36</v>
      </c>
      <c r="J116" s="2"/>
      <c r="K116" s="2" t="s">
        <v>483</v>
      </c>
      <c r="L116" s="16">
        <v>45005</v>
      </c>
      <c r="M116" s="16">
        <v>45006</v>
      </c>
      <c r="N116" s="2" t="s">
        <v>3</v>
      </c>
      <c r="O116" s="4" t="s">
        <v>484</v>
      </c>
      <c r="P116" s="2" t="s">
        <v>95</v>
      </c>
      <c r="Q116" s="2" t="s">
        <v>36</v>
      </c>
      <c r="R116" s="2" t="s">
        <v>47</v>
      </c>
      <c r="S116" s="2" t="s">
        <v>30</v>
      </c>
      <c r="T116" s="4" t="s">
        <v>485</v>
      </c>
      <c r="U116" s="2" t="s">
        <v>73</v>
      </c>
      <c r="V116" s="2" t="s">
        <v>38</v>
      </c>
      <c r="W116" s="2"/>
      <c r="X116" s="2" t="s">
        <v>38</v>
      </c>
      <c r="Y116" s="2" t="s">
        <v>38</v>
      </c>
      <c r="Z116" s="8" t="s">
        <v>38</v>
      </c>
      <c r="AA116" s="2" t="s">
        <v>483</v>
      </c>
      <c r="AB116" s="2">
        <f>Table1[[#This Row],[Response date - Remember to take 2 days off if responding on a Monday]]-Table1[[#This Row],[Date of enquiry]]</f>
        <v>1</v>
      </c>
    </row>
    <row r="117" spans="1:28" ht="120" x14ac:dyDescent="0.25">
      <c r="A117" s="2">
        <v>130</v>
      </c>
      <c r="B117" s="44">
        <v>45008.407777777778</v>
      </c>
      <c r="C117" s="44">
        <v>45008.411458333336</v>
      </c>
      <c r="D117" s="2" t="s">
        <v>295</v>
      </c>
      <c r="E117" s="2" t="s">
        <v>296</v>
      </c>
      <c r="F117" s="2" t="s">
        <v>36</v>
      </c>
      <c r="G117" s="5"/>
      <c r="H117" s="2" t="s">
        <v>486</v>
      </c>
      <c r="I117" s="2" t="s">
        <v>36</v>
      </c>
      <c r="J117" s="2"/>
      <c r="K117" s="2" t="s">
        <v>258</v>
      </c>
      <c r="L117" s="16">
        <v>45005</v>
      </c>
      <c r="M117" s="16">
        <v>45006</v>
      </c>
      <c r="N117" s="2" t="s">
        <v>441</v>
      </c>
      <c r="O117" s="4" t="s">
        <v>487</v>
      </c>
      <c r="P117" s="2" t="s">
        <v>443</v>
      </c>
      <c r="Q117" s="2" t="s">
        <v>36</v>
      </c>
      <c r="R117" s="2" t="s">
        <v>488</v>
      </c>
      <c r="S117" s="2" t="s">
        <v>48</v>
      </c>
      <c r="T117" s="4" t="s">
        <v>489</v>
      </c>
      <c r="U117" s="2" t="s">
        <v>67</v>
      </c>
      <c r="V117" s="2" t="s">
        <v>36</v>
      </c>
      <c r="W117" s="2"/>
      <c r="X117" s="2" t="s">
        <v>38</v>
      </c>
      <c r="Y117" s="2" t="s">
        <v>38</v>
      </c>
      <c r="Z117" s="9" t="s">
        <v>445</v>
      </c>
      <c r="AA117" s="2" t="s">
        <v>490</v>
      </c>
      <c r="AB117" s="2">
        <f>Table1[[#This Row],[Response date - Remember to take 2 days off if responding on a Monday]]-Table1[[#This Row],[Date of enquiry]]</f>
        <v>1</v>
      </c>
    </row>
    <row r="118" spans="1:28" x14ac:dyDescent="0.25">
      <c r="A118" s="2">
        <v>125</v>
      </c>
      <c r="B118" s="44">
        <v>45007.404062499998</v>
      </c>
      <c r="C118" s="44">
        <v>45007.415266203701</v>
      </c>
      <c r="D118" s="2" t="s">
        <v>311</v>
      </c>
      <c r="E118" s="2" t="s">
        <v>312</v>
      </c>
      <c r="F118" s="2" t="s">
        <v>30</v>
      </c>
      <c r="G118" s="5" t="s">
        <v>491</v>
      </c>
      <c r="H118" s="2" t="s">
        <v>492</v>
      </c>
      <c r="I118" s="2" t="s">
        <v>30</v>
      </c>
      <c r="J118" s="2" t="s">
        <v>493</v>
      </c>
      <c r="K118" s="2"/>
      <c r="L118" s="16">
        <v>45006</v>
      </c>
      <c r="M118" s="16">
        <v>45006</v>
      </c>
      <c r="N118" s="2" t="s">
        <v>3</v>
      </c>
      <c r="O118" s="4" t="s">
        <v>494</v>
      </c>
      <c r="P118" s="2" t="s">
        <v>35</v>
      </c>
      <c r="Q118" s="2" t="s">
        <v>36</v>
      </c>
      <c r="R118" s="2" t="s">
        <v>47</v>
      </c>
      <c r="S118" s="2" t="s">
        <v>30</v>
      </c>
      <c r="T118" s="4" t="s">
        <v>373</v>
      </c>
      <c r="U118" s="2" t="s">
        <v>50</v>
      </c>
      <c r="V118" s="2" t="s">
        <v>38</v>
      </c>
      <c r="W118" s="2"/>
      <c r="X118" s="2" t="s">
        <v>36</v>
      </c>
      <c r="Y118" s="2" t="s">
        <v>330</v>
      </c>
      <c r="Z118" s="25">
        <v>1287.67</v>
      </c>
      <c r="AA118" s="2" t="s">
        <v>493</v>
      </c>
      <c r="AB118" s="2">
        <f>Table1[[#This Row],[Response date - Remember to take 2 days off if responding on a Monday]]-Table1[[#This Row],[Date of enquiry]]</f>
        <v>0</v>
      </c>
    </row>
    <row r="119" spans="1:28" ht="45" x14ac:dyDescent="0.25">
      <c r="A119" s="2">
        <v>127</v>
      </c>
      <c r="B119" s="44">
        <v>45007.468657407408</v>
      </c>
      <c r="C119" s="44">
        <v>45007.558379629627</v>
      </c>
      <c r="D119" s="2" t="s">
        <v>311</v>
      </c>
      <c r="E119" s="2" t="s">
        <v>312</v>
      </c>
      <c r="F119" s="2" t="s">
        <v>30</v>
      </c>
      <c r="G119" s="5" t="s">
        <v>495</v>
      </c>
      <c r="H119" s="2" t="s">
        <v>496</v>
      </c>
      <c r="I119" s="2" t="s">
        <v>30</v>
      </c>
      <c r="J119" s="2" t="s">
        <v>38</v>
      </c>
      <c r="K119" s="2"/>
      <c r="L119" s="16">
        <v>45006</v>
      </c>
      <c r="M119" s="16">
        <v>45007</v>
      </c>
      <c r="N119" s="2" t="s">
        <v>3</v>
      </c>
      <c r="O119" s="4" t="s">
        <v>497</v>
      </c>
      <c r="P119" s="2" t="s">
        <v>336</v>
      </c>
      <c r="Q119" s="2" t="s">
        <v>36</v>
      </c>
      <c r="R119" s="2" t="s">
        <v>47</v>
      </c>
      <c r="S119" s="2" t="s">
        <v>30</v>
      </c>
      <c r="T119" s="4" t="s">
        <v>498</v>
      </c>
      <c r="U119" s="2" t="s">
        <v>38</v>
      </c>
      <c r="V119" s="2" t="s">
        <v>36</v>
      </c>
      <c r="W119" s="2"/>
      <c r="X119" s="2" t="s">
        <v>30</v>
      </c>
      <c r="Y119" s="2" t="s">
        <v>30</v>
      </c>
      <c r="Z119" s="8" t="s">
        <v>38</v>
      </c>
      <c r="AA119" s="2" t="s">
        <v>38</v>
      </c>
      <c r="AB119" s="2">
        <f>Table1[[#This Row],[Response date - Remember to take 2 days off if responding on a Monday]]-Table1[[#This Row],[Date of enquiry]]</f>
        <v>1</v>
      </c>
    </row>
    <row r="120" spans="1:28" x14ac:dyDescent="0.25">
      <c r="A120" s="2">
        <v>132</v>
      </c>
      <c r="B120" s="44">
        <v>45008.594953703701</v>
      </c>
      <c r="C120" s="44">
        <v>45008.597905092596</v>
      </c>
      <c r="D120" s="2" t="s">
        <v>295</v>
      </c>
      <c r="E120" s="2" t="s">
        <v>296</v>
      </c>
      <c r="F120" s="2" t="s">
        <v>36</v>
      </c>
      <c r="G120" s="5"/>
      <c r="H120" s="2" t="s">
        <v>296</v>
      </c>
      <c r="I120" s="2" t="s">
        <v>36</v>
      </c>
      <c r="J120" s="2"/>
      <c r="K120" s="2" t="s">
        <v>483</v>
      </c>
      <c r="L120" s="16">
        <v>45006</v>
      </c>
      <c r="M120" s="16">
        <v>45008</v>
      </c>
      <c r="N120" s="2" t="s">
        <v>441</v>
      </c>
      <c r="O120" s="4" t="s">
        <v>499</v>
      </c>
      <c r="P120" s="2" t="s">
        <v>443</v>
      </c>
      <c r="Q120" s="2" t="s">
        <v>36</v>
      </c>
      <c r="R120" s="2" t="s">
        <v>299</v>
      </c>
      <c r="S120" s="2" t="s">
        <v>36</v>
      </c>
      <c r="T120" s="4" t="s">
        <v>500</v>
      </c>
      <c r="U120" s="2" t="s">
        <v>67</v>
      </c>
      <c r="V120" s="2" t="s">
        <v>38</v>
      </c>
      <c r="W120" s="2"/>
      <c r="X120" s="2"/>
      <c r="Y120" s="2" t="s">
        <v>38</v>
      </c>
      <c r="Z120" s="9" t="s">
        <v>501</v>
      </c>
      <c r="AA120" s="2" t="s">
        <v>502</v>
      </c>
      <c r="AB120" s="2">
        <f>Table1[[#This Row],[Response date - Remember to take 2 days off if responding on a Monday]]-Table1[[#This Row],[Date of enquiry]]</f>
        <v>2</v>
      </c>
    </row>
    <row r="121" spans="1:28" ht="30" x14ac:dyDescent="0.25">
      <c r="A121" s="2">
        <v>126</v>
      </c>
      <c r="B121" s="44">
        <v>45007.415300925924</v>
      </c>
      <c r="C121" s="44">
        <v>45007.468611111108</v>
      </c>
      <c r="D121" s="2" t="s">
        <v>311</v>
      </c>
      <c r="E121" s="2" t="s">
        <v>312</v>
      </c>
      <c r="F121" s="2" t="s">
        <v>30</v>
      </c>
      <c r="G121" s="5" t="s">
        <v>503</v>
      </c>
      <c r="H121" s="2" t="s">
        <v>504</v>
      </c>
      <c r="I121" s="2" t="s">
        <v>30</v>
      </c>
      <c r="J121" s="2" t="s">
        <v>505</v>
      </c>
      <c r="K121" s="2"/>
      <c r="L121" s="16">
        <v>45007</v>
      </c>
      <c r="M121" s="16">
        <v>45007</v>
      </c>
      <c r="N121" s="2" t="s">
        <v>3</v>
      </c>
      <c r="O121" s="4" t="s">
        <v>506</v>
      </c>
      <c r="P121" s="2" t="s">
        <v>336</v>
      </c>
      <c r="Q121" s="2" t="s">
        <v>36</v>
      </c>
      <c r="R121" s="2" t="s">
        <v>47</v>
      </c>
      <c r="S121" s="2" t="s">
        <v>36</v>
      </c>
      <c r="T121" s="4" t="s">
        <v>507</v>
      </c>
      <c r="U121" s="2" t="s">
        <v>50</v>
      </c>
      <c r="V121" s="2" t="s">
        <v>36</v>
      </c>
      <c r="W121" s="2"/>
      <c r="X121" s="2" t="s">
        <v>30</v>
      </c>
      <c r="Y121" s="2" t="s">
        <v>30</v>
      </c>
      <c r="Z121" s="8" t="s">
        <v>38</v>
      </c>
      <c r="AA121" s="2" t="s">
        <v>505</v>
      </c>
      <c r="AB121" s="2">
        <f>Table1[[#This Row],[Response date - Remember to take 2 days off if responding on a Monday]]-Table1[[#This Row],[Date of enquiry]]</f>
        <v>0</v>
      </c>
    </row>
    <row r="122" spans="1:28" x14ac:dyDescent="0.25">
      <c r="A122" s="2">
        <v>128</v>
      </c>
      <c r="B122" s="44">
        <v>45007.55840277778</v>
      </c>
      <c r="C122" s="44">
        <v>45007.627951388888</v>
      </c>
      <c r="D122" s="2" t="s">
        <v>311</v>
      </c>
      <c r="E122" s="2" t="s">
        <v>312</v>
      </c>
      <c r="F122" s="2" t="s">
        <v>30</v>
      </c>
      <c r="G122" s="5" t="s">
        <v>508</v>
      </c>
      <c r="H122" s="2" t="s">
        <v>509</v>
      </c>
      <c r="I122" s="2" t="s">
        <v>30</v>
      </c>
      <c r="J122" s="2" t="s">
        <v>510</v>
      </c>
      <c r="K122" s="2"/>
      <c r="L122" s="16">
        <v>45007</v>
      </c>
      <c r="M122" s="16">
        <v>45009</v>
      </c>
      <c r="N122" s="2" t="s">
        <v>3</v>
      </c>
      <c r="O122" s="4" t="s">
        <v>511</v>
      </c>
      <c r="P122" s="2" t="s">
        <v>95</v>
      </c>
      <c r="Q122" s="2" t="s">
        <v>36</v>
      </c>
      <c r="R122" s="2" t="s">
        <v>47</v>
      </c>
      <c r="S122" s="2" t="s">
        <v>30</v>
      </c>
      <c r="T122" s="4" t="s">
        <v>329</v>
      </c>
      <c r="U122" s="2" t="s">
        <v>417</v>
      </c>
      <c r="V122" s="2" t="s">
        <v>36</v>
      </c>
      <c r="W122" s="2"/>
      <c r="X122" s="2" t="s">
        <v>36</v>
      </c>
      <c r="Y122" s="2" t="s">
        <v>30</v>
      </c>
      <c r="Z122" s="25">
        <v>8190.72</v>
      </c>
      <c r="AA122" s="2" t="s">
        <v>510</v>
      </c>
      <c r="AB122" s="2">
        <f>Table1[[#This Row],[Response date - Remember to take 2 days off if responding on a Monday]]-Table1[[#This Row],[Date of enquiry]]</f>
        <v>2</v>
      </c>
    </row>
    <row r="123" spans="1:28" x14ac:dyDescent="0.25">
      <c r="A123" s="2">
        <v>129</v>
      </c>
      <c r="B123" s="44">
        <v>45007.627986111111</v>
      </c>
      <c r="C123" s="44">
        <v>45007.692546296297</v>
      </c>
      <c r="D123" s="2" t="s">
        <v>311</v>
      </c>
      <c r="E123" s="2" t="s">
        <v>312</v>
      </c>
      <c r="F123" s="2" t="s">
        <v>30</v>
      </c>
      <c r="G123" s="5" t="s">
        <v>262</v>
      </c>
      <c r="H123" s="2" t="s">
        <v>512</v>
      </c>
      <c r="I123" s="2" t="s">
        <v>30</v>
      </c>
      <c r="J123" s="2" t="s">
        <v>513</v>
      </c>
      <c r="K123" s="2"/>
      <c r="L123" s="16">
        <v>45007</v>
      </c>
      <c r="M123" s="16">
        <v>45007</v>
      </c>
      <c r="N123" s="2" t="s">
        <v>3</v>
      </c>
      <c r="O123" s="4" t="s">
        <v>514</v>
      </c>
      <c r="P123" s="2" t="s">
        <v>336</v>
      </c>
      <c r="Q123" s="2" t="s">
        <v>36</v>
      </c>
      <c r="R123" s="2" t="s">
        <v>47</v>
      </c>
      <c r="S123" s="2" t="s">
        <v>30</v>
      </c>
      <c r="T123" s="4" t="s">
        <v>306</v>
      </c>
      <c r="U123" s="2" t="s">
        <v>417</v>
      </c>
      <c r="V123" s="2" t="s">
        <v>36</v>
      </c>
      <c r="W123" s="2"/>
      <c r="X123" s="2" t="s">
        <v>36</v>
      </c>
      <c r="Y123" s="2" t="s">
        <v>330</v>
      </c>
      <c r="Z123" s="9" t="s">
        <v>515</v>
      </c>
      <c r="AA123" s="2" t="s">
        <v>513</v>
      </c>
      <c r="AB123" s="2">
        <f>Table1[[#This Row],[Response date - Remember to take 2 days off if responding on a Monday]]-Table1[[#This Row],[Date of enquiry]]</f>
        <v>0</v>
      </c>
    </row>
    <row r="124" spans="1:28" x14ac:dyDescent="0.25">
      <c r="A124" s="2">
        <v>133</v>
      </c>
      <c r="B124" s="44">
        <v>45007.69258101852</v>
      </c>
      <c r="C124" s="44">
        <v>45009.443402777775</v>
      </c>
      <c r="D124" s="2" t="s">
        <v>311</v>
      </c>
      <c r="E124" s="2" t="s">
        <v>312</v>
      </c>
      <c r="F124" s="2" t="s">
        <v>30</v>
      </c>
      <c r="G124" s="5" t="s">
        <v>516</v>
      </c>
      <c r="H124" s="2" t="s">
        <v>517</v>
      </c>
      <c r="I124" s="2" t="s">
        <v>30</v>
      </c>
      <c r="J124" s="2" t="s">
        <v>518</v>
      </c>
      <c r="K124" s="2"/>
      <c r="L124" s="16">
        <v>45008</v>
      </c>
      <c r="M124" s="16">
        <v>45009</v>
      </c>
      <c r="N124" s="2" t="s">
        <v>214</v>
      </c>
      <c r="O124" s="4" t="s">
        <v>519</v>
      </c>
      <c r="P124" s="2" t="s">
        <v>35</v>
      </c>
      <c r="Q124" s="2" t="s">
        <v>36</v>
      </c>
      <c r="R124" s="2" t="s">
        <v>47</v>
      </c>
      <c r="S124" s="2" t="s">
        <v>36</v>
      </c>
      <c r="T124" s="4" t="s">
        <v>520</v>
      </c>
      <c r="U124" s="2" t="s">
        <v>73</v>
      </c>
      <c r="V124" s="2" t="s">
        <v>36</v>
      </c>
      <c r="W124" s="2"/>
      <c r="X124" s="2" t="s">
        <v>30</v>
      </c>
      <c r="Y124" s="2" t="s">
        <v>30</v>
      </c>
      <c r="Z124" s="9" t="s">
        <v>38</v>
      </c>
      <c r="AA124" s="2" t="s">
        <v>518</v>
      </c>
      <c r="AB124" s="2">
        <f>Table1[[#This Row],[Response date - Remember to take 2 days off if responding on a Monday]]-Table1[[#This Row],[Date of enquiry]]</f>
        <v>1</v>
      </c>
    </row>
    <row r="125" spans="1:28" x14ac:dyDescent="0.25">
      <c r="A125" s="2">
        <v>134</v>
      </c>
      <c r="B125" s="44">
        <v>45009.444733796299</v>
      </c>
      <c r="C125" s="44">
        <v>45009.45239583333</v>
      </c>
      <c r="D125" s="2" t="s">
        <v>311</v>
      </c>
      <c r="E125" s="2" t="s">
        <v>312</v>
      </c>
      <c r="F125" s="2" t="s">
        <v>30</v>
      </c>
      <c r="G125" s="5" t="s">
        <v>456</v>
      </c>
      <c r="H125" s="2" t="s">
        <v>457</v>
      </c>
      <c r="I125" s="2" t="s">
        <v>30</v>
      </c>
      <c r="J125" s="2" t="s">
        <v>202</v>
      </c>
      <c r="K125" s="2"/>
      <c r="L125" s="16">
        <v>45008</v>
      </c>
      <c r="M125" s="16">
        <v>45009</v>
      </c>
      <c r="N125" s="2" t="s">
        <v>3</v>
      </c>
      <c r="O125" s="4" t="s">
        <v>521</v>
      </c>
      <c r="P125" s="2" t="s">
        <v>283</v>
      </c>
      <c r="Q125" s="2" t="s">
        <v>36</v>
      </c>
      <c r="R125" s="2" t="s">
        <v>47</v>
      </c>
      <c r="S125" s="2" t="s">
        <v>30</v>
      </c>
      <c r="T125" s="4" t="s">
        <v>329</v>
      </c>
      <c r="U125" s="2" t="s">
        <v>50</v>
      </c>
      <c r="V125" s="2" t="s">
        <v>30</v>
      </c>
      <c r="W125" s="2"/>
      <c r="X125" s="2" t="s">
        <v>30</v>
      </c>
      <c r="Y125" s="2" t="s">
        <v>330</v>
      </c>
      <c r="Z125" s="9" t="s">
        <v>460</v>
      </c>
      <c r="AA125" s="2" t="s">
        <v>202</v>
      </c>
      <c r="AB125" s="2">
        <f>Table1[[#This Row],[Response date - Remember to take 2 days off if responding on a Monday]]-Table1[[#This Row],[Date of enquiry]]</f>
        <v>1</v>
      </c>
    </row>
    <row r="126" spans="1:28" ht="105" x14ac:dyDescent="0.25">
      <c r="A126" s="2">
        <v>135</v>
      </c>
      <c r="B126" s="44">
        <v>45009.452430555553</v>
      </c>
      <c r="C126" s="44">
        <v>45009.563634259262</v>
      </c>
      <c r="D126" s="2" t="s">
        <v>311</v>
      </c>
      <c r="E126" s="2" t="s">
        <v>312</v>
      </c>
      <c r="F126" s="2" t="s">
        <v>36</v>
      </c>
      <c r="G126" s="5"/>
      <c r="H126" s="2" t="s">
        <v>297</v>
      </c>
      <c r="I126" s="2" t="s">
        <v>36</v>
      </c>
      <c r="J126" s="2"/>
      <c r="K126" s="2" t="s">
        <v>281</v>
      </c>
      <c r="L126" s="16">
        <v>45008</v>
      </c>
      <c r="M126" s="16">
        <v>45009</v>
      </c>
      <c r="N126" s="2" t="s">
        <v>3</v>
      </c>
      <c r="O126" s="4" t="s">
        <v>522</v>
      </c>
      <c r="P126" s="2" t="s">
        <v>46</v>
      </c>
      <c r="Q126" s="2" t="s">
        <v>36</v>
      </c>
      <c r="R126" s="2" t="s">
        <v>47</v>
      </c>
      <c r="S126" s="2" t="s">
        <v>30</v>
      </c>
      <c r="T126" s="4" t="s">
        <v>523</v>
      </c>
      <c r="U126" s="2" t="s">
        <v>38</v>
      </c>
      <c r="V126" s="2" t="s">
        <v>36</v>
      </c>
      <c r="W126" s="2"/>
      <c r="X126" s="2" t="s">
        <v>38</v>
      </c>
      <c r="Y126" s="2" t="s">
        <v>38</v>
      </c>
      <c r="Z126" s="9" t="s">
        <v>38</v>
      </c>
      <c r="AA126" s="2" t="s">
        <v>297</v>
      </c>
      <c r="AB126" s="2">
        <f>Table1[[#This Row],[Response date - Remember to take 2 days off if responding on a Monday]]-Table1[[#This Row],[Date of enquiry]]</f>
        <v>1</v>
      </c>
    </row>
    <row r="127" spans="1:28" x14ac:dyDescent="0.25">
      <c r="A127" s="2">
        <v>136</v>
      </c>
      <c r="B127" s="44">
        <v>45009.563668981478</v>
      </c>
      <c r="C127" s="44">
        <v>45012.523518518516</v>
      </c>
      <c r="D127" s="2" t="s">
        <v>311</v>
      </c>
      <c r="E127" s="2" t="s">
        <v>312</v>
      </c>
      <c r="F127" s="2" t="s">
        <v>30</v>
      </c>
      <c r="G127" s="5" t="s">
        <v>524</v>
      </c>
      <c r="H127" s="2" t="s">
        <v>525</v>
      </c>
      <c r="I127" s="2" t="s">
        <v>30</v>
      </c>
      <c r="J127" s="2" t="s">
        <v>526</v>
      </c>
      <c r="K127" s="2"/>
      <c r="L127" s="16">
        <v>45012</v>
      </c>
      <c r="M127" s="16">
        <v>45029</v>
      </c>
      <c r="N127" s="2" t="s">
        <v>3</v>
      </c>
      <c r="O127" s="4" t="s">
        <v>527</v>
      </c>
      <c r="P127" s="2" t="s">
        <v>336</v>
      </c>
      <c r="Q127" s="2" t="s">
        <v>36</v>
      </c>
      <c r="R127" s="2" t="s">
        <v>47</v>
      </c>
      <c r="S127" s="2" t="s">
        <v>30</v>
      </c>
      <c r="T127" s="4" t="s">
        <v>528</v>
      </c>
      <c r="U127" s="2" t="s">
        <v>38</v>
      </c>
      <c r="V127" s="2" t="s">
        <v>38</v>
      </c>
      <c r="W127" s="2"/>
      <c r="X127" s="2" t="s">
        <v>30</v>
      </c>
      <c r="Y127" s="2" t="s">
        <v>30</v>
      </c>
      <c r="Z127" s="9" t="s">
        <v>38</v>
      </c>
      <c r="AA127" s="2" t="s">
        <v>525</v>
      </c>
      <c r="AB127" s="2">
        <f>Table1[[#This Row],[Response date - Remember to take 2 days off if responding on a Monday]]-Table1[[#This Row],[Date of enquiry]]</f>
        <v>17</v>
      </c>
    </row>
    <row r="128" spans="1:28" x14ac:dyDescent="0.25">
      <c r="A128" s="2">
        <v>137</v>
      </c>
      <c r="B128" s="44">
        <v>45012.523553240739</v>
      </c>
      <c r="C128" s="44">
        <v>45012.529050925928</v>
      </c>
      <c r="D128" s="2" t="s">
        <v>311</v>
      </c>
      <c r="E128" s="2" t="s">
        <v>312</v>
      </c>
      <c r="F128" s="2" t="s">
        <v>30</v>
      </c>
      <c r="G128" s="5" t="s">
        <v>477</v>
      </c>
      <c r="H128" s="2" t="s">
        <v>478</v>
      </c>
      <c r="I128" s="2" t="s">
        <v>30</v>
      </c>
      <c r="J128" s="2" t="s">
        <v>479</v>
      </c>
      <c r="K128" s="2"/>
      <c r="L128" s="16">
        <v>45012</v>
      </c>
      <c r="M128" s="16">
        <v>45012</v>
      </c>
      <c r="N128" s="2" t="s">
        <v>3</v>
      </c>
      <c r="O128" s="4" t="s">
        <v>529</v>
      </c>
      <c r="P128" s="2" t="s">
        <v>336</v>
      </c>
      <c r="Q128" s="2" t="s">
        <v>36</v>
      </c>
      <c r="R128" s="2" t="s">
        <v>337</v>
      </c>
      <c r="S128" s="2" t="s">
        <v>30</v>
      </c>
      <c r="T128" s="4" t="s">
        <v>306</v>
      </c>
      <c r="U128" s="2" t="s">
        <v>417</v>
      </c>
      <c r="V128" s="2" t="s">
        <v>36</v>
      </c>
      <c r="W128" s="2"/>
      <c r="X128" s="2" t="s">
        <v>36</v>
      </c>
      <c r="Y128" s="2" t="s">
        <v>330</v>
      </c>
      <c r="Z128" s="9">
        <v>1413.68</v>
      </c>
      <c r="AA128" s="2" t="s">
        <v>479</v>
      </c>
      <c r="AB128" s="2">
        <f>Table1[[#This Row],[Response date - Remember to take 2 days off if responding on a Monday]]-Table1[[#This Row],[Date of enquiry]]</f>
        <v>0</v>
      </c>
    </row>
    <row r="129" spans="1:28" ht="30" x14ac:dyDescent="0.25">
      <c r="A129" s="2">
        <v>138</v>
      </c>
      <c r="B129" s="44">
        <v>45012.529074074075</v>
      </c>
      <c r="C129" s="44">
        <v>45012.532048611109</v>
      </c>
      <c r="D129" s="2" t="s">
        <v>311</v>
      </c>
      <c r="E129" s="2" t="s">
        <v>312</v>
      </c>
      <c r="F129" s="2" t="s">
        <v>30</v>
      </c>
      <c r="G129" s="5" t="s">
        <v>530</v>
      </c>
      <c r="H129" s="2" t="s">
        <v>531</v>
      </c>
      <c r="I129" s="2" t="s">
        <v>30</v>
      </c>
      <c r="J129" s="2" t="s">
        <v>532</v>
      </c>
      <c r="K129" s="2"/>
      <c r="L129" s="16">
        <v>45012</v>
      </c>
      <c r="M129" s="16">
        <v>45013</v>
      </c>
      <c r="N129" s="2" t="s">
        <v>3</v>
      </c>
      <c r="O129" s="4" t="s">
        <v>533</v>
      </c>
      <c r="P129" s="2" t="s">
        <v>336</v>
      </c>
      <c r="Q129" s="2" t="s">
        <v>36</v>
      </c>
      <c r="R129" s="2" t="s">
        <v>47</v>
      </c>
      <c r="S129" s="2" t="s">
        <v>36</v>
      </c>
      <c r="T129" s="4" t="s">
        <v>534</v>
      </c>
      <c r="U129" s="2" t="s">
        <v>73</v>
      </c>
      <c r="V129" s="2" t="s">
        <v>36</v>
      </c>
      <c r="W129" s="2"/>
      <c r="X129" s="2" t="s">
        <v>36</v>
      </c>
      <c r="Y129" s="2" t="s">
        <v>30</v>
      </c>
      <c r="Z129" s="9" t="s">
        <v>38</v>
      </c>
      <c r="AA129" s="2" t="s">
        <v>532</v>
      </c>
      <c r="AB129" s="2">
        <f>Table1[[#This Row],[Response date - Remember to take 2 days off if responding on a Monday]]-Table1[[#This Row],[Date of enquiry]]</f>
        <v>1</v>
      </c>
    </row>
    <row r="130" spans="1:28" x14ac:dyDescent="0.25">
      <c r="A130" s="2">
        <v>139</v>
      </c>
      <c r="B130" s="44">
        <v>45012.532083333332</v>
      </c>
      <c r="C130" s="44">
        <v>45013.441076388888</v>
      </c>
      <c r="D130" s="2" t="s">
        <v>311</v>
      </c>
      <c r="E130" s="2" t="s">
        <v>312</v>
      </c>
      <c r="F130" s="2" t="s">
        <v>36</v>
      </c>
      <c r="G130" s="5"/>
      <c r="H130" s="2" t="s">
        <v>482</v>
      </c>
      <c r="I130" s="2" t="s">
        <v>36</v>
      </c>
      <c r="J130" s="2"/>
      <c r="K130" s="2" t="s">
        <v>483</v>
      </c>
      <c r="L130" s="16">
        <v>45013</v>
      </c>
      <c r="M130" s="16">
        <v>45016</v>
      </c>
      <c r="N130" s="2" t="s">
        <v>3</v>
      </c>
      <c r="O130" s="4" t="s">
        <v>535</v>
      </c>
      <c r="P130" s="2" t="s">
        <v>35</v>
      </c>
      <c r="Q130" s="2" t="s">
        <v>36</v>
      </c>
      <c r="R130" s="2" t="s">
        <v>488</v>
      </c>
      <c r="S130" s="2" t="s">
        <v>30</v>
      </c>
      <c r="T130" s="40" t="s">
        <v>536</v>
      </c>
      <c r="U130" s="2" t="s">
        <v>38</v>
      </c>
      <c r="V130" s="2" t="s">
        <v>36</v>
      </c>
      <c r="W130" s="2"/>
      <c r="X130" s="2" t="s">
        <v>38</v>
      </c>
      <c r="Y130" s="2" t="s">
        <v>38</v>
      </c>
      <c r="Z130" s="9" t="s">
        <v>38</v>
      </c>
      <c r="AA130" s="2" t="s">
        <v>483</v>
      </c>
      <c r="AB130" s="2">
        <f>Table1[[#This Row],[Response date - Remember to take 2 days off if responding on a Monday]]-Table1[[#This Row],[Date of enquiry]]</f>
        <v>3</v>
      </c>
    </row>
    <row r="131" spans="1:28" ht="30" x14ac:dyDescent="0.25">
      <c r="A131" s="2">
        <v>140</v>
      </c>
      <c r="B131" s="44">
        <v>45013.441099537034</v>
      </c>
      <c r="C131" s="44">
        <v>45013.469826388886</v>
      </c>
      <c r="D131" s="2" t="s">
        <v>311</v>
      </c>
      <c r="E131" s="2" t="s">
        <v>312</v>
      </c>
      <c r="F131" s="2" t="s">
        <v>30</v>
      </c>
      <c r="G131" s="5" t="s">
        <v>530</v>
      </c>
      <c r="H131" s="2" t="s">
        <v>531</v>
      </c>
      <c r="I131" s="2" t="s">
        <v>30</v>
      </c>
      <c r="J131" s="2" t="s">
        <v>537</v>
      </c>
      <c r="K131" s="2"/>
      <c r="L131" s="16">
        <v>45013</v>
      </c>
      <c r="M131" s="16">
        <v>45013</v>
      </c>
      <c r="N131" s="2" t="s">
        <v>3</v>
      </c>
      <c r="O131" s="4" t="s">
        <v>538</v>
      </c>
      <c r="P131" s="2" t="s">
        <v>336</v>
      </c>
      <c r="Q131" s="2" t="s">
        <v>36</v>
      </c>
      <c r="R131" s="2" t="s">
        <v>47</v>
      </c>
      <c r="S131" s="2" t="s">
        <v>30</v>
      </c>
      <c r="T131" s="39" t="s">
        <v>539</v>
      </c>
      <c r="U131" s="2" t="s">
        <v>73</v>
      </c>
      <c r="V131" s="2" t="s">
        <v>36</v>
      </c>
      <c r="W131" s="2"/>
      <c r="X131" s="2" t="s">
        <v>30</v>
      </c>
      <c r="Y131" s="2" t="s">
        <v>38</v>
      </c>
      <c r="Z131" s="9" t="s">
        <v>38</v>
      </c>
      <c r="AA131" s="2" t="s">
        <v>537</v>
      </c>
      <c r="AB131" s="2">
        <f>Table1[[#This Row],[Response date - Remember to take 2 days off if responding on a Monday]]-Table1[[#This Row],[Date of enquiry]]</f>
        <v>0</v>
      </c>
    </row>
    <row r="132" spans="1:28" ht="45" x14ac:dyDescent="0.25">
      <c r="A132" s="2">
        <v>141</v>
      </c>
      <c r="B132" s="44">
        <v>45013.469861111109</v>
      </c>
      <c r="C132" s="44">
        <v>45013.533136574071</v>
      </c>
      <c r="D132" s="2" t="s">
        <v>311</v>
      </c>
      <c r="E132" s="2" t="s">
        <v>312</v>
      </c>
      <c r="F132" s="2" t="s">
        <v>30</v>
      </c>
      <c r="G132" s="5" t="s">
        <v>540</v>
      </c>
      <c r="H132" s="2" t="s">
        <v>541</v>
      </c>
      <c r="I132" s="2" t="s">
        <v>30</v>
      </c>
      <c r="J132" s="2" t="s">
        <v>542</v>
      </c>
      <c r="K132" s="2"/>
      <c r="L132" s="16">
        <v>45013</v>
      </c>
      <c r="M132" s="16">
        <v>45015</v>
      </c>
      <c r="N132" s="2" t="s">
        <v>3</v>
      </c>
      <c r="O132" s="4" t="s">
        <v>543</v>
      </c>
      <c r="P132" s="2" t="s">
        <v>544</v>
      </c>
      <c r="Q132" s="2" t="s">
        <v>36</v>
      </c>
      <c r="R132" s="2" t="s">
        <v>47</v>
      </c>
      <c r="S132" s="2" t="s">
        <v>30</v>
      </c>
      <c r="T132" s="39" t="s">
        <v>545</v>
      </c>
      <c r="U132" s="2" t="s">
        <v>38</v>
      </c>
      <c r="V132" s="2" t="s">
        <v>36</v>
      </c>
      <c r="W132" s="2"/>
      <c r="X132" s="2" t="s">
        <v>30</v>
      </c>
      <c r="Y132" s="2" t="s">
        <v>30</v>
      </c>
      <c r="Z132" s="9" t="s">
        <v>38</v>
      </c>
      <c r="AA132" s="2" t="s">
        <v>542</v>
      </c>
      <c r="AB132" s="2">
        <f>Table1[[#This Row],[Response date - Remember to take 2 days off if responding on a Monday]]-Table1[[#This Row],[Date of enquiry]]</f>
        <v>2</v>
      </c>
    </row>
    <row r="133" spans="1:28" x14ac:dyDescent="0.25">
      <c r="A133" s="2">
        <v>142</v>
      </c>
      <c r="B133" s="44">
        <v>45013.533171296294</v>
      </c>
      <c r="C133" s="44">
        <v>45013.622974537036</v>
      </c>
      <c r="D133" s="2" t="s">
        <v>311</v>
      </c>
      <c r="E133" s="2" t="s">
        <v>312</v>
      </c>
      <c r="F133" s="2" t="s">
        <v>30</v>
      </c>
      <c r="G133" s="5" t="s">
        <v>546</v>
      </c>
      <c r="H133" s="2" t="s">
        <v>547</v>
      </c>
      <c r="I133" s="2" t="s">
        <v>30</v>
      </c>
      <c r="J133" s="2" t="s">
        <v>548</v>
      </c>
      <c r="K133" s="2"/>
      <c r="L133" s="16">
        <v>45013</v>
      </c>
      <c r="M133" s="16">
        <v>45013</v>
      </c>
      <c r="N133" s="2" t="s">
        <v>3</v>
      </c>
      <c r="O133" s="4" t="s">
        <v>549</v>
      </c>
      <c r="P133" s="2" t="s">
        <v>336</v>
      </c>
      <c r="Q133" s="2" t="s">
        <v>36</v>
      </c>
      <c r="R133" s="2" t="s">
        <v>47</v>
      </c>
      <c r="S133" s="2" t="s">
        <v>30</v>
      </c>
      <c r="T133" s="4" t="s">
        <v>329</v>
      </c>
      <c r="U133" s="2" t="s">
        <v>50</v>
      </c>
      <c r="V133" s="2" t="s">
        <v>36</v>
      </c>
      <c r="W133" s="2"/>
      <c r="X133" s="2" t="s">
        <v>36</v>
      </c>
      <c r="Y133" s="2" t="s">
        <v>330</v>
      </c>
      <c r="Z133" s="9">
        <v>840.4</v>
      </c>
      <c r="AA133" s="2" t="s">
        <v>548</v>
      </c>
      <c r="AB133" s="2">
        <f>Table1[[#This Row],[Response date - Remember to take 2 days off if responding on a Monday]]-Table1[[#This Row],[Date of enquiry]]</f>
        <v>0</v>
      </c>
    </row>
    <row r="134" spans="1:28" x14ac:dyDescent="0.25">
      <c r="A134" s="2">
        <v>144</v>
      </c>
      <c r="B134" s="44">
        <v>45013.627685185187</v>
      </c>
      <c r="C134" s="44">
        <v>45015.561967592592</v>
      </c>
      <c r="D134" s="2" t="s">
        <v>311</v>
      </c>
      <c r="E134" s="2" t="s">
        <v>312</v>
      </c>
      <c r="F134" s="2" t="s">
        <v>30</v>
      </c>
      <c r="G134" s="5" t="s">
        <v>530</v>
      </c>
      <c r="H134" s="2" t="s">
        <v>531</v>
      </c>
      <c r="I134" s="2" t="s">
        <v>30</v>
      </c>
      <c r="J134" s="2" t="s">
        <v>537</v>
      </c>
      <c r="K134" s="2"/>
      <c r="L134" s="16">
        <v>45014</v>
      </c>
      <c r="M134" s="16">
        <v>45014</v>
      </c>
      <c r="N134" s="2" t="s">
        <v>3</v>
      </c>
      <c r="O134" s="4" t="s">
        <v>550</v>
      </c>
      <c r="P134" s="2" t="s">
        <v>336</v>
      </c>
      <c r="Q134" s="2" t="s">
        <v>36</v>
      </c>
      <c r="R134" s="2" t="s">
        <v>47</v>
      </c>
      <c r="S134" s="2" t="s">
        <v>30</v>
      </c>
      <c r="T134" s="4" t="s">
        <v>551</v>
      </c>
      <c r="U134" s="2" t="s">
        <v>38</v>
      </c>
      <c r="V134" s="2" t="s">
        <v>36</v>
      </c>
      <c r="W134" s="2"/>
      <c r="X134" s="2" t="s">
        <v>30</v>
      </c>
      <c r="Y134" s="2" t="s">
        <v>30</v>
      </c>
      <c r="Z134" s="9" t="s">
        <v>38</v>
      </c>
      <c r="AA134" s="2" t="s">
        <v>537</v>
      </c>
      <c r="AB134" s="2">
        <f>Table1[[#This Row],[Response date - Remember to take 2 days off if responding on a Monday]]-Table1[[#This Row],[Date of enquiry]]</f>
        <v>0</v>
      </c>
    </row>
    <row r="135" spans="1:28" ht="30" x14ac:dyDescent="0.25">
      <c r="A135" s="2">
        <v>145</v>
      </c>
      <c r="B135" s="44">
        <v>45015.562013888892</v>
      </c>
      <c r="C135" s="44">
        <v>45015.568020833336</v>
      </c>
      <c r="D135" s="2" t="s">
        <v>311</v>
      </c>
      <c r="E135" s="2" t="s">
        <v>312</v>
      </c>
      <c r="F135" s="2" t="s">
        <v>30</v>
      </c>
      <c r="G135" s="5" t="s">
        <v>552</v>
      </c>
      <c r="H135" s="2" t="s">
        <v>553</v>
      </c>
      <c r="I135" s="2" t="s">
        <v>30</v>
      </c>
      <c r="J135" s="2" t="s">
        <v>554</v>
      </c>
      <c r="K135" s="2"/>
      <c r="L135" s="16">
        <v>45014</v>
      </c>
      <c r="M135" s="16">
        <v>45015</v>
      </c>
      <c r="N135" s="2" t="s">
        <v>3</v>
      </c>
      <c r="O135" s="4" t="s">
        <v>555</v>
      </c>
      <c r="P135" s="2" t="s">
        <v>336</v>
      </c>
      <c r="Q135" s="2" t="s">
        <v>36</v>
      </c>
      <c r="R135" s="2" t="s">
        <v>47</v>
      </c>
      <c r="S135" s="2" t="s">
        <v>36</v>
      </c>
      <c r="T135" s="4" t="s">
        <v>556</v>
      </c>
      <c r="U135" s="2" t="s">
        <v>557</v>
      </c>
      <c r="V135" s="2" t="s">
        <v>36</v>
      </c>
      <c r="W135" s="2"/>
      <c r="X135" s="2" t="s">
        <v>30</v>
      </c>
      <c r="Y135" s="2" t="s">
        <v>30</v>
      </c>
      <c r="Z135" s="9" t="s">
        <v>38</v>
      </c>
      <c r="AA135" s="2" t="s">
        <v>554</v>
      </c>
      <c r="AB135" s="2">
        <f>Table1[[#This Row],[Response date - Remember to take 2 days off if responding on a Monday]]-Table1[[#This Row],[Date of enquiry]]</f>
        <v>1</v>
      </c>
    </row>
    <row r="136" spans="1:28" ht="30" x14ac:dyDescent="0.25">
      <c r="A136" s="2">
        <v>146</v>
      </c>
      <c r="B136" s="44">
        <v>45015.568032407406</v>
      </c>
      <c r="C136" s="44">
        <v>45015.571446759262</v>
      </c>
      <c r="D136" s="2" t="s">
        <v>311</v>
      </c>
      <c r="E136" s="2" t="s">
        <v>312</v>
      </c>
      <c r="F136" s="2" t="s">
        <v>30</v>
      </c>
      <c r="G136" s="5" t="s">
        <v>558</v>
      </c>
      <c r="H136" s="2" t="s">
        <v>559</v>
      </c>
      <c r="I136" s="2" t="s">
        <v>30</v>
      </c>
      <c r="J136" s="2" t="s">
        <v>38</v>
      </c>
      <c r="K136" s="2"/>
      <c r="L136" s="16">
        <v>45015</v>
      </c>
      <c r="M136" s="16">
        <v>45039</v>
      </c>
      <c r="N136" s="2" t="s">
        <v>214</v>
      </c>
      <c r="O136" s="4" t="s">
        <v>560</v>
      </c>
      <c r="P136" s="2" t="s">
        <v>35</v>
      </c>
      <c r="Q136" s="2" t="s">
        <v>470</v>
      </c>
      <c r="R136" s="2" t="s">
        <v>47</v>
      </c>
      <c r="S136" s="2" t="s">
        <v>36</v>
      </c>
      <c r="T136" s="4" t="s">
        <v>561</v>
      </c>
      <c r="U136" s="2" t="s">
        <v>562</v>
      </c>
      <c r="V136" s="2" t="s">
        <v>36</v>
      </c>
      <c r="W136" s="2"/>
      <c r="X136" s="2" t="s">
        <v>30</v>
      </c>
      <c r="Y136" s="2" t="s">
        <v>30</v>
      </c>
      <c r="Z136" s="9" t="s">
        <v>38</v>
      </c>
      <c r="AA136" s="2" t="s">
        <v>559</v>
      </c>
      <c r="AB136" s="2">
        <f>Table1[[#This Row],[Response date - Remember to take 2 days off if responding on a Monday]]-Table1[[#This Row],[Date of enquiry]]</f>
        <v>24</v>
      </c>
    </row>
    <row r="137" spans="1:28" ht="45" x14ac:dyDescent="0.25">
      <c r="A137" s="2">
        <v>147</v>
      </c>
      <c r="B137" s="44">
        <v>45015.571469907409</v>
      </c>
      <c r="C137" s="44">
        <v>45015.578217592592</v>
      </c>
      <c r="D137" s="2" t="s">
        <v>311</v>
      </c>
      <c r="E137" s="2" t="s">
        <v>312</v>
      </c>
      <c r="F137" s="2" t="s">
        <v>30</v>
      </c>
      <c r="G137" s="5" t="s">
        <v>563</v>
      </c>
      <c r="H137" s="2" t="s">
        <v>564</v>
      </c>
      <c r="I137" s="2" t="s">
        <v>30</v>
      </c>
      <c r="J137" s="2" t="s">
        <v>565</v>
      </c>
      <c r="K137" s="2"/>
      <c r="L137" s="16">
        <v>45015</v>
      </c>
      <c r="M137" s="16">
        <v>45015</v>
      </c>
      <c r="N137" s="2" t="s">
        <v>3</v>
      </c>
      <c r="O137" s="4" t="s">
        <v>566</v>
      </c>
      <c r="P137" s="2" t="s">
        <v>336</v>
      </c>
      <c r="Q137" s="2" t="s">
        <v>36</v>
      </c>
      <c r="R137" s="2" t="s">
        <v>47</v>
      </c>
      <c r="S137" s="2" t="s">
        <v>36</v>
      </c>
      <c r="T137" s="4" t="s">
        <v>567</v>
      </c>
      <c r="U137" s="2" t="s">
        <v>84</v>
      </c>
      <c r="V137" s="2" t="s">
        <v>36</v>
      </c>
      <c r="W137" s="2"/>
      <c r="X137" s="2" t="s">
        <v>30</v>
      </c>
      <c r="Y137" s="2" t="s">
        <v>30</v>
      </c>
      <c r="Z137" s="9" t="s">
        <v>38</v>
      </c>
      <c r="AA137" s="2" t="s">
        <v>565</v>
      </c>
      <c r="AB137" s="2">
        <f>Table1[[#This Row],[Response date - Remember to take 2 days off if responding on a Monday]]-Table1[[#This Row],[Date of enquiry]]</f>
        <v>0</v>
      </c>
    </row>
    <row r="138" spans="1:28" ht="30" x14ac:dyDescent="0.25">
      <c r="A138" s="2">
        <v>150</v>
      </c>
      <c r="B138" s="44">
        <v>45016.64271990741</v>
      </c>
      <c r="C138" s="44">
        <v>45016.645844907405</v>
      </c>
      <c r="D138" s="2" t="s">
        <v>311</v>
      </c>
      <c r="E138" s="2" t="s">
        <v>312</v>
      </c>
      <c r="F138" s="2" t="s">
        <v>30</v>
      </c>
      <c r="G138" s="5" t="s">
        <v>568</v>
      </c>
      <c r="H138" s="2" t="s">
        <v>569</v>
      </c>
      <c r="I138" s="2" t="s">
        <v>30</v>
      </c>
      <c r="J138" s="2" t="s">
        <v>570</v>
      </c>
      <c r="K138" s="2"/>
      <c r="L138" s="16">
        <v>45015</v>
      </c>
      <c r="M138" s="16">
        <v>45016</v>
      </c>
      <c r="N138" s="2" t="s">
        <v>3</v>
      </c>
      <c r="O138" s="4" t="s">
        <v>571</v>
      </c>
      <c r="P138" s="2" t="s">
        <v>336</v>
      </c>
      <c r="Q138" s="2" t="s">
        <v>36</v>
      </c>
      <c r="R138" s="2" t="s">
        <v>572</v>
      </c>
      <c r="S138" s="2" t="s">
        <v>36</v>
      </c>
      <c r="T138" s="4" t="s">
        <v>573</v>
      </c>
      <c r="U138" s="2" t="s">
        <v>84</v>
      </c>
      <c r="V138" s="2" t="s">
        <v>36</v>
      </c>
      <c r="W138" s="2"/>
      <c r="X138" s="2" t="s">
        <v>30</v>
      </c>
      <c r="Y138" s="2" t="s">
        <v>30</v>
      </c>
      <c r="Z138" s="9" t="s">
        <v>38</v>
      </c>
      <c r="AA138" s="2" t="s">
        <v>570</v>
      </c>
      <c r="AB138" s="2">
        <f>Table1[[#This Row],[Response date - Remember to take 2 days off if responding on a Monday]]-Table1[[#This Row],[Date of enquiry]]</f>
        <v>1</v>
      </c>
    </row>
    <row r="139" spans="1:28" ht="30" x14ac:dyDescent="0.25">
      <c r="A139" s="2">
        <v>148</v>
      </c>
      <c r="B139" s="44">
        <v>45015.578263888892</v>
      </c>
      <c r="C139" s="44">
        <v>45016.627465277779</v>
      </c>
      <c r="D139" s="2" t="s">
        <v>311</v>
      </c>
      <c r="E139" s="2" t="s">
        <v>312</v>
      </c>
      <c r="F139" s="2" t="s">
        <v>30</v>
      </c>
      <c r="G139" s="5" t="s">
        <v>574</v>
      </c>
      <c r="H139" s="2" t="s">
        <v>575</v>
      </c>
      <c r="I139" s="2" t="s">
        <v>30</v>
      </c>
      <c r="J139" s="2" t="s">
        <v>576</v>
      </c>
      <c r="K139" s="2"/>
      <c r="L139" s="16">
        <v>45016</v>
      </c>
      <c r="M139" s="16">
        <v>45018</v>
      </c>
      <c r="N139" s="2" t="s">
        <v>3</v>
      </c>
      <c r="O139" s="4" t="s">
        <v>577</v>
      </c>
      <c r="P139" s="2" t="s">
        <v>35</v>
      </c>
      <c r="Q139" s="2" t="s">
        <v>36</v>
      </c>
      <c r="R139" s="2" t="s">
        <v>47</v>
      </c>
      <c r="S139" s="2" t="s">
        <v>30</v>
      </c>
      <c r="T139" s="4" t="s">
        <v>578</v>
      </c>
      <c r="U139" s="2" t="s">
        <v>38</v>
      </c>
      <c r="V139" s="2"/>
      <c r="W139" s="2"/>
      <c r="X139" s="2"/>
      <c r="Y139" s="2"/>
      <c r="Z139" s="9"/>
      <c r="AA139" s="2"/>
      <c r="AB139" s="2">
        <f>Table1[[#This Row],[Response date - Remember to take 2 days off if responding on a Monday]]-Table1[[#This Row],[Date of enquiry]]</f>
        <v>2</v>
      </c>
    </row>
    <row r="140" spans="1:28" ht="30" x14ac:dyDescent="0.25">
      <c r="A140" s="2">
        <v>149</v>
      </c>
      <c r="B140" s="44">
        <v>45016.627488425926</v>
      </c>
      <c r="C140" s="44">
        <v>45016.642696759256</v>
      </c>
      <c r="D140" s="2" t="s">
        <v>311</v>
      </c>
      <c r="E140" s="2" t="s">
        <v>312</v>
      </c>
      <c r="F140" s="2" t="s">
        <v>30</v>
      </c>
      <c r="G140" s="5" t="s">
        <v>209</v>
      </c>
      <c r="H140" s="2" t="s">
        <v>579</v>
      </c>
      <c r="I140" s="2" t="s">
        <v>30</v>
      </c>
      <c r="J140" s="2" t="s">
        <v>211</v>
      </c>
      <c r="K140" s="2"/>
      <c r="L140" s="16">
        <v>45016</v>
      </c>
      <c r="M140" s="16">
        <v>45020</v>
      </c>
      <c r="N140" s="2" t="s">
        <v>3</v>
      </c>
      <c r="O140" s="4" t="s">
        <v>580</v>
      </c>
      <c r="P140" s="2" t="s">
        <v>35</v>
      </c>
      <c r="Q140" s="2" t="s">
        <v>36</v>
      </c>
      <c r="R140" s="2" t="s">
        <v>47</v>
      </c>
      <c r="S140" s="2" t="s">
        <v>30</v>
      </c>
      <c r="T140" s="4" t="s">
        <v>581</v>
      </c>
      <c r="U140" s="2" t="s">
        <v>38</v>
      </c>
      <c r="V140" s="2" t="s">
        <v>38</v>
      </c>
      <c r="W140" s="2"/>
      <c r="X140" s="2" t="s">
        <v>36</v>
      </c>
      <c r="Y140" s="2" t="s">
        <v>36</v>
      </c>
      <c r="Z140" s="9" t="s">
        <v>38</v>
      </c>
      <c r="AA140" s="2" t="s">
        <v>211</v>
      </c>
      <c r="AB140" s="2">
        <f>Table1[[#This Row],[Response date - Remember to take 2 days off if responding on a Monday]]-Table1[[#This Row],[Date of enquiry]]</f>
        <v>4</v>
      </c>
    </row>
    <row r="141" spans="1:28" ht="30" x14ac:dyDescent="0.25">
      <c r="A141" s="2">
        <v>151</v>
      </c>
      <c r="B141" s="44">
        <v>45016.645879629628</v>
      </c>
      <c r="C141" s="44">
        <v>45019.687418981484</v>
      </c>
      <c r="D141" s="2" t="s">
        <v>311</v>
      </c>
      <c r="E141" s="2" t="s">
        <v>312</v>
      </c>
      <c r="F141" s="2" t="s">
        <v>36</v>
      </c>
      <c r="G141" s="5"/>
      <c r="H141" s="2" t="s">
        <v>582</v>
      </c>
      <c r="I141" s="2" t="s">
        <v>36</v>
      </c>
      <c r="J141" s="2"/>
      <c r="K141" s="2" t="s">
        <v>44</v>
      </c>
      <c r="L141" s="16">
        <v>45019</v>
      </c>
      <c r="M141" s="16">
        <v>45019</v>
      </c>
      <c r="N141" s="2" t="s">
        <v>3</v>
      </c>
      <c r="O141" s="4" t="s">
        <v>583</v>
      </c>
      <c r="P141" s="2" t="s">
        <v>35</v>
      </c>
      <c r="Q141" s="2" t="s">
        <v>36</v>
      </c>
      <c r="R141" s="2" t="s">
        <v>47</v>
      </c>
      <c r="S141" s="2" t="s">
        <v>30</v>
      </c>
      <c r="T141" s="4" t="s">
        <v>584</v>
      </c>
      <c r="U141" s="2" t="s">
        <v>38</v>
      </c>
      <c r="V141" s="2" t="s">
        <v>36</v>
      </c>
      <c r="W141" s="2"/>
      <c r="X141" s="2" t="s">
        <v>38</v>
      </c>
      <c r="Y141" s="2" t="s">
        <v>38</v>
      </c>
      <c r="Z141" s="9" t="s">
        <v>38</v>
      </c>
      <c r="AA141" s="2" t="s">
        <v>582</v>
      </c>
      <c r="AB141" s="2">
        <f>Table1[[#This Row],[Response date - Remember to take 2 days off if responding on a Monday]]-Table1[[#This Row],[Date of enquiry]]</f>
        <v>0</v>
      </c>
    </row>
    <row r="142" spans="1:28" ht="90" x14ac:dyDescent="0.25">
      <c r="A142" s="2">
        <v>152</v>
      </c>
      <c r="B142" s="44">
        <v>45019.6874537037</v>
      </c>
      <c r="C142" s="44">
        <v>45021.611817129633</v>
      </c>
      <c r="D142" s="2" t="s">
        <v>311</v>
      </c>
      <c r="E142" s="2" t="s">
        <v>312</v>
      </c>
      <c r="F142" s="2" t="s">
        <v>30</v>
      </c>
      <c r="G142" s="5" t="s">
        <v>585</v>
      </c>
      <c r="H142" s="2" t="s">
        <v>586</v>
      </c>
      <c r="I142" s="2" t="s">
        <v>30</v>
      </c>
      <c r="J142" s="2" t="s">
        <v>587</v>
      </c>
      <c r="K142" s="2"/>
      <c r="L142" s="16">
        <v>45020</v>
      </c>
      <c r="M142" s="16">
        <v>45021</v>
      </c>
      <c r="N142" s="2" t="s">
        <v>3</v>
      </c>
      <c r="O142" s="4" t="s">
        <v>588</v>
      </c>
      <c r="P142" s="2" t="s">
        <v>336</v>
      </c>
      <c r="Q142" s="2" t="s">
        <v>36</v>
      </c>
      <c r="R142" s="2" t="s">
        <v>47</v>
      </c>
      <c r="S142" s="2" t="s">
        <v>30</v>
      </c>
      <c r="T142" s="4" t="s">
        <v>589</v>
      </c>
      <c r="U142" s="2" t="s">
        <v>38</v>
      </c>
      <c r="V142" s="2" t="s">
        <v>36</v>
      </c>
      <c r="W142" s="2"/>
      <c r="X142" s="2" t="s">
        <v>30</v>
      </c>
      <c r="Y142" s="2" t="s">
        <v>30</v>
      </c>
      <c r="Z142" s="9" t="s">
        <v>38</v>
      </c>
      <c r="AA142" s="2" t="s">
        <v>587</v>
      </c>
      <c r="AB142" s="2">
        <f>Table1[[#This Row],[Response date - Remember to take 2 days off if responding on a Monday]]-Table1[[#This Row],[Date of enquiry]]</f>
        <v>1</v>
      </c>
    </row>
    <row r="143" spans="1:28" ht="45" x14ac:dyDescent="0.25">
      <c r="A143" s="2">
        <v>153</v>
      </c>
      <c r="B143" s="44">
        <v>45021.612187500003</v>
      </c>
      <c r="C143" s="44">
        <v>45022.478460648148</v>
      </c>
      <c r="D143" s="2" t="s">
        <v>311</v>
      </c>
      <c r="E143" s="2" t="s">
        <v>312</v>
      </c>
      <c r="F143" s="2" t="s">
        <v>30</v>
      </c>
      <c r="G143" s="5" t="s">
        <v>491</v>
      </c>
      <c r="H143" s="2" t="s">
        <v>492</v>
      </c>
      <c r="I143" s="2" t="s">
        <v>30</v>
      </c>
      <c r="J143" s="2" t="s">
        <v>590</v>
      </c>
      <c r="K143" s="2"/>
      <c r="L143" s="16">
        <v>45021</v>
      </c>
      <c r="M143" s="16">
        <v>45021</v>
      </c>
      <c r="N143" s="2" t="s">
        <v>3</v>
      </c>
      <c r="O143" s="4" t="s">
        <v>591</v>
      </c>
      <c r="P143" s="2" t="s">
        <v>35</v>
      </c>
      <c r="Q143" s="2" t="s">
        <v>36</v>
      </c>
      <c r="R143" s="2" t="s">
        <v>47</v>
      </c>
      <c r="S143" s="2" t="s">
        <v>30</v>
      </c>
      <c r="T143" s="4"/>
      <c r="U143" s="2" t="s">
        <v>38</v>
      </c>
      <c r="V143" s="2" t="s">
        <v>36</v>
      </c>
      <c r="W143" s="2"/>
      <c r="X143" s="2" t="s">
        <v>36</v>
      </c>
      <c r="Y143" s="2" t="s">
        <v>330</v>
      </c>
      <c r="Z143" s="9" t="s">
        <v>38</v>
      </c>
      <c r="AA143" s="2" t="s">
        <v>590</v>
      </c>
      <c r="AB143" s="2">
        <f>Table1[[#This Row],[Response date - Remember to take 2 days off if responding on a Monday]]-Table1[[#This Row],[Date of enquiry]]</f>
        <v>0</v>
      </c>
    </row>
    <row r="144" spans="1:28" ht="30" x14ac:dyDescent="0.25">
      <c r="A144" s="2">
        <v>155</v>
      </c>
      <c r="B144" s="44">
        <v>45022.482222222221</v>
      </c>
      <c r="C144" s="44">
        <v>45022.483726851853</v>
      </c>
      <c r="D144" s="2" t="s">
        <v>311</v>
      </c>
      <c r="E144" s="2" t="s">
        <v>312</v>
      </c>
      <c r="F144" s="2" t="s">
        <v>30</v>
      </c>
      <c r="G144" s="5" t="s">
        <v>592</v>
      </c>
      <c r="H144" s="2" t="s">
        <v>593</v>
      </c>
      <c r="I144" s="2" t="s">
        <v>30</v>
      </c>
      <c r="J144" s="2" t="s">
        <v>594</v>
      </c>
      <c r="K144" s="2"/>
      <c r="L144" s="16">
        <v>45021</v>
      </c>
      <c r="M144" s="16">
        <v>45022</v>
      </c>
      <c r="N144" s="2" t="s">
        <v>3</v>
      </c>
      <c r="O144" s="4" t="s">
        <v>595</v>
      </c>
      <c r="P144" s="2" t="s">
        <v>336</v>
      </c>
      <c r="Q144" s="2" t="s">
        <v>36</v>
      </c>
      <c r="R144" s="2" t="s">
        <v>572</v>
      </c>
      <c r="S144" s="2" t="s">
        <v>36</v>
      </c>
      <c r="T144" s="4" t="s">
        <v>596</v>
      </c>
      <c r="U144" s="2" t="s">
        <v>38</v>
      </c>
      <c r="V144" s="2" t="s">
        <v>36</v>
      </c>
      <c r="W144" s="2"/>
      <c r="X144" s="2" t="s">
        <v>30</v>
      </c>
      <c r="Y144" s="2" t="s">
        <v>30</v>
      </c>
      <c r="Z144" s="9" t="s">
        <v>38</v>
      </c>
      <c r="AA144" s="2" t="s">
        <v>594</v>
      </c>
      <c r="AB144" s="2">
        <f>Table1[[#This Row],[Response date - Remember to take 2 days off if responding on a Monday]]-Table1[[#This Row],[Date of enquiry]]</f>
        <v>1</v>
      </c>
    </row>
    <row r="145" spans="1:28" ht="45" x14ac:dyDescent="0.25">
      <c r="A145" s="2">
        <v>156</v>
      </c>
      <c r="B145" s="44">
        <v>45022.483773148146</v>
      </c>
      <c r="C145" s="44">
        <v>45022.523032407407</v>
      </c>
      <c r="D145" s="2" t="s">
        <v>311</v>
      </c>
      <c r="E145" s="2" t="s">
        <v>312</v>
      </c>
      <c r="F145" s="2" t="s">
        <v>30</v>
      </c>
      <c r="G145" s="5" t="s">
        <v>597</v>
      </c>
      <c r="H145" s="2" t="s">
        <v>598</v>
      </c>
      <c r="I145" s="2" t="s">
        <v>30</v>
      </c>
      <c r="J145" s="2" t="s">
        <v>599</v>
      </c>
      <c r="K145" s="2"/>
      <c r="L145" s="16">
        <v>45021</v>
      </c>
      <c r="M145" s="16">
        <v>45022</v>
      </c>
      <c r="N145" s="2" t="s">
        <v>3</v>
      </c>
      <c r="O145" s="4" t="s">
        <v>600</v>
      </c>
      <c r="P145" s="2" t="s">
        <v>46</v>
      </c>
      <c r="Q145" s="2" t="s">
        <v>36</v>
      </c>
      <c r="R145" s="2" t="s">
        <v>47</v>
      </c>
      <c r="S145" s="2" t="s">
        <v>30</v>
      </c>
      <c r="T145" s="4" t="s">
        <v>601</v>
      </c>
      <c r="U145" s="2" t="s">
        <v>38</v>
      </c>
      <c r="V145" s="2" t="s">
        <v>36</v>
      </c>
      <c r="W145" s="2"/>
      <c r="X145" s="2" t="s">
        <v>36</v>
      </c>
      <c r="Y145" s="2" t="s">
        <v>36</v>
      </c>
      <c r="Z145" s="9" t="s">
        <v>38</v>
      </c>
      <c r="AA145" s="2" t="s">
        <v>599</v>
      </c>
      <c r="AB145" s="2">
        <f>Table1[[#This Row],[Response date - Remember to take 2 days off if responding on a Monday]]-Table1[[#This Row],[Date of enquiry]]</f>
        <v>1</v>
      </c>
    </row>
    <row r="146" spans="1:28" ht="30" x14ac:dyDescent="0.25">
      <c r="A146" s="2">
        <v>154</v>
      </c>
      <c r="B146" s="44">
        <v>45022.481238425928</v>
      </c>
      <c r="C146" s="44">
        <v>45022.482199074075</v>
      </c>
      <c r="D146" s="2" t="s">
        <v>311</v>
      </c>
      <c r="E146" s="2" t="s">
        <v>312</v>
      </c>
      <c r="F146" s="2" t="s">
        <v>30</v>
      </c>
      <c r="G146" s="5" t="s">
        <v>602</v>
      </c>
      <c r="H146" s="2" t="s">
        <v>603</v>
      </c>
      <c r="I146" s="2" t="s">
        <v>30</v>
      </c>
      <c r="J146" s="2" t="s">
        <v>604</v>
      </c>
      <c r="K146" s="2"/>
      <c r="L146" s="16">
        <v>45022</v>
      </c>
      <c r="M146" s="16">
        <v>45030</v>
      </c>
      <c r="N146" s="2" t="s">
        <v>3</v>
      </c>
      <c r="O146" s="4" t="s">
        <v>605</v>
      </c>
      <c r="P146" s="2" t="s">
        <v>35</v>
      </c>
      <c r="Q146" s="2" t="s">
        <v>36</v>
      </c>
      <c r="R146" s="2" t="s">
        <v>47</v>
      </c>
      <c r="S146" s="2"/>
      <c r="T146" s="4" t="s">
        <v>606</v>
      </c>
      <c r="U146" s="2" t="s">
        <v>38</v>
      </c>
      <c r="V146" s="2" t="s">
        <v>30</v>
      </c>
      <c r="W146" s="2"/>
      <c r="X146" s="2"/>
      <c r="Y146" s="2"/>
      <c r="Z146" s="9"/>
      <c r="AA146" s="2"/>
      <c r="AB146" s="2">
        <f>Table1[[#This Row],[Response date - Remember to take 2 days off if responding on a Monday]]-Table1[[#This Row],[Date of enquiry]]</f>
        <v>8</v>
      </c>
    </row>
    <row r="147" spans="1:28" ht="30" x14ac:dyDescent="0.25">
      <c r="A147" s="2">
        <v>157</v>
      </c>
      <c r="B147" s="44">
        <v>45022.52306712963</v>
      </c>
      <c r="C147" s="44">
        <v>45022.558923611112</v>
      </c>
      <c r="D147" s="2" t="s">
        <v>311</v>
      </c>
      <c r="E147" s="2" t="s">
        <v>312</v>
      </c>
      <c r="F147" s="2" t="s">
        <v>30</v>
      </c>
      <c r="G147" s="5" t="s">
        <v>597</v>
      </c>
      <c r="H147" s="2" t="s">
        <v>598</v>
      </c>
      <c r="I147" s="2" t="s">
        <v>30</v>
      </c>
      <c r="J147" s="2" t="s">
        <v>599</v>
      </c>
      <c r="K147" s="2"/>
      <c r="L147" s="16">
        <v>45022</v>
      </c>
      <c r="M147" s="16">
        <v>45022</v>
      </c>
      <c r="N147" s="2" t="s">
        <v>3</v>
      </c>
      <c r="O147" s="4" t="s">
        <v>607</v>
      </c>
      <c r="P147" s="2" t="s">
        <v>46</v>
      </c>
      <c r="Q147" s="2" t="s">
        <v>36</v>
      </c>
      <c r="R147" s="2" t="s">
        <v>47</v>
      </c>
      <c r="S147" s="2"/>
      <c r="T147" s="4" t="s">
        <v>608</v>
      </c>
      <c r="U147" s="2"/>
      <c r="V147" s="2"/>
      <c r="W147" s="2"/>
      <c r="X147" s="2"/>
      <c r="Y147" s="2"/>
      <c r="Z147" s="9"/>
      <c r="AA147" s="2"/>
      <c r="AB147" s="2">
        <f>Table1[[#This Row],[Response date - Remember to take 2 days off if responding on a Monday]]-Table1[[#This Row],[Date of enquiry]]</f>
        <v>0</v>
      </c>
    </row>
    <row r="148" spans="1:28" ht="30" x14ac:dyDescent="0.25">
      <c r="A148" s="2">
        <v>158</v>
      </c>
      <c r="B148" s="44">
        <v>45022.558946759258</v>
      </c>
      <c r="C148" s="44">
        <v>45022.564375000002</v>
      </c>
      <c r="D148" s="2" t="s">
        <v>311</v>
      </c>
      <c r="E148" s="2" t="s">
        <v>312</v>
      </c>
      <c r="F148" s="2" t="s">
        <v>30</v>
      </c>
      <c r="G148" s="5" t="s">
        <v>609</v>
      </c>
      <c r="H148" s="2" t="s">
        <v>610</v>
      </c>
      <c r="I148" s="2" t="s">
        <v>30</v>
      </c>
      <c r="J148" s="2" t="s">
        <v>611</v>
      </c>
      <c r="K148" s="2"/>
      <c r="L148" s="16">
        <v>45022</v>
      </c>
      <c r="M148" s="16">
        <v>45022</v>
      </c>
      <c r="N148" s="2" t="s">
        <v>3</v>
      </c>
      <c r="O148" s="4" t="s">
        <v>612</v>
      </c>
      <c r="P148" s="2" t="s">
        <v>46</v>
      </c>
      <c r="Q148" s="2" t="s">
        <v>36</v>
      </c>
      <c r="R148" s="2" t="s">
        <v>47</v>
      </c>
      <c r="S148" s="2" t="s">
        <v>30</v>
      </c>
      <c r="T148" s="4" t="s">
        <v>613</v>
      </c>
      <c r="U148" s="2" t="s">
        <v>38</v>
      </c>
      <c r="V148" s="2" t="s">
        <v>36</v>
      </c>
      <c r="W148" s="2"/>
      <c r="X148" s="2" t="s">
        <v>38</v>
      </c>
      <c r="Y148" s="2" t="s">
        <v>38</v>
      </c>
      <c r="Z148" s="9" t="s">
        <v>38</v>
      </c>
      <c r="AA148" s="2" t="s">
        <v>611</v>
      </c>
      <c r="AB148" s="2">
        <f>Table1[[#This Row],[Response date - Remember to take 2 days off if responding on a Monday]]-Table1[[#This Row],[Date of enquiry]]</f>
        <v>0</v>
      </c>
    </row>
    <row r="149" spans="1:28" ht="30" x14ac:dyDescent="0.25">
      <c r="A149" s="2">
        <v>159</v>
      </c>
      <c r="B149" s="44">
        <v>45022.564421296294</v>
      </c>
      <c r="C149" s="44">
        <v>45022.574502314812</v>
      </c>
      <c r="D149" s="2" t="s">
        <v>311</v>
      </c>
      <c r="E149" s="2" t="s">
        <v>312</v>
      </c>
      <c r="F149" s="2" t="s">
        <v>30</v>
      </c>
      <c r="G149" s="5" t="s">
        <v>614</v>
      </c>
      <c r="H149" s="2" t="s">
        <v>615</v>
      </c>
      <c r="I149" s="2" t="s">
        <v>30</v>
      </c>
      <c r="J149" s="2" t="s">
        <v>616</v>
      </c>
      <c r="K149" s="2"/>
      <c r="L149" s="16">
        <v>45022</v>
      </c>
      <c r="M149" s="16">
        <v>45022</v>
      </c>
      <c r="N149" s="2" t="s">
        <v>3</v>
      </c>
      <c r="O149" s="4" t="s">
        <v>617</v>
      </c>
      <c r="P149" s="2" t="s">
        <v>336</v>
      </c>
      <c r="Q149" s="2" t="s">
        <v>618</v>
      </c>
      <c r="R149" s="2" t="s">
        <v>47</v>
      </c>
      <c r="S149" s="2" t="s">
        <v>30</v>
      </c>
      <c r="T149" s="4" t="s">
        <v>619</v>
      </c>
      <c r="U149" s="2" t="s">
        <v>38</v>
      </c>
      <c r="V149" s="2" t="s">
        <v>38</v>
      </c>
      <c r="W149" s="2"/>
      <c r="X149" s="2" t="s">
        <v>38</v>
      </c>
      <c r="Y149" s="2" t="s">
        <v>38</v>
      </c>
      <c r="Z149" s="9" t="s">
        <v>38</v>
      </c>
      <c r="AA149" s="2" t="s">
        <v>616</v>
      </c>
      <c r="AB149" s="2">
        <f>Table1[[#This Row],[Response date - Remember to take 2 days off if responding on a Monday]]-Table1[[#This Row],[Date of enquiry]]</f>
        <v>0</v>
      </c>
    </row>
    <row r="150" spans="1:28" ht="30" x14ac:dyDescent="0.25">
      <c r="A150" s="2">
        <v>160</v>
      </c>
      <c r="B150" s="44">
        <v>45022.574537037035</v>
      </c>
      <c r="C150" s="44">
        <v>45027.598703703705</v>
      </c>
      <c r="D150" s="2" t="s">
        <v>311</v>
      </c>
      <c r="E150" s="2" t="s">
        <v>312</v>
      </c>
      <c r="F150" s="2" t="s">
        <v>30</v>
      </c>
      <c r="G150" s="5" t="s">
        <v>620</v>
      </c>
      <c r="H150" s="2" t="s">
        <v>621</v>
      </c>
      <c r="I150" s="2" t="s">
        <v>30</v>
      </c>
      <c r="J150" s="2" t="s">
        <v>622</v>
      </c>
      <c r="K150" s="2"/>
      <c r="L150" s="16">
        <v>45027</v>
      </c>
      <c r="M150" s="16">
        <v>45027</v>
      </c>
      <c r="N150" s="2" t="s">
        <v>3</v>
      </c>
      <c r="O150" s="4" t="s">
        <v>623</v>
      </c>
      <c r="P150" s="2" t="s">
        <v>624</v>
      </c>
      <c r="Q150" s="2" t="s">
        <v>36</v>
      </c>
      <c r="R150" s="2" t="s">
        <v>47</v>
      </c>
      <c r="S150" s="2" t="s">
        <v>30</v>
      </c>
      <c r="T150" s="4" t="s">
        <v>625</v>
      </c>
      <c r="U150" s="2" t="s">
        <v>73</v>
      </c>
      <c r="V150" s="2" t="s">
        <v>36</v>
      </c>
      <c r="W150" s="2"/>
      <c r="X150" s="2" t="s">
        <v>30</v>
      </c>
      <c r="Y150" s="2" t="s">
        <v>30</v>
      </c>
      <c r="Z150" s="9" t="s">
        <v>38</v>
      </c>
      <c r="AA150" s="2" t="s">
        <v>622</v>
      </c>
      <c r="AB150" s="2">
        <f>Table1[[#This Row],[Response date - Remember to take 2 days off if responding on a Monday]]-Table1[[#This Row],[Date of enquiry]]</f>
        <v>0</v>
      </c>
    </row>
    <row r="151" spans="1:28" ht="30" x14ac:dyDescent="0.25">
      <c r="A151" s="2">
        <v>161</v>
      </c>
      <c r="B151" s="44">
        <v>45027.598738425928</v>
      </c>
      <c r="C151" s="44">
        <v>45027.599814814814</v>
      </c>
      <c r="D151" s="2" t="s">
        <v>311</v>
      </c>
      <c r="E151" s="2" t="s">
        <v>312</v>
      </c>
      <c r="F151" s="2" t="s">
        <v>30</v>
      </c>
      <c r="G151" s="5" t="s">
        <v>626</v>
      </c>
      <c r="H151" s="2" t="s">
        <v>627</v>
      </c>
      <c r="I151" s="2" t="s">
        <v>30</v>
      </c>
      <c r="J151" s="2" t="s">
        <v>628</v>
      </c>
      <c r="K151" s="2"/>
      <c r="L151" s="16">
        <v>45027</v>
      </c>
      <c r="M151" s="16">
        <v>45028</v>
      </c>
      <c r="N151" s="2" t="s">
        <v>3</v>
      </c>
      <c r="O151" s="4" t="s">
        <v>629</v>
      </c>
      <c r="P151" s="2" t="s">
        <v>336</v>
      </c>
      <c r="Q151" s="2" t="s">
        <v>36</v>
      </c>
      <c r="R151" s="2" t="s">
        <v>572</v>
      </c>
      <c r="S151" s="2" t="s">
        <v>36</v>
      </c>
      <c r="T151" s="4" t="s">
        <v>630</v>
      </c>
      <c r="U151" s="2" t="s">
        <v>50</v>
      </c>
      <c r="V151" s="2" t="s">
        <v>36</v>
      </c>
      <c r="W151" s="2"/>
      <c r="X151" s="2" t="s">
        <v>30</v>
      </c>
      <c r="Y151" s="2" t="s">
        <v>30</v>
      </c>
      <c r="Z151" s="9" t="s">
        <v>38</v>
      </c>
      <c r="AA151" s="2" t="s">
        <v>628</v>
      </c>
      <c r="AB151" s="2">
        <f>Table1[[#This Row],[Response date - Remember to take 2 days off if responding on a Monday]]-Table1[[#This Row],[Date of enquiry]]</f>
        <v>1</v>
      </c>
    </row>
    <row r="152" spans="1:28" ht="30" x14ac:dyDescent="0.25">
      <c r="A152" s="2">
        <v>162</v>
      </c>
      <c r="B152" s="44">
        <v>45027.59983796296</v>
      </c>
      <c r="C152" s="44">
        <v>45027.603738425925</v>
      </c>
      <c r="D152" s="2" t="s">
        <v>311</v>
      </c>
      <c r="E152" s="2" t="s">
        <v>312</v>
      </c>
      <c r="F152" s="2" t="s">
        <v>30</v>
      </c>
      <c r="G152" s="5" t="s">
        <v>631</v>
      </c>
      <c r="H152" s="2" t="s">
        <v>632</v>
      </c>
      <c r="I152" s="2" t="s">
        <v>30</v>
      </c>
      <c r="J152" s="2" t="s">
        <v>633</v>
      </c>
      <c r="K152" s="2"/>
      <c r="L152" s="16">
        <v>45027</v>
      </c>
      <c r="M152" s="16">
        <v>45028</v>
      </c>
      <c r="N152" s="2" t="s">
        <v>3</v>
      </c>
      <c r="O152" s="4" t="s">
        <v>634</v>
      </c>
      <c r="P152" s="2" t="s">
        <v>336</v>
      </c>
      <c r="Q152" s="2" t="s">
        <v>36</v>
      </c>
      <c r="R152" s="2" t="s">
        <v>572</v>
      </c>
      <c r="S152" s="2" t="s">
        <v>36</v>
      </c>
      <c r="T152" s="4" t="s">
        <v>635</v>
      </c>
      <c r="U152" s="2" t="s">
        <v>50</v>
      </c>
      <c r="V152" s="2" t="s">
        <v>36</v>
      </c>
      <c r="W152" s="2"/>
      <c r="X152" s="2" t="s">
        <v>30</v>
      </c>
      <c r="Y152" s="2" t="s">
        <v>30</v>
      </c>
      <c r="Z152" s="9" t="s">
        <v>38</v>
      </c>
      <c r="AA152" s="2" t="s">
        <v>633</v>
      </c>
      <c r="AB152" s="2">
        <f>Table1[[#This Row],[Response date - Remember to take 2 days off if responding on a Monday]]-Table1[[#This Row],[Date of enquiry]]</f>
        <v>1</v>
      </c>
    </row>
    <row r="153" spans="1:28" ht="30" x14ac:dyDescent="0.25">
      <c r="A153" s="2">
        <v>163</v>
      </c>
      <c r="B153" s="44">
        <v>45027.603784722225</v>
      </c>
      <c r="C153" s="44">
        <v>45027.629340277781</v>
      </c>
      <c r="D153" s="2" t="s">
        <v>311</v>
      </c>
      <c r="E153" s="2" t="s">
        <v>312</v>
      </c>
      <c r="F153" s="2" t="s">
        <v>30</v>
      </c>
      <c r="G153" s="5" t="s">
        <v>636</v>
      </c>
      <c r="H153" s="2" t="s">
        <v>637</v>
      </c>
      <c r="I153" s="2" t="s">
        <v>30</v>
      </c>
      <c r="J153" s="2" t="s">
        <v>638</v>
      </c>
      <c r="K153" s="2"/>
      <c r="L153" s="16">
        <v>45027</v>
      </c>
      <c r="M153" s="16">
        <v>45029</v>
      </c>
      <c r="N153" s="2" t="s">
        <v>3</v>
      </c>
      <c r="O153" s="4" t="s">
        <v>639</v>
      </c>
      <c r="P153" s="2" t="s">
        <v>336</v>
      </c>
      <c r="Q153" s="2" t="s">
        <v>470</v>
      </c>
      <c r="R153" s="2" t="s">
        <v>47</v>
      </c>
      <c r="S153" s="2"/>
      <c r="T153" s="4" t="s">
        <v>640</v>
      </c>
      <c r="U153" s="2"/>
      <c r="V153" s="2"/>
      <c r="W153" s="2"/>
      <c r="X153" s="2"/>
      <c r="Y153" s="2"/>
      <c r="Z153" s="9"/>
      <c r="AA153" s="2"/>
      <c r="AB153" s="2">
        <f>Table1[[#This Row],[Response date - Remember to take 2 days off if responding on a Monday]]-Table1[[#This Row],[Date of enquiry]]</f>
        <v>2</v>
      </c>
    </row>
    <row r="154" spans="1:28" ht="45" x14ac:dyDescent="0.25">
      <c r="A154" s="2">
        <v>164</v>
      </c>
      <c r="B154" s="44">
        <v>45027.629374999997</v>
      </c>
      <c r="C154" s="44">
        <v>45028.405370370368</v>
      </c>
      <c r="D154" s="2" t="s">
        <v>311</v>
      </c>
      <c r="E154" s="2" t="s">
        <v>312</v>
      </c>
      <c r="F154" s="2" t="s">
        <v>30</v>
      </c>
      <c r="G154" s="5" t="s">
        <v>641</v>
      </c>
      <c r="H154" s="2" t="s">
        <v>642</v>
      </c>
      <c r="I154" s="2" t="s">
        <v>30</v>
      </c>
      <c r="J154" s="2" t="s">
        <v>643</v>
      </c>
      <c r="K154" s="2"/>
      <c r="L154" s="16">
        <v>45027</v>
      </c>
      <c r="M154" s="16">
        <v>45035</v>
      </c>
      <c r="N154" s="2" t="s">
        <v>3</v>
      </c>
      <c r="O154" s="4" t="s">
        <v>644</v>
      </c>
      <c r="P154" s="2" t="s">
        <v>95</v>
      </c>
      <c r="Q154" s="2" t="s">
        <v>36</v>
      </c>
      <c r="R154" s="2" t="s">
        <v>47</v>
      </c>
      <c r="S154" s="2" t="s">
        <v>30</v>
      </c>
      <c r="T154" s="4" t="s">
        <v>645</v>
      </c>
      <c r="U154" s="2" t="s">
        <v>38</v>
      </c>
      <c r="V154" s="2"/>
      <c r="W154" s="2"/>
      <c r="X154" s="2"/>
      <c r="Y154" s="2"/>
      <c r="Z154" s="9"/>
      <c r="AA154" s="2" t="s">
        <v>44</v>
      </c>
      <c r="AB154" s="2">
        <f>Table1[[#This Row],[Response date - Remember to take 2 days off if responding on a Monday]]-Table1[[#This Row],[Date of enquiry]]</f>
        <v>8</v>
      </c>
    </row>
    <row r="155" spans="1:28" x14ac:dyDescent="0.25">
      <c r="A155" s="2">
        <v>165</v>
      </c>
      <c r="B155" s="44">
        <v>45028.405381944445</v>
      </c>
      <c r="C155" s="44">
        <v>45028.407812500001</v>
      </c>
      <c r="D155" s="2" t="s">
        <v>311</v>
      </c>
      <c r="E155" s="2" t="s">
        <v>312</v>
      </c>
      <c r="F155" s="2" t="s">
        <v>30</v>
      </c>
      <c r="G155" s="5" t="s">
        <v>646</v>
      </c>
      <c r="H155" s="2" t="s">
        <v>647</v>
      </c>
      <c r="I155" s="2" t="s">
        <v>30</v>
      </c>
      <c r="J155" s="2" t="s">
        <v>648</v>
      </c>
      <c r="K155" s="2"/>
      <c r="L155" s="16">
        <v>45027</v>
      </c>
      <c r="M155" s="16">
        <v>45028</v>
      </c>
      <c r="N155" s="2" t="s">
        <v>3</v>
      </c>
      <c r="O155" s="4" t="s">
        <v>649</v>
      </c>
      <c r="P155" s="2" t="s">
        <v>35</v>
      </c>
      <c r="Q155" s="2" t="s">
        <v>36</v>
      </c>
      <c r="R155" s="2" t="s">
        <v>47</v>
      </c>
      <c r="S155" s="2" t="s">
        <v>30</v>
      </c>
      <c r="T155" s="4" t="s">
        <v>650</v>
      </c>
      <c r="U155" s="2" t="s">
        <v>38</v>
      </c>
      <c r="V155" s="2" t="s">
        <v>36</v>
      </c>
      <c r="W155" s="2"/>
      <c r="X155" s="2" t="s">
        <v>36</v>
      </c>
      <c r="Y155" s="2" t="s">
        <v>330</v>
      </c>
      <c r="Z155" s="9" t="s">
        <v>38</v>
      </c>
      <c r="AA155" s="2" t="s">
        <v>648</v>
      </c>
      <c r="AB155" s="2">
        <f>Table1[[#This Row],[Response date - Remember to take 2 days off if responding on a Monday]]-Table1[[#This Row],[Date of enquiry]]</f>
        <v>1</v>
      </c>
    </row>
    <row r="156" spans="1:28" ht="45" x14ac:dyDescent="0.25">
      <c r="A156" s="2">
        <v>172</v>
      </c>
      <c r="B156" s="44">
        <v>45035.527997685182</v>
      </c>
      <c r="C156" s="44">
        <v>45035.531539351854</v>
      </c>
      <c r="D156" s="2" t="s">
        <v>295</v>
      </c>
      <c r="E156" s="2" t="s">
        <v>296</v>
      </c>
      <c r="F156" s="2" t="s">
        <v>30</v>
      </c>
      <c r="G156" s="34" t="s">
        <v>636</v>
      </c>
      <c r="H156" s="2" t="s">
        <v>637</v>
      </c>
      <c r="I156" s="2" t="s">
        <v>30</v>
      </c>
      <c r="J156" s="2" t="s">
        <v>651</v>
      </c>
      <c r="K156" s="2"/>
      <c r="L156" s="16">
        <v>45027</v>
      </c>
      <c r="M156" s="16">
        <v>45029</v>
      </c>
      <c r="N156" s="2" t="s">
        <v>214</v>
      </c>
      <c r="O156" s="4" t="s">
        <v>652</v>
      </c>
      <c r="P156" s="2" t="s">
        <v>35</v>
      </c>
      <c r="Q156" s="2" t="s">
        <v>36</v>
      </c>
      <c r="R156" s="2" t="s">
        <v>47</v>
      </c>
      <c r="S156" s="2" t="s">
        <v>30</v>
      </c>
      <c r="T156" s="4" t="s">
        <v>653</v>
      </c>
      <c r="U156" s="2" t="s">
        <v>562</v>
      </c>
      <c r="V156" s="2" t="s">
        <v>48</v>
      </c>
      <c r="W156" s="2"/>
      <c r="X156" s="2" t="s">
        <v>38</v>
      </c>
      <c r="Y156" s="2" t="s">
        <v>38</v>
      </c>
      <c r="Z156" s="9"/>
      <c r="AA156" s="2" t="s">
        <v>651</v>
      </c>
      <c r="AB156" s="2">
        <f>Table1[[#This Row],[Response date - Remember to take 2 days off if responding on a Monday]]-Table1[[#This Row],[Date of enquiry]]</f>
        <v>2</v>
      </c>
    </row>
    <row r="157" spans="1:28" ht="45" x14ac:dyDescent="0.25">
      <c r="A157" s="2">
        <v>167</v>
      </c>
      <c r="B157" s="44">
        <v>45029.516435185185</v>
      </c>
      <c r="C157" s="44">
        <v>45029.709108796298</v>
      </c>
      <c r="D157" s="2" t="s">
        <v>311</v>
      </c>
      <c r="E157" s="2" t="s">
        <v>312</v>
      </c>
      <c r="F157" s="2" t="s">
        <v>30</v>
      </c>
      <c r="G157" s="5" t="s">
        <v>654</v>
      </c>
      <c r="H157" s="2" t="s">
        <v>655</v>
      </c>
      <c r="I157" s="2" t="s">
        <v>30</v>
      </c>
      <c r="J157" s="2" t="s">
        <v>656</v>
      </c>
      <c r="K157" s="2"/>
      <c r="L157" s="16">
        <v>45029</v>
      </c>
      <c r="M157" s="16">
        <v>45029</v>
      </c>
      <c r="N157" s="2" t="s">
        <v>3</v>
      </c>
      <c r="O157" s="4" t="s">
        <v>657</v>
      </c>
      <c r="P157" s="2" t="s">
        <v>336</v>
      </c>
      <c r="Q157" s="2" t="s">
        <v>36</v>
      </c>
      <c r="R157" s="2" t="s">
        <v>572</v>
      </c>
      <c r="S157" s="2" t="s">
        <v>36</v>
      </c>
      <c r="T157" s="4" t="s">
        <v>658</v>
      </c>
      <c r="U157" s="2" t="s">
        <v>50</v>
      </c>
      <c r="V157" s="2" t="s">
        <v>36</v>
      </c>
      <c r="W157" s="2"/>
      <c r="X157" s="2" t="s">
        <v>30</v>
      </c>
      <c r="Y157" s="2" t="s">
        <v>30</v>
      </c>
      <c r="Z157" s="9" t="s">
        <v>38</v>
      </c>
      <c r="AA157" s="2" t="s">
        <v>656</v>
      </c>
      <c r="AB157" s="2">
        <f>Table1[[#This Row],[Response date - Remember to take 2 days off if responding on a Monday]]-Table1[[#This Row],[Date of enquiry]]</f>
        <v>0</v>
      </c>
    </row>
    <row r="158" spans="1:28" ht="63.75" customHeight="1" x14ac:dyDescent="0.25">
      <c r="A158" s="2">
        <v>168</v>
      </c>
      <c r="B158" s="44">
        <v>45029.709166666667</v>
      </c>
      <c r="C158" s="44">
        <v>45034.444456018522</v>
      </c>
      <c r="D158" s="2" t="s">
        <v>311</v>
      </c>
      <c r="E158" s="2" t="s">
        <v>312</v>
      </c>
      <c r="F158" s="2" t="s">
        <v>30</v>
      </c>
      <c r="G158" s="5" t="s">
        <v>659</v>
      </c>
      <c r="H158" s="2" t="s">
        <v>660</v>
      </c>
      <c r="I158" s="2" t="s">
        <v>30</v>
      </c>
      <c r="J158" s="2" t="s">
        <v>661</v>
      </c>
      <c r="K158" s="2"/>
      <c r="L158" s="16">
        <v>45030</v>
      </c>
      <c r="M158" s="16">
        <v>45030</v>
      </c>
      <c r="N158" s="2" t="s">
        <v>3</v>
      </c>
      <c r="O158" s="4" t="s">
        <v>662</v>
      </c>
      <c r="P158" s="2" t="s">
        <v>336</v>
      </c>
      <c r="Q158" s="2" t="s">
        <v>36</v>
      </c>
      <c r="R158" s="2" t="s">
        <v>572</v>
      </c>
      <c r="S158" s="2" t="s">
        <v>36</v>
      </c>
      <c r="T158" s="4" t="s">
        <v>663</v>
      </c>
      <c r="U158" s="2" t="s">
        <v>50</v>
      </c>
      <c r="V158" s="2" t="s">
        <v>36</v>
      </c>
      <c r="W158" s="2"/>
      <c r="X158" s="2" t="s">
        <v>30</v>
      </c>
      <c r="Y158" s="2" t="s">
        <v>30</v>
      </c>
      <c r="Z158" s="9" t="s">
        <v>38</v>
      </c>
      <c r="AA158" s="2" t="s">
        <v>661</v>
      </c>
      <c r="AB158" s="2">
        <f>Table1[[#This Row],[Response date - Remember to take 2 days off if responding on a Monday]]-Table1[[#This Row],[Date of enquiry]]</f>
        <v>0</v>
      </c>
    </row>
    <row r="159" spans="1:28" ht="45" x14ac:dyDescent="0.25">
      <c r="A159" s="2">
        <v>169</v>
      </c>
      <c r="B159" s="44">
        <v>45034.444490740738</v>
      </c>
      <c r="C159" s="44">
        <v>45034.448807870373</v>
      </c>
      <c r="D159" s="2" t="s">
        <v>311</v>
      </c>
      <c r="E159" s="2" t="s">
        <v>312</v>
      </c>
      <c r="F159" s="2" t="s">
        <v>30</v>
      </c>
      <c r="G159" s="5" t="s">
        <v>664</v>
      </c>
      <c r="H159" s="2" t="s">
        <v>665</v>
      </c>
      <c r="I159" s="2" t="s">
        <v>30</v>
      </c>
      <c r="J159" s="2" t="s">
        <v>666</v>
      </c>
      <c r="K159" s="2"/>
      <c r="L159" s="16">
        <v>45030</v>
      </c>
      <c r="M159" s="16">
        <v>45030</v>
      </c>
      <c r="N159" s="2" t="s">
        <v>3</v>
      </c>
      <c r="O159" s="4" t="s">
        <v>667</v>
      </c>
      <c r="P159" s="2" t="s">
        <v>35</v>
      </c>
      <c r="Q159" s="2" t="s">
        <v>36</v>
      </c>
      <c r="R159" s="2" t="s">
        <v>572</v>
      </c>
      <c r="S159" s="2" t="s">
        <v>36</v>
      </c>
      <c r="T159" s="4" t="s">
        <v>668</v>
      </c>
      <c r="U159" s="2" t="s">
        <v>73</v>
      </c>
      <c r="V159" s="2" t="s">
        <v>36</v>
      </c>
      <c r="W159" s="2"/>
      <c r="X159" s="2" t="s">
        <v>30</v>
      </c>
      <c r="Y159" s="2" t="s">
        <v>30</v>
      </c>
      <c r="Z159" s="9" t="s">
        <v>38</v>
      </c>
      <c r="AA159" s="2" t="s">
        <v>666</v>
      </c>
      <c r="AB159" s="2">
        <f>Table1[[#This Row],[Response date - Remember to take 2 days off if responding on a Monday]]-Table1[[#This Row],[Date of enquiry]]</f>
        <v>0</v>
      </c>
    </row>
    <row r="160" spans="1:28" ht="105" x14ac:dyDescent="0.25">
      <c r="A160" s="2">
        <v>171</v>
      </c>
      <c r="B160" s="44">
        <v>45035.507673611108</v>
      </c>
      <c r="C160" s="44">
        <v>45035.511238425926</v>
      </c>
      <c r="D160" s="2" t="s">
        <v>295</v>
      </c>
      <c r="E160" s="2" t="s">
        <v>296</v>
      </c>
      <c r="F160" s="2" t="s">
        <v>30</v>
      </c>
      <c r="G160" s="5" t="s">
        <v>669</v>
      </c>
      <c r="H160" s="26" t="s">
        <v>670</v>
      </c>
      <c r="I160" s="2" t="s">
        <v>30</v>
      </c>
      <c r="J160" s="2" t="s">
        <v>671</v>
      </c>
      <c r="K160" s="2"/>
      <c r="L160" s="16">
        <v>45033</v>
      </c>
      <c r="M160" s="16">
        <v>45035</v>
      </c>
      <c r="N160" s="2" t="s">
        <v>3</v>
      </c>
      <c r="O160" s="4" t="s">
        <v>672</v>
      </c>
      <c r="P160" s="2" t="s">
        <v>35</v>
      </c>
      <c r="Q160" s="2" t="s">
        <v>36</v>
      </c>
      <c r="R160" s="2" t="s">
        <v>60</v>
      </c>
      <c r="S160" s="2" t="s">
        <v>36</v>
      </c>
      <c r="T160" s="4" t="s">
        <v>673</v>
      </c>
      <c r="U160" s="2" t="s">
        <v>50</v>
      </c>
      <c r="V160" s="2" t="s">
        <v>36</v>
      </c>
      <c r="W160" s="2"/>
      <c r="X160" s="2" t="s">
        <v>36</v>
      </c>
      <c r="Y160" s="2" t="s">
        <v>330</v>
      </c>
      <c r="Z160" s="9" t="s">
        <v>674</v>
      </c>
      <c r="AA160" s="2" t="s">
        <v>671</v>
      </c>
      <c r="AB160" s="2">
        <f>Table1[[#This Row],[Response date - Remember to take 2 days off if responding on a Monday]]-Table1[[#This Row],[Date of enquiry]]</f>
        <v>2</v>
      </c>
    </row>
    <row r="161" spans="1:28" ht="30" x14ac:dyDescent="0.25">
      <c r="A161" s="2">
        <v>170</v>
      </c>
      <c r="B161" s="44">
        <v>45034.448819444442</v>
      </c>
      <c r="C161" s="44">
        <v>45034.458692129629</v>
      </c>
      <c r="D161" s="2" t="s">
        <v>311</v>
      </c>
      <c r="E161" s="2" t="s">
        <v>312</v>
      </c>
      <c r="F161" s="2" t="s">
        <v>30</v>
      </c>
      <c r="G161" s="5" t="s">
        <v>675</v>
      </c>
      <c r="H161" s="2" t="s">
        <v>676</v>
      </c>
      <c r="I161" s="2" t="s">
        <v>30</v>
      </c>
      <c r="J161" s="2" t="s">
        <v>677</v>
      </c>
      <c r="K161" s="2"/>
      <c r="L161" s="16">
        <v>45034</v>
      </c>
      <c r="M161" s="16">
        <v>45035</v>
      </c>
      <c r="N161" s="2" t="s">
        <v>3</v>
      </c>
      <c r="O161" s="4" t="s">
        <v>678</v>
      </c>
      <c r="P161" s="2" t="s">
        <v>344</v>
      </c>
      <c r="Q161" s="2" t="s">
        <v>470</v>
      </c>
      <c r="R161" s="2" t="s">
        <v>572</v>
      </c>
      <c r="S161" s="2" t="s">
        <v>679</v>
      </c>
      <c r="T161" s="4" t="s">
        <v>680</v>
      </c>
      <c r="U161" s="2"/>
      <c r="V161" s="2" t="s">
        <v>36</v>
      </c>
      <c r="W161" s="2"/>
      <c r="X161" s="2" t="s">
        <v>30</v>
      </c>
      <c r="Y161" s="2" t="s">
        <v>30</v>
      </c>
      <c r="Z161" s="9" t="s">
        <v>38</v>
      </c>
      <c r="AA161" s="2" t="s">
        <v>677</v>
      </c>
      <c r="AB161" s="2">
        <f>Table1[[#This Row],[Response date - Remember to take 2 days off if responding on a Monday]]-Table1[[#This Row],[Date of enquiry]]</f>
        <v>1</v>
      </c>
    </row>
    <row r="162" spans="1:28" x14ac:dyDescent="0.25">
      <c r="A162" s="2">
        <v>173</v>
      </c>
      <c r="B162" s="44">
        <v>45034.458738425928</v>
      </c>
      <c r="C162" s="44">
        <v>45041.627581018518</v>
      </c>
      <c r="D162" s="2" t="s">
        <v>311</v>
      </c>
      <c r="E162" s="2" t="s">
        <v>312</v>
      </c>
      <c r="F162" s="2" t="s">
        <v>30</v>
      </c>
      <c r="G162" s="5" t="s">
        <v>681</v>
      </c>
      <c r="H162" s="2" t="s">
        <v>682</v>
      </c>
      <c r="I162" s="2" t="s">
        <v>30</v>
      </c>
      <c r="J162" s="2" t="s">
        <v>683</v>
      </c>
      <c r="K162" s="2"/>
      <c r="L162" s="16">
        <v>45034</v>
      </c>
      <c r="M162" s="16">
        <v>45035</v>
      </c>
      <c r="N162" s="2" t="s">
        <v>3</v>
      </c>
      <c r="O162" s="4" t="s">
        <v>684</v>
      </c>
      <c r="P162" s="2" t="s">
        <v>35</v>
      </c>
      <c r="Q162" s="2" t="s">
        <v>36</v>
      </c>
      <c r="R162" s="2" t="s">
        <v>572</v>
      </c>
      <c r="S162" s="2" t="s">
        <v>36</v>
      </c>
      <c r="T162" s="4" t="s">
        <v>685</v>
      </c>
      <c r="U162" s="2" t="s">
        <v>38</v>
      </c>
      <c r="V162" s="2" t="s">
        <v>36</v>
      </c>
      <c r="W162" s="2"/>
      <c r="X162" s="2" t="s">
        <v>36</v>
      </c>
      <c r="Y162" s="2" t="s">
        <v>330</v>
      </c>
      <c r="Z162" s="9" t="s">
        <v>38</v>
      </c>
      <c r="AA162" s="2" t="s">
        <v>683</v>
      </c>
      <c r="AB162" s="2">
        <f>Table1[[#This Row],[Response date - Remember to take 2 days off if responding on a Monday]]-Table1[[#This Row],[Date of enquiry]]</f>
        <v>1</v>
      </c>
    </row>
    <row r="163" spans="1:28" ht="30" x14ac:dyDescent="0.25">
      <c r="A163" s="2">
        <v>174</v>
      </c>
      <c r="B163" s="44">
        <v>45041.627604166664</v>
      </c>
      <c r="C163" s="44">
        <v>45041.6325462963</v>
      </c>
      <c r="D163" s="2" t="s">
        <v>311</v>
      </c>
      <c r="E163" s="2" t="s">
        <v>312</v>
      </c>
      <c r="F163" s="2" t="s">
        <v>30</v>
      </c>
      <c r="G163" s="5" t="s">
        <v>686</v>
      </c>
      <c r="H163" s="2" t="s">
        <v>687</v>
      </c>
      <c r="I163" s="2" t="s">
        <v>30</v>
      </c>
      <c r="J163" s="2" t="s">
        <v>688</v>
      </c>
      <c r="K163" s="2"/>
      <c r="L163" s="16">
        <v>45035</v>
      </c>
      <c r="M163" s="16">
        <v>45038</v>
      </c>
      <c r="N163" s="2" t="s">
        <v>3</v>
      </c>
      <c r="O163" s="4" t="s">
        <v>689</v>
      </c>
      <c r="P163" s="2" t="s">
        <v>336</v>
      </c>
      <c r="Q163" s="2" t="s">
        <v>36</v>
      </c>
      <c r="R163" s="2" t="s">
        <v>572</v>
      </c>
      <c r="S163" s="2" t="s">
        <v>36</v>
      </c>
      <c r="T163" s="4" t="s">
        <v>690</v>
      </c>
      <c r="U163" s="2" t="s">
        <v>73</v>
      </c>
      <c r="V163" s="2" t="s">
        <v>36</v>
      </c>
      <c r="W163" s="2"/>
      <c r="X163" s="2" t="s">
        <v>30</v>
      </c>
      <c r="Y163" s="2" t="s">
        <v>30</v>
      </c>
      <c r="Z163" s="9" t="s">
        <v>38</v>
      </c>
      <c r="AA163" s="2" t="s">
        <v>688</v>
      </c>
      <c r="AB163" s="2">
        <f>Table1[[#This Row],[Response date - Remember to take 2 days off if responding on a Monday]]-Table1[[#This Row],[Date of enquiry]]</f>
        <v>3</v>
      </c>
    </row>
    <row r="164" spans="1:28" ht="30" x14ac:dyDescent="0.25">
      <c r="A164" s="2">
        <v>175</v>
      </c>
      <c r="B164" s="44">
        <v>45041.632569444446</v>
      </c>
      <c r="C164" s="44">
        <v>45041.634560185186</v>
      </c>
      <c r="D164" s="2" t="s">
        <v>311</v>
      </c>
      <c r="E164" s="2" t="s">
        <v>312</v>
      </c>
      <c r="F164" s="2" t="s">
        <v>30</v>
      </c>
      <c r="G164" s="5" t="s">
        <v>691</v>
      </c>
      <c r="H164" s="2" t="s">
        <v>692</v>
      </c>
      <c r="I164" s="2" t="s">
        <v>30</v>
      </c>
      <c r="J164" s="2" t="s">
        <v>693</v>
      </c>
      <c r="K164" s="2"/>
      <c r="L164" s="16">
        <v>45035</v>
      </c>
      <c r="M164" s="16">
        <v>45037</v>
      </c>
      <c r="N164" s="2" t="s">
        <v>3</v>
      </c>
      <c r="O164" s="4" t="s">
        <v>694</v>
      </c>
      <c r="P164" s="2" t="s">
        <v>46</v>
      </c>
      <c r="Q164" s="2" t="s">
        <v>345</v>
      </c>
      <c r="R164" s="2" t="s">
        <v>572</v>
      </c>
      <c r="S164" s="2"/>
      <c r="T164" s="4" t="s">
        <v>695</v>
      </c>
      <c r="U164" s="2"/>
      <c r="V164" s="2"/>
      <c r="W164" s="2"/>
      <c r="X164" s="2"/>
      <c r="Y164" s="2"/>
      <c r="Z164" s="9"/>
      <c r="AA164" s="2"/>
      <c r="AB164" s="2">
        <f>Table1[[#This Row],[Response date - Remember to take 2 days off if responding on a Monday]]-Table1[[#This Row],[Date of enquiry]]</f>
        <v>2</v>
      </c>
    </row>
    <row r="165" spans="1:28" ht="30" x14ac:dyDescent="0.25">
      <c r="A165" s="2">
        <v>176</v>
      </c>
      <c r="B165" s="44">
        <v>45041.634571759256</v>
      </c>
      <c r="C165" s="44">
        <v>45041.636319444442</v>
      </c>
      <c r="D165" s="2" t="s">
        <v>311</v>
      </c>
      <c r="E165" s="2" t="s">
        <v>312</v>
      </c>
      <c r="F165" s="2" t="s">
        <v>30</v>
      </c>
      <c r="G165" s="5" t="s">
        <v>524</v>
      </c>
      <c r="H165" s="2" t="s">
        <v>525</v>
      </c>
      <c r="I165" s="2" t="s">
        <v>30</v>
      </c>
      <c r="J165" s="2" t="s">
        <v>696</v>
      </c>
      <c r="K165" s="2"/>
      <c r="L165" s="16">
        <v>45035</v>
      </c>
      <c r="M165" s="16">
        <v>45037</v>
      </c>
      <c r="N165" s="2" t="s">
        <v>3</v>
      </c>
      <c r="O165" s="4" t="s">
        <v>697</v>
      </c>
      <c r="P165" s="2" t="s">
        <v>46</v>
      </c>
      <c r="Q165" s="2" t="s">
        <v>36</v>
      </c>
      <c r="R165" s="2" t="s">
        <v>47</v>
      </c>
      <c r="S165" s="2"/>
      <c r="T165" s="4" t="s">
        <v>698</v>
      </c>
      <c r="U165" s="2"/>
      <c r="V165" s="2" t="s">
        <v>30</v>
      </c>
      <c r="W165" s="2"/>
      <c r="X165" s="2" t="s">
        <v>30</v>
      </c>
      <c r="Y165" s="2" t="s">
        <v>30</v>
      </c>
      <c r="Z165" s="9" t="s">
        <v>38</v>
      </c>
      <c r="AA165" s="2" t="s">
        <v>696</v>
      </c>
      <c r="AB165" s="2">
        <f>Table1[[#This Row],[Response date - Remember to take 2 days off if responding on a Monday]]-Table1[[#This Row],[Date of enquiry]]</f>
        <v>2</v>
      </c>
    </row>
    <row r="166" spans="1:28" ht="30" x14ac:dyDescent="0.25">
      <c r="A166" s="2">
        <v>178</v>
      </c>
      <c r="B166" s="44">
        <v>45041.640451388892</v>
      </c>
      <c r="C166" s="44">
        <v>45041.649618055555</v>
      </c>
      <c r="D166" s="2" t="s">
        <v>311</v>
      </c>
      <c r="E166" s="2" t="s">
        <v>312</v>
      </c>
      <c r="F166" s="2" t="s">
        <v>30</v>
      </c>
      <c r="G166" s="5" t="s">
        <v>699</v>
      </c>
      <c r="H166" s="2" t="s">
        <v>700</v>
      </c>
      <c r="I166" s="2" t="s">
        <v>30</v>
      </c>
      <c r="J166" s="2" t="s">
        <v>701</v>
      </c>
      <c r="K166" s="2"/>
      <c r="L166" s="16">
        <v>45036</v>
      </c>
      <c r="M166" s="16">
        <v>45037</v>
      </c>
      <c r="N166" s="2" t="s">
        <v>3</v>
      </c>
      <c r="O166" s="4" t="s">
        <v>702</v>
      </c>
      <c r="P166" s="2" t="s">
        <v>35</v>
      </c>
      <c r="Q166" s="2" t="s">
        <v>36</v>
      </c>
      <c r="R166" s="2" t="s">
        <v>572</v>
      </c>
      <c r="S166" s="2" t="s">
        <v>36</v>
      </c>
      <c r="T166" s="4" t="s">
        <v>703</v>
      </c>
      <c r="U166" s="2" t="s">
        <v>50</v>
      </c>
      <c r="V166" s="2"/>
      <c r="W166" s="2"/>
      <c r="X166" s="2"/>
      <c r="Y166" s="2"/>
      <c r="Z166" s="9"/>
      <c r="AA166" s="2"/>
      <c r="AB166" s="2">
        <f>Table1[[#This Row],[Response date - Remember to take 2 days off if responding on a Monday]]-Table1[[#This Row],[Date of enquiry]]</f>
        <v>1</v>
      </c>
    </row>
    <row r="167" spans="1:28" ht="30" x14ac:dyDescent="0.25">
      <c r="A167" s="2">
        <v>177</v>
      </c>
      <c r="B167" s="44">
        <v>45041.636331018519</v>
      </c>
      <c r="C167" s="44">
        <v>45041.640439814815</v>
      </c>
      <c r="D167" s="2" t="s">
        <v>311</v>
      </c>
      <c r="E167" s="2" t="s">
        <v>312</v>
      </c>
      <c r="F167" s="2" t="s">
        <v>30</v>
      </c>
      <c r="G167" s="5" t="s">
        <v>704</v>
      </c>
      <c r="H167" s="2" t="s">
        <v>705</v>
      </c>
      <c r="I167" s="2" t="s">
        <v>30</v>
      </c>
      <c r="J167" s="2" t="s">
        <v>706</v>
      </c>
      <c r="K167" s="2"/>
      <c r="L167" s="16">
        <v>45037</v>
      </c>
      <c r="M167" s="16">
        <v>45037</v>
      </c>
      <c r="N167" s="2" t="s">
        <v>3</v>
      </c>
      <c r="O167" s="4" t="s">
        <v>707</v>
      </c>
      <c r="P167" s="2" t="s">
        <v>46</v>
      </c>
      <c r="Q167" s="2" t="s">
        <v>345</v>
      </c>
      <c r="R167" s="2" t="s">
        <v>47</v>
      </c>
      <c r="S167" s="2"/>
      <c r="T167" s="4" t="s">
        <v>708</v>
      </c>
      <c r="U167" s="2"/>
      <c r="V167" s="2"/>
      <c r="W167" s="2"/>
      <c r="X167" s="2"/>
      <c r="Y167" s="2"/>
      <c r="Z167" s="9"/>
      <c r="AA167" s="2"/>
      <c r="AB167" s="2">
        <f>Table1[[#This Row],[Response date - Remember to take 2 days off if responding on a Monday]]-Table1[[#This Row],[Date of enquiry]]</f>
        <v>0</v>
      </c>
    </row>
    <row r="168" spans="1:28" ht="30" x14ac:dyDescent="0.25">
      <c r="A168" s="2">
        <v>179</v>
      </c>
      <c r="B168" s="44">
        <v>45041.649629629632</v>
      </c>
      <c r="C168" s="44">
        <v>45041.651018518518</v>
      </c>
      <c r="D168" s="2" t="s">
        <v>311</v>
      </c>
      <c r="E168" s="2" t="s">
        <v>312</v>
      </c>
      <c r="F168" s="2" t="s">
        <v>30</v>
      </c>
      <c r="G168" s="5" t="s">
        <v>709</v>
      </c>
      <c r="H168" s="2" t="s">
        <v>710</v>
      </c>
      <c r="I168" s="2" t="s">
        <v>30</v>
      </c>
      <c r="J168" s="2" t="s">
        <v>711</v>
      </c>
      <c r="K168" s="2"/>
      <c r="L168" s="16">
        <v>45037</v>
      </c>
      <c r="M168" s="16">
        <v>45037</v>
      </c>
      <c r="N168" s="2" t="s">
        <v>3</v>
      </c>
      <c r="O168" s="4" t="s">
        <v>712</v>
      </c>
      <c r="P168" s="2" t="s">
        <v>46</v>
      </c>
      <c r="Q168" s="2" t="s">
        <v>36</v>
      </c>
      <c r="R168" s="2" t="s">
        <v>47</v>
      </c>
      <c r="S168" s="2" t="s">
        <v>36</v>
      </c>
      <c r="T168" s="4" t="s">
        <v>713</v>
      </c>
      <c r="U168" s="2" t="s">
        <v>50</v>
      </c>
      <c r="V168" s="2" t="s">
        <v>36</v>
      </c>
      <c r="W168" s="2"/>
      <c r="X168" s="2" t="s">
        <v>30</v>
      </c>
      <c r="Y168" s="2" t="s">
        <v>30</v>
      </c>
      <c r="Z168" s="9" t="s">
        <v>38</v>
      </c>
      <c r="AA168" s="2" t="s">
        <v>711</v>
      </c>
      <c r="AB168" s="2">
        <f>Table1[[#This Row],[Response date - Remember to take 2 days off if responding on a Monday]]-Table1[[#This Row],[Date of enquiry]]</f>
        <v>0</v>
      </c>
    </row>
    <row r="169" spans="1:28" x14ac:dyDescent="0.25">
      <c r="A169" s="2">
        <v>180</v>
      </c>
      <c r="B169" s="44">
        <v>45041.651030092595</v>
      </c>
      <c r="C169" s="44">
        <v>45041.656909722224</v>
      </c>
      <c r="D169" s="2" t="s">
        <v>311</v>
      </c>
      <c r="E169" s="2" t="s">
        <v>312</v>
      </c>
      <c r="F169" s="2" t="s">
        <v>30</v>
      </c>
      <c r="G169" s="5" t="s">
        <v>654</v>
      </c>
      <c r="H169" s="2" t="s">
        <v>655</v>
      </c>
      <c r="I169" s="2" t="s">
        <v>30</v>
      </c>
      <c r="J169" s="2" t="s">
        <v>656</v>
      </c>
      <c r="K169" s="2"/>
      <c r="L169" s="16">
        <v>45037</v>
      </c>
      <c r="M169" s="16">
        <v>45037</v>
      </c>
      <c r="N169" s="2" t="s">
        <v>3</v>
      </c>
      <c r="O169" s="4" t="s">
        <v>714</v>
      </c>
      <c r="P169" s="2" t="s">
        <v>35</v>
      </c>
      <c r="Q169" s="2" t="s">
        <v>36</v>
      </c>
      <c r="R169" s="2" t="s">
        <v>572</v>
      </c>
      <c r="S169" s="2" t="s">
        <v>36</v>
      </c>
      <c r="T169" s="4" t="s">
        <v>715</v>
      </c>
      <c r="U169" s="2"/>
      <c r="V169" s="2" t="s">
        <v>30</v>
      </c>
      <c r="W169" s="2"/>
      <c r="X169" s="2" t="s">
        <v>36</v>
      </c>
      <c r="Y169" s="2" t="s">
        <v>30</v>
      </c>
      <c r="Z169" s="9" t="s">
        <v>38</v>
      </c>
      <c r="AA169" s="2" t="s">
        <v>656</v>
      </c>
      <c r="AB169" s="2">
        <f>Table1[[#This Row],[Response date - Remember to take 2 days off if responding on a Monday]]-Table1[[#This Row],[Date of enquiry]]</f>
        <v>0</v>
      </c>
    </row>
    <row r="170" spans="1:28" ht="26.25" x14ac:dyDescent="0.25">
      <c r="A170" s="2">
        <v>181</v>
      </c>
      <c r="B170" s="44">
        <v>45041.656921296293</v>
      </c>
      <c r="C170" s="44">
        <v>45041.658368055556</v>
      </c>
      <c r="D170" s="2" t="s">
        <v>311</v>
      </c>
      <c r="E170" s="2" t="s">
        <v>312</v>
      </c>
      <c r="F170" s="2" t="s">
        <v>30</v>
      </c>
      <c r="G170" s="5" t="s">
        <v>716</v>
      </c>
      <c r="H170" s="2" t="s">
        <v>717</v>
      </c>
      <c r="I170" s="2" t="s">
        <v>30</v>
      </c>
      <c r="J170" s="2" t="s">
        <v>718</v>
      </c>
      <c r="K170" s="2"/>
      <c r="L170" s="16">
        <v>45037</v>
      </c>
      <c r="M170" s="16">
        <v>45037</v>
      </c>
      <c r="N170" s="2" t="s">
        <v>3</v>
      </c>
      <c r="O170" s="4" t="s">
        <v>719</v>
      </c>
      <c r="P170" s="2" t="s">
        <v>35</v>
      </c>
      <c r="Q170" s="2" t="s">
        <v>36</v>
      </c>
      <c r="R170" s="2" t="s">
        <v>47</v>
      </c>
      <c r="S170" s="2" t="s">
        <v>679</v>
      </c>
      <c r="T170" s="40" t="s">
        <v>720</v>
      </c>
      <c r="U170" s="2" t="s">
        <v>73</v>
      </c>
      <c r="V170" s="2" t="s">
        <v>36</v>
      </c>
      <c r="W170" s="2"/>
      <c r="X170" s="2" t="s">
        <v>30</v>
      </c>
      <c r="Y170" s="2" t="s">
        <v>30</v>
      </c>
      <c r="Z170" s="9" t="s">
        <v>38</v>
      </c>
      <c r="AA170" s="2" t="s">
        <v>718</v>
      </c>
      <c r="AB170" s="2">
        <f>Table1[[#This Row],[Response date - Remember to take 2 days off if responding on a Monday]]-Table1[[#This Row],[Date of enquiry]]</f>
        <v>0</v>
      </c>
    </row>
    <row r="171" spans="1:28" ht="30" x14ac:dyDescent="0.25">
      <c r="A171" s="2">
        <v>182</v>
      </c>
      <c r="B171" s="44">
        <v>45041.658391203702</v>
      </c>
      <c r="C171" s="44">
        <v>45041.672060185185</v>
      </c>
      <c r="D171" s="2" t="s">
        <v>311</v>
      </c>
      <c r="E171" s="2" t="s">
        <v>312</v>
      </c>
      <c r="F171" s="2" t="s">
        <v>30</v>
      </c>
      <c r="G171" s="5" t="s">
        <v>267</v>
      </c>
      <c r="H171" s="2" t="s">
        <v>268</v>
      </c>
      <c r="I171" s="2" t="s">
        <v>30</v>
      </c>
      <c r="J171" s="2" t="s">
        <v>82</v>
      </c>
      <c r="K171" s="2"/>
      <c r="L171" s="16">
        <v>45041</v>
      </c>
      <c r="M171" s="16">
        <v>45042</v>
      </c>
      <c r="N171" s="2" t="s">
        <v>3</v>
      </c>
      <c r="O171" s="4" t="s">
        <v>721</v>
      </c>
      <c r="P171" s="2" t="s">
        <v>46</v>
      </c>
      <c r="Q171" s="2" t="s">
        <v>470</v>
      </c>
      <c r="R171" s="2" t="s">
        <v>47</v>
      </c>
      <c r="S171" s="2" t="s">
        <v>30</v>
      </c>
      <c r="T171" s="27" t="s">
        <v>722</v>
      </c>
      <c r="U171" s="2" t="s">
        <v>50</v>
      </c>
      <c r="V171" s="2" t="s">
        <v>36</v>
      </c>
      <c r="W171" s="2"/>
      <c r="X171" s="2" t="s">
        <v>36</v>
      </c>
      <c r="Y171" s="2" t="s">
        <v>330</v>
      </c>
      <c r="Z171" s="9" t="s">
        <v>38</v>
      </c>
      <c r="AA171" s="2" t="s">
        <v>82</v>
      </c>
      <c r="AB171" s="2">
        <f>Table1[[#This Row],[Response date - Remember to take 2 days off if responding on a Monday]]-Table1[[#This Row],[Date of enquiry]]</f>
        <v>1</v>
      </c>
    </row>
    <row r="172" spans="1:28" x14ac:dyDescent="0.25">
      <c r="A172" s="2">
        <v>183</v>
      </c>
      <c r="B172" s="44">
        <v>45041.672118055554</v>
      </c>
      <c r="C172" s="44">
        <v>45044.650324074071</v>
      </c>
      <c r="D172" s="2" t="s">
        <v>311</v>
      </c>
      <c r="E172" s="2" t="s">
        <v>312</v>
      </c>
      <c r="F172" s="2" t="s">
        <v>30</v>
      </c>
      <c r="G172" s="5" t="s">
        <v>723</v>
      </c>
      <c r="H172" s="2" t="s">
        <v>724</v>
      </c>
      <c r="I172" s="2" t="s">
        <v>30</v>
      </c>
      <c r="J172" s="2" t="s">
        <v>725</v>
      </c>
      <c r="K172" s="2"/>
      <c r="L172" s="16">
        <v>45041</v>
      </c>
      <c r="M172" s="16">
        <v>45042</v>
      </c>
      <c r="N172" s="2" t="s">
        <v>3</v>
      </c>
      <c r="O172" s="4" t="s">
        <v>726</v>
      </c>
      <c r="P172" s="2" t="s">
        <v>35</v>
      </c>
      <c r="Q172" s="2" t="s">
        <v>470</v>
      </c>
      <c r="R172" s="2" t="s">
        <v>572</v>
      </c>
      <c r="S172" s="2" t="s">
        <v>36</v>
      </c>
      <c r="T172" s="35" t="s">
        <v>727</v>
      </c>
      <c r="U172" s="2" t="s">
        <v>50</v>
      </c>
      <c r="V172" s="2" t="s">
        <v>36</v>
      </c>
      <c r="W172" s="2"/>
      <c r="X172" s="2" t="s">
        <v>30</v>
      </c>
      <c r="Y172" s="2" t="s">
        <v>30</v>
      </c>
      <c r="Z172" s="9" t="s">
        <v>38</v>
      </c>
      <c r="AA172" s="2" t="s">
        <v>725</v>
      </c>
      <c r="AB172" s="2">
        <f>Table1[[#This Row],[Response date - Remember to take 2 days off if responding on a Monday]]-Table1[[#This Row],[Date of enquiry]]</f>
        <v>1</v>
      </c>
    </row>
    <row r="173" spans="1:28" ht="30" x14ac:dyDescent="0.25">
      <c r="A173" s="2">
        <v>184</v>
      </c>
      <c r="B173" s="44">
        <v>45044.650347222225</v>
      </c>
      <c r="C173" s="44">
        <v>45044.659351851849</v>
      </c>
      <c r="D173" s="2" t="s">
        <v>311</v>
      </c>
      <c r="E173" s="2" t="s">
        <v>312</v>
      </c>
      <c r="F173" s="2" t="s">
        <v>30</v>
      </c>
      <c r="G173" s="5" t="s">
        <v>728</v>
      </c>
      <c r="H173" s="2" t="s">
        <v>729</v>
      </c>
      <c r="I173" s="2" t="s">
        <v>30</v>
      </c>
      <c r="J173" s="2" t="s">
        <v>730</v>
      </c>
      <c r="K173" s="2"/>
      <c r="L173" s="16">
        <v>45042</v>
      </c>
      <c r="M173" s="16">
        <v>45042</v>
      </c>
      <c r="N173" s="2" t="s">
        <v>3</v>
      </c>
      <c r="O173" s="4" t="s">
        <v>731</v>
      </c>
      <c r="P173" s="2" t="s">
        <v>35</v>
      </c>
      <c r="Q173" s="2" t="s">
        <v>36</v>
      </c>
      <c r="R173" s="2" t="s">
        <v>572</v>
      </c>
      <c r="S173" s="2" t="s">
        <v>36</v>
      </c>
      <c r="T173" s="35" t="s">
        <v>732</v>
      </c>
      <c r="U173" s="2" t="s">
        <v>50</v>
      </c>
      <c r="V173" s="2" t="s">
        <v>36</v>
      </c>
      <c r="W173" s="2"/>
      <c r="X173" s="2" t="s">
        <v>30</v>
      </c>
      <c r="Y173" s="2" t="s">
        <v>30</v>
      </c>
      <c r="Z173" s="9" t="s">
        <v>38</v>
      </c>
      <c r="AA173" s="2" t="s">
        <v>730</v>
      </c>
      <c r="AB173" s="2">
        <f>Table1[[#This Row],[Response date - Remember to take 2 days off if responding on a Monday]]-Table1[[#This Row],[Date of enquiry]]</f>
        <v>0</v>
      </c>
    </row>
    <row r="174" spans="1:28" x14ac:dyDescent="0.25">
      <c r="A174" s="2">
        <v>185</v>
      </c>
      <c r="B174" s="44">
        <v>45055.484791666669</v>
      </c>
      <c r="C174" s="44">
        <v>45055.485995370371</v>
      </c>
      <c r="D174" s="2" t="s">
        <v>311</v>
      </c>
      <c r="E174" s="2" t="s">
        <v>312</v>
      </c>
      <c r="F174" s="2" t="s">
        <v>30</v>
      </c>
      <c r="G174" s="5" t="s">
        <v>530</v>
      </c>
      <c r="H174" s="2" t="s">
        <v>531</v>
      </c>
      <c r="I174" s="2" t="s">
        <v>30</v>
      </c>
      <c r="J174" s="2" t="s">
        <v>733</v>
      </c>
      <c r="K174" s="2"/>
      <c r="L174" s="16">
        <v>45043</v>
      </c>
      <c r="M174" s="16">
        <v>45044</v>
      </c>
      <c r="N174" s="2" t="s">
        <v>3</v>
      </c>
      <c r="O174" s="4" t="s">
        <v>734</v>
      </c>
      <c r="P174" s="2" t="s">
        <v>46</v>
      </c>
      <c r="Q174" s="2" t="s">
        <v>470</v>
      </c>
      <c r="R174" s="2" t="s">
        <v>47</v>
      </c>
      <c r="S174" s="2" t="s">
        <v>36</v>
      </c>
      <c r="T174" s="35" t="s">
        <v>735</v>
      </c>
      <c r="U174" s="2" t="s">
        <v>73</v>
      </c>
      <c r="V174" s="2" t="s">
        <v>36</v>
      </c>
      <c r="W174" s="2"/>
      <c r="X174" s="2" t="s">
        <v>36</v>
      </c>
      <c r="Y174" s="2" t="s">
        <v>36</v>
      </c>
      <c r="Z174" s="36">
        <v>3145.21</v>
      </c>
      <c r="AA174" s="2" t="s">
        <v>733</v>
      </c>
      <c r="AB174" s="2">
        <f>Table1[[#This Row],[Response date - Remember to take 2 days off if responding on a Monday]]-Table1[[#This Row],[Date of enquiry]]</f>
        <v>1</v>
      </c>
    </row>
    <row r="175" spans="1:28" ht="25.5" x14ac:dyDescent="0.25">
      <c r="A175" s="2">
        <v>186</v>
      </c>
      <c r="B175" s="44">
        <v>45055.486018518517</v>
      </c>
      <c r="C175" s="44">
        <v>45055.488819444443</v>
      </c>
      <c r="D175" s="2" t="s">
        <v>311</v>
      </c>
      <c r="E175" s="2" t="s">
        <v>312</v>
      </c>
      <c r="F175" s="2" t="s">
        <v>30</v>
      </c>
      <c r="G175" s="5" t="s">
        <v>736</v>
      </c>
      <c r="H175" s="2" t="s">
        <v>737</v>
      </c>
      <c r="I175" s="2" t="s">
        <v>30</v>
      </c>
      <c r="J175" s="2" t="s">
        <v>738</v>
      </c>
      <c r="K175" s="2"/>
      <c r="L175" s="16">
        <v>45043</v>
      </c>
      <c r="M175" s="16">
        <v>45057</v>
      </c>
      <c r="N175" s="2" t="s">
        <v>3</v>
      </c>
      <c r="O175" s="4" t="s">
        <v>739</v>
      </c>
      <c r="P175" s="2" t="s">
        <v>336</v>
      </c>
      <c r="Q175" s="2" t="s">
        <v>470</v>
      </c>
      <c r="R175" s="2" t="s">
        <v>572</v>
      </c>
      <c r="S175" s="2" t="s">
        <v>36</v>
      </c>
      <c r="T175" s="35" t="s">
        <v>740</v>
      </c>
      <c r="U175" s="2" t="s">
        <v>50</v>
      </c>
      <c r="V175" s="2" t="s">
        <v>36</v>
      </c>
      <c r="W175" s="2"/>
      <c r="X175" s="2" t="s">
        <v>30</v>
      </c>
      <c r="Y175" s="2" t="s">
        <v>30</v>
      </c>
      <c r="Z175" s="9" t="s">
        <v>38</v>
      </c>
      <c r="AA175" s="2" t="s">
        <v>738</v>
      </c>
      <c r="AB175" s="2">
        <f>Table1[[#This Row],[Response date - Remember to take 2 days off if responding on a Monday]]-Table1[[#This Row],[Date of enquiry]]</f>
        <v>14</v>
      </c>
    </row>
    <row r="176" spans="1:28" ht="25.5" x14ac:dyDescent="0.25">
      <c r="A176" s="2">
        <v>187</v>
      </c>
      <c r="B176" s="44">
        <v>45055.488842592589</v>
      </c>
      <c r="C176" s="44">
        <v>45055.490706018521</v>
      </c>
      <c r="D176" s="2" t="s">
        <v>311</v>
      </c>
      <c r="E176" s="2" t="s">
        <v>312</v>
      </c>
      <c r="F176" s="2" t="s">
        <v>30</v>
      </c>
      <c r="G176" s="5" t="s">
        <v>267</v>
      </c>
      <c r="H176" s="2" t="s">
        <v>268</v>
      </c>
      <c r="I176" s="2" t="s">
        <v>30</v>
      </c>
      <c r="J176" s="2" t="s">
        <v>82</v>
      </c>
      <c r="K176" s="2"/>
      <c r="L176" s="16">
        <v>45043</v>
      </c>
      <c r="M176" s="16">
        <v>45043</v>
      </c>
      <c r="N176" s="2" t="s">
        <v>3</v>
      </c>
      <c r="O176" s="4" t="s">
        <v>741</v>
      </c>
      <c r="P176" s="2" t="s">
        <v>46</v>
      </c>
      <c r="Q176" s="2" t="s">
        <v>470</v>
      </c>
      <c r="R176" s="2" t="s">
        <v>47</v>
      </c>
      <c r="S176" s="2" t="s">
        <v>36</v>
      </c>
      <c r="T176" s="35" t="s">
        <v>742</v>
      </c>
      <c r="U176" s="2"/>
      <c r="V176" s="2" t="s">
        <v>36</v>
      </c>
      <c r="W176" s="2"/>
      <c r="X176" s="2" t="s">
        <v>36</v>
      </c>
      <c r="Y176" s="2" t="s">
        <v>30</v>
      </c>
      <c r="Z176" s="9" t="s">
        <v>38</v>
      </c>
      <c r="AA176" s="2" t="s">
        <v>82</v>
      </c>
      <c r="AB176" s="2">
        <f>Table1[[#This Row],[Response date - Remember to take 2 days off if responding on a Monday]]-Table1[[#This Row],[Date of enquiry]]</f>
        <v>0</v>
      </c>
    </row>
    <row r="177" spans="1:28" ht="30" x14ac:dyDescent="0.25">
      <c r="A177" s="2">
        <v>188</v>
      </c>
      <c r="B177" s="44">
        <v>45055.543391203704</v>
      </c>
      <c r="C177" s="44">
        <v>45055.549953703703</v>
      </c>
      <c r="D177" s="2" t="s">
        <v>311</v>
      </c>
      <c r="E177" s="2" t="s">
        <v>312</v>
      </c>
      <c r="F177" s="2" t="s">
        <v>30</v>
      </c>
      <c r="G177" s="5" t="s">
        <v>743</v>
      </c>
      <c r="H177" s="2" t="s">
        <v>744</v>
      </c>
      <c r="I177" s="2" t="s">
        <v>30</v>
      </c>
      <c r="J177" s="2" t="s">
        <v>745</v>
      </c>
      <c r="K177" s="2"/>
      <c r="L177" s="16">
        <v>45043</v>
      </c>
      <c r="M177" s="16">
        <v>45046</v>
      </c>
      <c r="N177" s="2" t="s">
        <v>3</v>
      </c>
      <c r="O177" s="4" t="s">
        <v>746</v>
      </c>
      <c r="P177" s="2" t="s">
        <v>46</v>
      </c>
      <c r="Q177" s="2" t="s">
        <v>470</v>
      </c>
      <c r="R177" s="2" t="s">
        <v>47</v>
      </c>
      <c r="S177" s="2" t="s">
        <v>36</v>
      </c>
      <c r="T177" s="35" t="s">
        <v>747</v>
      </c>
      <c r="U177" s="2"/>
      <c r="V177" s="2" t="s">
        <v>36</v>
      </c>
      <c r="W177" s="2"/>
      <c r="X177" s="2" t="s">
        <v>30</v>
      </c>
      <c r="Y177" s="2" t="s">
        <v>30</v>
      </c>
      <c r="Z177" s="9" t="s">
        <v>38</v>
      </c>
      <c r="AA177" s="2" t="s">
        <v>745</v>
      </c>
      <c r="AB177" s="2">
        <f>Table1[[#This Row],[Response date - Remember to take 2 days off if responding on a Monday]]-Table1[[#This Row],[Date of enquiry]]</f>
        <v>3</v>
      </c>
    </row>
    <row r="178" spans="1:28" x14ac:dyDescent="0.25">
      <c r="A178" s="2">
        <v>189</v>
      </c>
      <c r="B178" s="44">
        <v>45055.55</v>
      </c>
      <c r="C178" s="44">
        <v>45055.565254629626</v>
      </c>
      <c r="D178" s="2" t="s">
        <v>311</v>
      </c>
      <c r="E178" s="2" t="s">
        <v>312</v>
      </c>
      <c r="F178" s="2" t="s">
        <v>30</v>
      </c>
      <c r="G178" s="5" t="s">
        <v>723</v>
      </c>
      <c r="H178" s="2" t="s">
        <v>748</v>
      </c>
      <c r="I178" s="2" t="s">
        <v>30</v>
      </c>
      <c r="J178" s="2" t="s">
        <v>725</v>
      </c>
      <c r="K178" s="2"/>
      <c r="L178" s="16">
        <v>45044</v>
      </c>
      <c r="M178" s="16">
        <v>45048</v>
      </c>
      <c r="N178" s="2" t="s">
        <v>3</v>
      </c>
      <c r="O178" s="4" t="s">
        <v>749</v>
      </c>
      <c r="P178" s="2" t="s">
        <v>35</v>
      </c>
      <c r="Q178" s="2" t="s">
        <v>470</v>
      </c>
      <c r="R178" s="2" t="s">
        <v>47</v>
      </c>
      <c r="S178" s="2" t="s">
        <v>36</v>
      </c>
      <c r="T178" s="35" t="s">
        <v>750</v>
      </c>
      <c r="U178" s="2"/>
      <c r="V178" s="2" t="s">
        <v>36</v>
      </c>
      <c r="W178" s="2"/>
      <c r="X178" s="2" t="s">
        <v>36</v>
      </c>
      <c r="Y178" s="2" t="s">
        <v>30</v>
      </c>
      <c r="Z178" s="9" t="s">
        <v>38</v>
      </c>
      <c r="AA178" s="2" t="s">
        <v>725</v>
      </c>
      <c r="AB178" s="2">
        <f>Table1[[#This Row],[Response date - Remember to take 2 days off if responding on a Monday]]-Table1[[#This Row],[Date of enquiry]]</f>
        <v>4</v>
      </c>
    </row>
    <row r="179" spans="1:28" ht="25.5" x14ac:dyDescent="0.25">
      <c r="A179" s="2">
        <v>190</v>
      </c>
      <c r="B179" s="44">
        <v>45055.56527777778</v>
      </c>
      <c r="C179" s="44">
        <v>45055.583807870367</v>
      </c>
      <c r="D179" s="2" t="s">
        <v>311</v>
      </c>
      <c r="E179" s="2" t="s">
        <v>312</v>
      </c>
      <c r="F179" s="2" t="s">
        <v>30</v>
      </c>
      <c r="G179" s="5" t="s">
        <v>620</v>
      </c>
      <c r="H179" s="2" t="s">
        <v>621</v>
      </c>
      <c r="I179" s="2" t="s">
        <v>30</v>
      </c>
      <c r="J179" s="2" t="s">
        <v>622</v>
      </c>
      <c r="K179" s="2"/>
      <c r="L179" s="16">
        <v>45048</v>
      </c>
      <c r="M179" s="16">
        <v>45049</v>
      </c>
      <c r="N179" s="2" t="s">
        <v>3</v>
      </c>
      <c r="O179" s="4" t="s">
        <v>751</v>
      </c>
      <c r="P179" s="2" t="s">
        <v>46</v>
      </c>
      <c r="Q179" s="2" t="s">
        <v>470</v>
      </c>
      <c r="R179" s="2" t="s">
        <v>47</v>
      </c>
      <c r="S179" s="2" t="s">
        <v>36</v>
      </c>
      <c r="T179" s="37" t="s">
        <v>752</v>
      </c>
      <c r="U179" s="2" t="s">
        <v>753</v>
      </c>
      <c r="V179" s="2" t="s">
        <v>36</v>
      </c>
      <c r="W179" s="2"/>
      <c r="X179" s="2" t="s">
        <v>30</v>
      </c>
      <c r="Y179" s="2" t="s">
        <v>30</v>
      </c>
      <c r="Z179" s="9" t="s">
        <v>38</v>
      </c>
      <c r="AA179" s="2" t="s">
        <v>622</v>
      </c>
      <c r="AB179" s="2">
        <f>Table1[[#This Row],[Response date - Remember to take 2 days off if responding on a Monday]]-Table1[[#This Row],[Date of enquiry]]</f>
        <v>1</v>
      </c>
    </row>
    <row r="180" spans="1:28" x14ac:dyDescent="0.25">
      <c r="A180" s="2">
        <v>191</v>
      </c>
      <c r="B180" s="44">
        <v>45055.58525462963</v>
      </c>
      <c r="C180" s="44">
        <v>45055.589178240742</v>
      </c>
      <c r="D180" s="2" t="s">
        <v>311</v>
      </c>
      <c r="E180" s="2" t="s">
        <v>312</v>
      </c>
      <c r="F180" s="2" t="s">
        <v>36</v>
      </c>
      <c r="G180" s="5"/>
      <c r="H180" s="2" t="s">
        <v>754</v>
      </c>
      <c r="I180" s="2" t="s">
        <v>30</v>
      </c>
      <c r="J180" s="2" t="s">
        <v>281</v>
      </c>
      <c r="K180" s="2"/>
      <c r="L180" s="16">
        <v>45048</v>
      </c>
      <c r="M180" s="16">
        <v>45048</v>
      </c>
      <c r="N180" s="2" t="s">
        <v>3</v>
      </c>
      <c r="O180" s="4" t="s">
        <v>755</v>
      </c>
      <c r="P180" s="2" t="s">
        <v>35</v>
      </c>
      <c r="Q180" s="2" t="s">
        <v>36</v>
      </c>
      <c r="R180" s="2" t="s">
        <v>47</v>
      </c>
      <c r="S180" s="2" t="s">
        <v>36</v>
      </c>
      <c r="T180" s="35" t="s">
        <v>756</v>
      </c>
      <c r="U180" s="2" t="s">
        <v>38</v>
      </c>
      <c r="V180" s="2" t="s">
        <v>36</v>
      </c>
      <c r="W180" s="2"/>
      <c r="X180" s="2" t="s">
        <v>30</v>
      </c>
      <c r="Y180" s="2" t="s">
        <v>30</v>
      </c>
      <c r="Z180" s="9" t="s">
        <v>38</v>
      </c>
      <c r="AA180" s="2" t="s">
        <v>281</v>
      </c>
      <c r="AB180" s="2">
        <f>Table1[[#This Row],[Response date - Remember to take 2 days off if responding on a Monday]]-Table1[[#This Row],[Date of enquiry]]</f>
        <v>0</v>
      </c>
    </row>
    <row r="181" spans="1:28" ht="30" x14ac:dyDescent="0.25">
      <c r="A181" s="2">
        <v>192</v>
      </c>
      <c r="B181" s="44">
        <v>45055.589247685188</v>
      </c>
      <c r="C181" s="44">
        <v>45055.592743055553</v>
      </c>
      <c r="D181" s="2" t="s">
        <v>311</v>
      </c>
      <c r="E181" s="2" t="s">
        <v>312</v>
      </c>
      <c r="F181" s="2" t="s">
        <v>30</v>
      </c>
      <c r="G181" s="5" t="s">
        <v>654</v>
      </c>
      <c r="H181" s="2" t="s">
        <v>655</v>
      </c>
      <c r="I181" s="2" t="s">
        <v>30</v>
      </c>
      <c r="J181" s="2" t="s">
        <v>656</v>
      </c>
      <c r="K181" s="2"/>
      <c r="L181" s="16">
        <v>45048</v>
      </c>
      <c r="M181" s="16">
        <v>45049</v>
      </c>
      <c r="N181" s="2" t="s">
        <v>3</v>
      </c>
      <c r="O181" s="4" t="s">
        <v>757</v>
      </c>
      <c r="P181" s="2" t="s">
        <v>35</v>
      </c>
      <c r="Q181" s="2" t="s">
        <v>618</v>
      </c>
      <c r="R181" s="2" t="s">
        <v>47</v>
      </c>
      <c r="S181" s="2" t="s">
        <v>36</v>
      </c>
      <c r="T181" s="35" t="s">
        <v>758</v>
      </c>
      <c r="U181" s="2" t="s">
        <v>753</v>
      </c>
      <c r="V181" s="2" t="s">
        <v>36</v>
      </c>
      <c r="W181" s="2"/>
      <c r="X181" s="2" t="s">
        <v>36</v>
      </c>
      <c r="Y181" s="2" t="s">
        <v>330</v>
      </c>
      <c r="Z181" s="9"/>
      <c r="AA181" s="2" t="s">
        <v>656</v>
      </c>
      <c r="AB181" s="2">
        <f>Table1[[#This Row],[Response date - Remember to take 2 days off if responding on a Monday]]-Table1[[#This Row],[Date of enquiry]]</f>
        <v>1</v>
      </c>
    </row>
    <row r="182" spans="1:28" x14ac:dyDescent="0.25">
      <c r="A182" s="2">
        <v>193</v>
      </c>
      <c r="B182" s="44">
        <v>45055.592766203707</v>
      </c>
      <c r="C182" s="44">
        <v>45055.597986111112</v>
      </c>
      <c r="D182" s="2" t="s">
        <v>311</v>
      </c>
      <c r="E182" s="2" t="s">
        <v>312</v>
      </c>
      <c r="F182" s="2" t="s">
        <v>30</v>
      </c>
      <c r="G182" s="5" t="s">
        <v>709</v>
      </c>
      <c r="H182" s="2" t="s">
        <v>759</v>
      </c>
      <c r="I182" s="2" t="s">
        <v>30</v>
      </c>
      <c r="J182" s="2" t="s">
        <v>760</v>
      </c>
      <c r="K182" s="2"/>
      <c r="L182" s="16">
        <v>45048</v>
      </c>
      <c r="M182" s="16">
        <v>45049</v>
      </c>
      <c r="N182" s="2" t="s">
        <v>3</v>
      </c>
      <c r="O182" s="4" t="s">
        <v>761</v>
      </c>
      <c r="P182" s="2" t="s">
        <v>35</v>
      </c>
      <c r="Q182" s="2" t="s">
        <v>470</v>
      </c>
      <c r="R182" s="2" t="s">
        <v>47</v>
      </c>
      <c r="S182" s="2" t="s">
        <v>30</v>
      </c>
      <c r="T182" s="35" t="s">
        <v>329</v>
      </c>
      <c r="U182" s="2" t="s">
        <v>50</v>
      </c>
      <c r="V182" s="2" t="s">
        <v>36</v>
      </c>
      <c r="W182" s="2"/>
      <c r="X182" s="2" t="s">
        <v>36</v>
      </c>
      <c r="Y182" s="2" t="s">
        <v>36</v>
      </c>
      <c r="Z182" s="9" t="s">
        <v>762</v>
      </c>
      <c r="AA182" s="2" t="s">
        <v>760</v>
      </c>
      <c r="AB182" s="2">
        <f>Table1[[#This Row],[Response date - Remember to take 2 days off if responding on a Monday]]-Table1[[#This Row],[Date of enquiry]]</f>
        <v>1</v>
      </c>
    </row>
    <row r="183" spans="1:28" ht="45" x14ac:dyDescent="0.25">
      <c r="A183" s="2">
        <v>194</v>
      </c>
      <c r="B183" s="44">
        <v>45055.598009259258</v>
      </c>
      <c r="C183" s="44">
        <v>45055.613819444443</v>
      </c>
      <c r="D183" s="2" t="s">
        <v>311</v>
      </c>
      <c r="E183" s="2" t="s">
        <v>312</v>
      </c>
      <c r="F183" s="2" t="s">
        <v>30</v>
      </c>
      <c r="G183" s="5" t="s">
        <v>763</v>
      </c>
      <c r="H183" s="2" t="s">
        <v>764</v>
      </c>
      <c r="I183" s="2" t="s">
        <v>30</v>
      </c>
      <c r="J183" s="2" t="s">
        <v>765</v>
      </c>
      <c r="K183" s="2"/>
      <c r="L183" s="16">
        <v>45049</v>
      </c>
      <c r="M183" s="16">
        <v>45049</v>
      </c>
      <c r="N183" s="2" t="s">
        <v>3</v>
      </c>
      <c r="O183" s="4" t="s">
        <v>766</v>
      </c>
      <c r="P183" s="2" t="s">
        <v>46</v>
      </c>
      <c r="Q183" s="2" t="s">
        <v>36</v>
      </c>
      <c r="R183" s="2" t="s">
        <v>47</v>
      </c>
      <c r="S183" s="2" t="s">
        <v>36</v>
      </c>
      <c r="T183" s="35" t="s">
        <v>767</v>
      </c>
      <c r="U183" s="2" t="s">
        <v>50</v>
      </c>
      <c r="V183" s="2" t="s">
        <v>36</v>
      </c>
      <c r="W183" s="2"/>
      <c r="X183" s="2" t="s">
        <v>30</v>
      </c>
      <c r="Y183" s="2" t="s">
        <v>30</v>
      </c>
      <c r="Z183" s="9" t="s">
        <v>38</v>
      </c>
      <c r="AA183" s="2" t="s">
        <v>765</v>
      </c>
      <c r="AB183" s="2">
        <f>Table1[[#This Row],[Response date - Remember to take 2 days off if responding on a Monday]]-Table1[[#This Row],[Date of enquiry]]</f>
        <v>0</v>
      </c>
    </row>
    <row r="184" spans="1:28" x14ac:dyDescent="0.25">
      <c r="A184" s="2">
        <v>195</v>
      </c>
      <c r="B184" s="44">
        <v>45055.613842592589</v>
      </c>
      <c r="C184" s="44">
        <v>45055.624085648145</v>
      </c>
      <c r="D184" s="2" t="s">
        <v>311</v>
      </c>
      <c r="E184" s="2" t="s">
        <v>312</v>
      </c>
      <c r="F184" s="2" t="s">
        <v>36</v>
      </c>
      <c r="G184" s="5"/>
      <c r="H184" s="2" t="s">
        <v>582</v>
      </c>
      <c r="I184" s="2" t="s">
        <v>30</v>
      </c>
      <c r="J184" s="2"/>
      <c r="K184" s="2" t="s">
        <v>44</v>
      </c>
      <c r="L184" s="16">
        <v>45050</v>
      </c>
      <c r="M184" s="16">
        <v>45050</v>
      </c>
      <c r="N184" s="2" t="s">
        <v>3</v>
      </c>
      <c r="O184" s="4" t="s">
        <v>768</v>
      </c>
      <c r="P184" s="2" t="s">
        <v>769</v>
      </c>
      <c r="Q184" s="2" t="s">
        <v>470</v>
      </c>
      <c r="R184" s="2" t="s">
        <v>299</v>
      </c>
      <c r="S184" s="2" t="s">
        <v>30</v>
      </c>
      <c r="T184" s="35" t="s">
        <v>770</v>
      </c>
      <c r="U184" s="2" t="s">
        <v>38</v>
      </c>
      <c r="V184" s="2" t="s">
        <v>36</v>
      </c>
      <c r="W184" s="2"/>
      <c r="X184" s="2" t="s">
        <v>38</v>
      </c>
      <c r="Y184" s="2" t="s">
        <v>38</v>
      </c>
      <c r="Z184" s="9" t="s">
        <v>38</v>
      </c>
      <c r="AA184" s="2" t="s">
        <v>281</v>
      </c>
      <c r="AB184" s="2">
        <f>Table1[[#This Row],[Response date - Remember to take 2 days off if responding on a Monday]]-Table1[[#This Row],[Date of enquiry]]</f>
        <v>0</v>
      </c>
    </row>
    <row r="185" spans="1:28" x14ac:dyDescent="0.25">
      <c r="A185" s="2">
        <v>196</v>
      </c>
      <c r="B185" s="44">
        <v>45055.624108796299</v>
      </c>
      <c r="C185" s="44">
        <v>45055.627199074072</v>
      </c>
      <c r="D185" s="2" t="s">
        <v>311</v>
      </c>
      <c r="E185" s="2" t="s">
        <v>312</v>
      </c>
      <c r="F185" s="2" t="s">
        <v>36</v>
      </c>
      <c r="G185" s="5"/>
      <c r="H185" s="2" t="s">
        <v>582</v>
      </c>
      <c r="I185" s="2" t="s">
        <v>36</v>
      </c>
      <c r="J185" s="2"/>
      <c r="K185" s="2" t="s">
        <v>44</v>
      </c>
      <c r="L185" s="16">
        <v>45050</v>
      </c>
      <c r="M185" s="16">
        <v>45050</v>
      </c>
      <c r="N185" s="2" t="s">
        <v>3</v>
      </c>
      <c r="O185" s="4" t="s">
        <v>771</v>
      </c>
      <c r="P185" s="2" t="s">
        <v>35</v>
      </c>
      <c r="Q185" s="2" t="s">
        <v>470</v>
      </c>
      <c r="R185" s="2" t="s">
        <v>47</v>
      </c>
      <c r="S185" s="2" t="s">
        <v>30</v>
      </c>
      <c r="T185" s="35" t="s">
        <v>772</v>
      </c>
      <c r="U185" s="2" t="s">
        <v>38</v>
      </c>
      <c r="V185" s="2" t="s">
        <v>36</v>
      </c>
      <c r="W185" s="2"/>
      <c r="X185" s="2" t="s">
        <v>38</v>
      </c>
      <c r="Y185" s="2" t="s">
        <v>38</v>
      </c>
      <c r="Z185" s="9" t="s">
        <v>38</v>
      </c>
      <c r="AA185" s="2" t="s">
        <v>281</v>
      </c>
      <c r="AB185" s="2">
        <f>Table1[[#This Row],[Response date - Remember to take 2 days off if responding on a Monday]]-Table1[[#This Row],[Date of enquiry]]</f>
        <v>0</v>
      </c>
    </row>
    <row r="186" spans="1:28" ht="30" x14ac:dyDescent="0.25">
      <c r="A186" s="2">
        <v>197</v>
      </c>
      <c r="B186" s="44">
        <v>45055.627210648148</v>
      </c>
      <c r="C186" s="44">
        <v>45055.629212962966</v>
      </c>
      <c r="D186" s="2" t="s">
        <v>311</v>
      </c>
      <c r="E186" s="2" t="s">
        <v>312</v>
      </c>
      <c r="F186" s="2" t="s">
        <v>30</v>
      </c>
      <c r="G186" s="5" t="s">
        <v>773</v>
      </c>
      <c r="H186" s="2" t="s">
        <v>774</v>
      </c>
      <c r="I186" s="2" t="s">
        <v>30</v>
      </c>
      <c r="J186" s="2" t="s">
        <v>775</v>
      </c>
      <c r="K186" s="2"/>
      <c r="L186" s="16">
        <v>45050</v>
      </c>
      <c r="M186" s="16">
        <v>45050</v>
      </c>
      <c r="N186" s="2" t="s">
        <v>3</v>
      </c>
      <c r="O186" s="4" t="s">
        <v>776</v>
      </c>
      <c r="P186" s="2" t="s">
        <v>403</v>
      </c>
      <c r="Q186" s="2" t="s">
        <v>470</v>
      </c>
      <c r="R186" s="2" t="s">
        <v>47</v>
      </c>
      <c r="S186" s="2" t="s">
        <v>36</v>
      </c>
      <c r="T186" s="35" t="s">
        <v>777</v>
      </c>
      <c r="U186" s="2" t="s">
        <v>38</v>
      </c>
      <c r="V186" s="2" t="s">
        <v>38</v>
      </c>
      <c r="W186" s="2"/>
      <c r="X186" s="2" t="s">
        <v>38</v>
      </c>
      <c r="Y186" s="2" t="s">
        <v>38</v>
      </c>
      <c r="Z186" s="9" t="s">
        <v>38</v>
      </c>
      <c r="AA186" s="2" t="s">
        <v>775</v>
      </c>
      <c r="AB186" s="2">
        <f>Table1[[#This Row],[Response date - Remember to take 2 days off if responding on a Monday]]-Table1[[#This Row],[Date of enquiry]]</f>
        <v>0</v>
      </c>
    </row>
    <row r="187" spans="1:28" x14ac:dyDescent="0.25">
      <c r="A187" s="2">
        <v>198</v>
      </c>
      <c r="B187" s="44">
        <v>45055.629247685189</v>
      </c>
      <c r="C187" s="44">
        <v>45055.642731481479</v>
      </c>
      <c r="D187" s="2" t="s">
        <v>311</v>
      </c>
      <c r="E187" s="2" t="s">
        <v>312</v>
      </c>
      <c r="F187" s="2" t="s">
        <v>30</v>
      </c>
      <c r="G187" s="5" t="s">
        <v>267</v>
      </c>
      <c r="H187" s="2" t="s">
        <v>268</v>
      </c>
      <c r="I187" s="2" t="s">
        <v>30</v>
      </c>
      <c r="J187" s="2" t="s">
        <v>778</v>
      </c>
      <c r="K187" s="2"/>
      <c r="L187" s="16">
        <v>45050</v>
      </c>
      <c r="M187" s="16">
        <v>45050</v>
      </c>
      <c r="N187" s="2" t="s">
        <v>3</v>
      </c>
      <c r="O187" s="4" t="s">
        <v>779</v>
      </c>
      <c r="P187" s="2" t="s">
        <v>46</v>
      </c>
      <c r="Q187" s="2" t="s">
        <v>36</v>
      </c>
      <c r="R187" s="2" t="s">
        <v>47</v>
      </c>
      <c r="S187" s="2" t="s">
        <v>30</v>
      </c>
      <c r="T187" s="35" t="s">
        <v>780</v>
      </c>
      <c r="U187" s="2" t="s">
        <v>73</v>
      </c>
      <c r="V187" s="2" t="s">
        <v>36</v>
      </c>
      <c r="W187" s="2"/>
      <c r="X187" s="2" t="s">
        <v>36</v>
      </c>
      <c r="Y187" s="2" t="s">
        <v>36</v>
      </c>
      <c r="Z187" s="9" t="s">
        <v>781</v>
      </c>
      <c r="AA187" s="2" t="s">
        <v>778</v>
      </c>
      <c r="AB187" s="2">
        <f>Table1[[#This Row],[Response date - Remember to take 2 days off if responding on a Monday]]-Table1[[#This Row],[Date of enquiry]]</f>
        <v>0</v>
      </c>
    </row>
    <row r="188" spans="1:28" ht="39" x14ac:dyDescent="0.25">
      <c r="A188" s="2">
        <v>199</v>
      </c>
      <c r="B188" s="44">
        <v>45055.642743055556</v>
      </c>
      <c r="C188" s="44">
        <v>45055.646921296298</v>
      </c>
      <c r="D188" s="2" t="s">
        <v>311</v>
      </c>
      <c r="E188" s="2" t="s">
        <v>312</v>
      </c>
      <c r="F188" s="2" t="s">
        <v>30</v>
      </c>
      <c r="G188" s="5" t="s">
        <v>654</v>
      </c>
      <c r="H188" s="2" t="s">
        <v>655</v>
      </c>
      <c r="I188" s="2" t="s">
        <v>30</v>
      </c>
      <c r="J188" s="2" t="s">
        <v>656</v>
      </c>
      <c r="K188" s="2"/>
      <c r="L188" s="16">
        <v>45051</v>
      </c>
      <c r="M188" s="16">
        <v>45054</v>
      </c>
      <c r="N188" s="2" t="s">
        <v>3</v>
      </c>
      <c r="O188" s="4" t="s">
        <v>782</v>
      </c>
      <c r="P188" s="2" t="s">
        <v>35</v>
      </c>
      <c r="Q188" s="2" t="s">
        <v>470</v>
      </c>
      <c r="R188" s="2" t="s">
        <v>47</v>
      </c>
      <c r="S188" s="2" t="s">
        <v>30</v>
      </c>
      <c r="T188" s="40" t="s">
        <v>783</v>
      </c>
      <c r="U188" s="2"/>
      <c r="V188" s="2" t="s">
        <v>30</v>
      </c>
      <c r="W188" s="2"/>
      <c r="X188" s="2" t="s">
        <v>36</v>
      </c>
      <c r="Y188" s="2" t="s">
        <v>330</v>
      </c>
      <c r="Z188" s="9" t="s">
        <v>38</v>
      </c>
      <c r="AA188" s="2" t="s">
        <v>656</v>
      </c>
      <c r="AB188" s="2">
        <f>Table1[[#This Row],[Response date - Remember to take 2 days off if responding on a Monday]]-Table1[[#This Row],[Date of enquiry]]</f>
        <v>3</v>
      </c>
    </row>
    <row r="189" spans="1:28" x14ac:dyDescent="0.25">
      <c r="A189" s="2">
        <v>200</v>
      </c>
      <c r="B189" s="44">
        <v>45055.646932870368</v>
      </c>
      <c r="C189" s="44">
        <v>45055.660034722219</v>
      </c>
      <c r="D189" s="2" t="s">
        <v>311</v>
      </c>
      <c r="E189" s="2" t="s">
        <v>312</v>
      </c>
      <c r="F189" s="2" t="s">
        <v>30</v>
      </c>
      <c r="G189" s="5" t="s">
        <v>784</v>
      </c>
      <c r="H189" s="2" t="s">
        <v>785</v>
      </c>
      <c r="I189" s="2" t="s">
        <v>30</v>
      </c>
      <c r="J189" s="2" t="s">
        <v>786</v>
      </c>
      <c r="K189" s="2"/>
      <c r="L189" s="16">
        <v>45051</v>
      </c>
      <c r="M189" s="16">
        <v>45064</v>
      </c>
      <c r="N189" s="2" t="s">
        <v>3</v>
      </c>
      <c r="O189" s="4" t="s">
        <v>787</v>
      </c>
      <c r="P189" s="2" t="s">
        <v>344</v>
      </c>
      <c r="Q189" s="2" t="s">
        <v>470</v>
      </c>
      <c r="R189" s="2" t="s">
        <v>47</v>
      </c>
      <c r="S189" s="2" t="s">
        <v>36</v>
      </c>
      <c r="T189" s="35" t="s">
        <v>788</v>
      </c>
      <c r="U189" s="2" t="s">
        <v>50</v>
      </c>
      <c r="V189" s="2" t="s">
        <v>36</v>
      </c>
      <c r="W189" s="2"/>
      <c r="X189" s="2" t="s">
        <v>30</v>
      </c>
      <c r="Y189" s="2" t="s">
        <v>30</v>
      </c>
      <c r="Z189" s="9" t="s">
        <v>38</v>
      </c>
      <c r="AA189" s="2" t="s">
        <v>786</v>
      </c>
      <c r="AB189" s="2">
        <f>Table1[[#This Row],[Response date - Remember to take 2 days off if responding on a Monday]]-Table1[[#This Row],[Date of enquiry]]</f>
        <v>13</v>
      </c>
    </row>
    <row r="190" spans="1:28" x14ac:dyDescent="0.25">
      <c r="A190" s="2">
        <v>201</v>
      </c>
      <c r="B190" s="44">
        <v>45055.660057870373</v>
      </c>
      <c r="C190" s="44">
        <v>45055.663935185185</v>
      </c>
      <c r="D190" s="2" t="s">
        <v>311</v>
      </c>
      <c r="E190" s="2" t="s">
        <v>312</v>
      </c>
      <c r="F190" s="2" t="s">
        <v>36</v>
      </c>
      <c r="G190" s="5"/>
      <c r="H190" s="2" t="s">
        <v>482</v>
      </c>
      <c r="I190" s="2" t="s">
        <v>36</v>
      </c>
      <c r="J190" s="2"/>
      <c r="K190" s="2" t="s">
        <v>483</v>
      </c>
      <c r="L190" s="16">
        <v>45052</v>
      </c>
      <c r="M190" s="16">
        <v>45052</v>
      </c>
      <c r="N190" s="2" t="s">
        <v>3</v>
      </c>
      <c r="O190" s="4" t="s">
        <v>789</v>
      </c>
      <c r="P190" s="2" t="s">
        <v>35</v>
      </c>
      <c r="Q190" s="2" t="s">
        <v>36</v>
      </c>
      <c r="R190" s="2" t="s">
        <v>47</v>
      </c>
      <c r="S190" s="2" t="s">
        <v>36</v>
      </c>
      <c r="T190" s="35" t="s">
        <v>790</v>
      </c>
      <c r="U190" s="2" t="s">
        <v>73</v>
      </c>
      <c r="V190" s="2" t="s">
        <v>36</v>
      </c>
      <c r="W190" s="2"/>
      <c r="X190" s="2" t="s">
        <v>38</v>
      </c>
      <c r="Y190" s="2" t="s">
        <v>38</v>
      </c>
      <c r="Z190" s="9" t="s">
        <v>38</v>
      </c>
      <c r="AA190" s="2" t="s">
        <v>483</v>
      </c>
      <c r="AB190" s="2">
        <f>Table1[[#This Row],[Response date - Remember to take 2 days off if responding on a Monday]]-Table1[[#This Row],[Date of enquiry]]</f>
        <v>0</v>
      </c>
    </row>
    <row r="191" spans="1:28" ht="38.25" x14ac:dyDescent="0.25">
      <c r="A191" s="2">
        <v>202</v>
      </c>
      <c r="B191" s="44">
        <v>45055.663946759261</v>
      </c>
      <c r="C191" s="44">
        <v>45055.666342592594</v>
      </c>
      <c r="D191" s="2" t="s">
        <v>311</v>
      </c>
      <c r="E191" s="2" t="s">
        <v>312</v>
      </c>
      <c r="F191" s="2" t="s">
        <v>30</v>
      </c>
      <c r="G191" s="5" t="s">
        <v>791</v>
      </c>
      <c r="H191" s="2" t="s">
        <v>792</v>
      </c>
      <c r="I191" s="2" t="s">
        <v>30</v>
      </c>
      <c r="J191" s="2" t="s">
        <v>793</v>
      </c>
      <c r="K191" s="2"/>
      <c r="L191" s="16">
        <v>45053</v>
      </c>
      <c r="M191" s="16">
        <v>45055</v>
      </c>
      <c r="N191" s="2" t="s">
        <v>3</v>
      </c>
      <c r="O191" s="4" t="s">
        <v>794</v>
      </c>
      <c r="P191" s="2" t="s">
        <v>46</v>
      </c>
      <c r="Q191" s="2" t="s">
        <v>470</v>
      </c>
      <c r="R191" s="2" t="s">
        <v>47</v>
      </c>
      <c r="S191" s="2" t="s">
        <v>30</v>
      </c>
      <c r="T191" s="35" t="s">
        <v>795</v>
      </c>
      <c r="U191" s="2" t="s">
        <v>38</v>
      </c>
      <c r="V191" s="2" t="s">
        <v>30</v>
      </c>
      <c r="W191" s="2"/>
      <c r="X191" s="2" t="s">
        <v>30</v>
      </c>
      <c r="Y191" s="2" t="s">
        <v>30</v>
      </c>
      <c r="Z191" s="9" t="s">
        <v>38</v>
      </c>
      <c r="AA191" s="2" t="s">
        <v>793</v>
      </c>
      <c r="AB191" s="2">
        <f>Table1[[#This Row],[Response date - Remember to take 2 days off if responding on a Monday]]-Table1[[#This Row],[Date of enquiry]]</f>
        <v>2</v>
      </c>
    </row>
    <row r="192" spans="1:28" ht="30" x14ac:dyDescent="0.25">
      <c r="A192" s="2">
        <v>203</v>
      </c>
      <c r="B192" s="44">
        <v>45055.666377314818</v>
      </c>
      <c r="C192" s="44">
        <v>45055.670057870368</v>
      </c>
      <c r="D192" s="2" t="s">
        <v>311</v>
      </c>
      <c r="E192" s="2" t="s">
        <v>312</v>
      </c>
      <c r="F192" s="2" t="s">
        <v>30</v>
      </c>
      <c r="G192" s="5" t="s">
        <v>796</v>
      </c>
      <c r="H192" s="2" t="s">
        <v>797</v>
      </c>
      <c r="I192" s="2" t="s">
        <v>30</v>
      </c>
      <c r="J192" s="2" t="s">
        <v>798</v>
      </c>
      <c r="K192" s="2"/>
      <c r="L192" s="16">
        <v>45054</v>
      </c>
      <c r="M192" s="16">
        <v>45062</v>
      </c>
      <c r="N192" s="2" t="s">
        <v>3</v>
      </c>
      <c r="O192" s="4" t="s">
        <v>799</v>
      </c>
      <c r="P192" s="2" t="s">
        <v>336</v>
      </c>
      <c r="Q192" s="2" t="s">
        <v>470</v>
      </c>
      <c r="R192" s="2" t="s">
        <v>47</v>
      </c>
      <c r="S192" s="2" t="s">
        <v>36</v>
      </c>
      <c r="T192" s="35" t="s">
        <v>800</v>
      </c>
      <c r="U192" s="2" t="s">
        <v>50</v>
      </c>
      <c r="V192" s="2" t="s">
        <v>36</v>
      </c>
      <c r="W192" s="2"/>
      <c r="X192" s="2" t="s">
        <v>30</v>
      </c>
      <c r="Y192" s="2" t="s">
        <v>30</v>
      </c>
      <c r="Z192" s="9" t="s">
        <v>38</v>
      </c>
      <c r="AA192" s="2" t="s">
        <v>797</v>
      </c>
      <c r="AB192" s="2">
        <f>Table1[[#This Row],[Response date - Remember to take 2 days off if responding on a Monday]]-Table1[[#This Row],[Date of enquiry]]</f>
        <v>8</v>
      </c>
    </row>
    <row r="193" spans="1:28" ht="30" x14ac:dyDescent="0.25">
      <c r="A193" s="2">
        <v>204</v>
      </c>
      <c r="B193" s="44">
        <v>45055.670092592591</v>
      </c>
      <c r="C193" s="44">
        <v>45058.658912037034</v>
      </c>
      <c r="D193" s="2" t="s">
        <v>311</v>
      </c>
      <c r="E193" s="2" t="s">
        <v>312</v>
      </c>
      <c r="F193" s="2" t="s">
        <v>30</v>
      </c>
      <c r="G193" s="5" t="s">
        <v>801</v>
      </c>
      <c r="H193" s="2" t="s">
        <v>802</v>
      </c>
      <c r="I193" s="2" t="s">
        <v>30</v>
      </c>
      <c r="J193" s="2" t="s">
        <v>671</v>
      </c>
      <c r="K193" s="2"/>
      <c r="L193" s="16">
        <v>45055</v>
      </c>
      <c r="M193" s="16">
        <v>45055</v>
      </c>
      <c r="N193" s="2" t="s">
        <v>3</v>
      </c>
      <c r="O193" s="4" t="s">
        <v>803</v>
      </c>
      <c r="P193" s="2" t="s">
        <v>35</v>
      </c>
      <c r="Q193" s="2" t="s">
        <v>470</v>
      </c>
      <c r="R193" s="2" t="s">
        <v>47</v>
      </c>
      <c r="S193" s="2" t="s">
        <v>679</v>
      </c>
      <c r="T193" s="35" t="s">
        <v>804</v>
      </c>
      <c r="U193" s="2"/>
      <c r="V193" s="2" t="s">
        <v>36</v>
      </c>
      <c r="W193" s="2"/>
      <c r="X193" s="2" t="s">
        <v>36</v>
      </c>
      <c r="Y193" s="2" t="s">
        <v>36</v>
      </c>
      <c r="Z193" s="9" t="s">
        <v>38</v>
      </c>
      <c r="AA193" s="2" t="s">
        <v>671</v>
      </c>
      <c r="AB193" s="2">
        <f>Table1[[#This Row],[Response date - Remember to take 2 days off if responding on a Monday]]-Table1[[#This Row],[Date of enquiry]]</f>
        <v>0</v>
      </c>
    </row>
    <row r="194" spans="1:28" ht="38.25" x14ac:dyDescent="0.25">
      <c r="A194" s="2">
        <v>205</v>
      </c>
      <c r="B194" s="44">
        <v>45058.658946759257</v>
      </c>
      <c r="C194" s="44">
        <v>45058.678865740738</v>
      </c>
      <c r="D194" s="2" t="s">
        <v>311</v>
      </c>
      <c r="E194" s="2" t="s">
        <v>312</v>
      </c>
      <c r="F194" s="2" t="s">
        <v>30</v>
      </c>
      <c r="G194" s="12" t="s">
        <v>654</v>
      </c>
      <c r="H194" s="2" t="s">
        <v>655</v>
      </c>
      <c r="I194" s="2" t="s">
        <v>30</v>
      </c>
      <c r="J194" s="2" t="s">
        <v>656</v>
      </c>
      <c r="K194" s="2"/>
      <c r="L194" s="16">
        <v>45057</v>
      </c>
      <c r="M194" s="16">
        <v>45057</v>
      </c>
      <c r="N194" s="2" t="s">
        <v>3</v>
      </c>
      <c r="O194" s="4" t="s">
        <v>805</v>
      </c>
      <c r="P194" s="2" t="s">
        <v>283</v>
      </c>
      <c r="Q194" s="2" t="s">
        <v>36</v>
      </c>
      <c r="R194" s="2" t="s">
        <v>47</v>
      </c>
      <c r="S194" s="2" t="s">
        <v>679</v>
      </c>
      <c r="T194" s="35" t="s">
        <v>806</v>
      </c>
      <c r="U194" s="2"/>
      <c r="V194" s="2" t="s">
        <v>36</v>
      </c>
      <c r="W194" s="2"/>
      <c r="X194" s="2" t="s">
        <v>36</v>
      </c>
      <c r="Y194" s="2" t="s">
        <v>38</v>
      </c>
      <c r="Z194" s="9" t="s">
        <v>38</v>
      </c>
      <c r="AA194" s="2" t="s">
        <v>656</v>
      </c>
      <c r="AB194" s="2">
        <f>Table1[[#This Row],[Response date - Remember to take 2 days off if responding on a Monday]]-Table1[[#This Row],[Date of enquiry]]</f>
        <v>0</v>
      </c>
    </row>
    <row r="195" spans="1:28" ht="30" x14ac:dyDescent="0.25">
      <c r="A195" s="2">
        <v>206</v>
      </c>
      <c r="B195" s="44">
        <v>45058.678877314815</v>
      </c>
      <c r="C195" s="44">
        <v>45058.686145833337</v>
      </c>
      <c r="D195" s="2" t="s">
        <v>311</v>
      </c>
      <c r="E195" s="2" t="s">
        <v>312</v>
      </c>
      <c r="F195" s="2" t="s">
        <v>30</v>
      </c>
      <c r="G195" s="5" t="s">
        <v>530</v>
      </c>
      <c r="H195" s="2" t="s">
        <v>531</v>
      </c>
      <c r="I195" s="2" t="s">
        <v>30</v>
      </c>
      <c r="J195" s="2" t="s">
        <v>733</v>
      </c>
      <c r="K195" s="2"/>
      <c r="L195" s="16">
        <v>45058</v>
      </c>
      <c r="M195" s="16">
        <v>45058</v>
      </c>
      <c r="N195" s="2" t="s">
        <v>3</v>
      </c>
      <c r="O195" s="4" t="s">
        <v>807</v>
      </c>
      <c r="P195" s="2" t="s">
        <v>46</v>
      </c>
      <c r="Q195" s="2" t="s">
        <v>470</v>
      </c>
      <c r="R195" s="2" t="s">
        <v>47</v>
      </c>
      <c r="S195" s="2" t="s">
        <v>679</v>
      </c>
      <c r="T195" s="35" t="s">
        <v>808</v>
      </c>
      <c r="U195" s="2" t="s">
        <v>753</v>
      </c>
      <c r="V195" s="2" t="s">
        <v>36</v>
      </c>
      <c r="W195" s="2"/>
      <c r="X195" s="2" t="s">
        <v>36</v>
      </c>
      <c r="Y195" s="2" t="s">
        <v>36</v>
      </c>
      <c r="Z195" s="9" t="s">
        <v>38</v>
      </c>
      <c r="AA195" s="2" t="s">
        <v>733</v>
      </c>
      <c r="AB195" s="2">
        <f>Table1[[#This Row],[Response date - Remember to take 2 days off if responding on a Monday]]-Table1[[#This Row],[Date of enquiry]]</f>
        <v>0</v>
      </c>
    </row>
    <row r="196" spans="1:28" ht="25.5" x14ac:dyDescent="0.25">
      <c r="A196" s="2">
        <v>207</v>
      </c>
      <c r="B196" s="44">
        <v>45058.686157407406</v>
      </c>
      <c r="C196" s="44">
        <v>45058.692083333335</v>
      </c>
      <c r="D196" s="2" t="s">
        <v>311</v>
      </c>
      <c r="E196" s="2" t="s">
        <v>312</v>
      </c>
      <c r="F196" s="2" t="s">
        <v>30</v>
      </c>
      <c r="G196" s="5" t="s">
        <v>809</v>
      </c>
      <c r="H196" s="2" t="s">
        <v>810</v>
      </c>
      <c r="I196" s="2" t="s">
        <v>30</v>
      </c>
      <c r="J196" s="2" t="s">
        <v>811</v>
      </c>
      <c r="K196" s="2"/>
      <c r="L196" s="16">
        <v>45058</v>
      </c>
      <c r="M196" s="16">
        <v>45062</v>
      </c>
      <c r="N196" s="2" t="s">
        <v>3</v>
      </c>
      <c r="O196" s="4" t="s">
        <v>812</v>
      </c>
      <c r="P196" s="2" t="s">
        <v>46</v>
      </c>
      <c r="Q196" s="2" t="s">
        <v>470</v>
      </c>
      <c r="R196" s="2" t="s">
        <v>47</v>
      </c>
      <c r="S196" s="2" t="s">
        <v>679</v>
      </c>
      <c r="T196" s="35" t="s">
        <v>813</v>
      </c>
      <c r="U196" s="2" t="s">
        <v>38</v>
      </c>
      <c r="V196" s="2" t="s">
        <v>30</v>
      </c>
      <c r="W196" s="2"/>
      <c r="X196" s="2"/>
      <c r="Y196" s="2"/>
      <c r="Z196" s="9"/>
      <c r="AA196" s="2"/>
      <c r="AB196" s="2">
        <f>Table1[[#This Row],[Response date - Remember to take 2 days off if responding on a Monday]]-Table1[[#This Row],[Date of enquiry]]</f>
        <v>4</v>
      </c>
    </row>
    <row r="197" spans="1:28" ht="30" x14ac:dyDescent="0.25">
      <c r="A197" s="2">
        <v>208</v>
      </c>
      <c r="B197" s="44">
        <v>45058.692118055558</v>
      </c>
      <c r="C197" s="44">
        <v>45062.595555555556</v>
      </c>
      <c r="D197" s="2" t="s">
        <v>311</v>
      </c>
      <c r="E197" s="2" t="s">
        <v>312</v>
      </c>
      <c r="F197" s="2" t="s">
        <v>30</v>
      </c>
      <c r="G197" s="5" t="s">
        <v>814</v>
      </c>
      <c r="H197" s="2" t="s">
        <v>815</v>
      </c>
      <c r="I197" s="2" t="s">
        <v>30</v>
      </c>
      <c r="J197" s="2" t="s">
        <v>816</v>
      </c>
      <c r="K197" s="2"/>
      <c r="L197" s="16">
        <v>45058</v>
      </c>
      <c r="M197" s="16">
        <v>45059</v>
      </c>
      <c r="N197" s="2" t="s">
        <v>3</v>
      </c>
      <c r="O197" s="4" t="s">
        <v>817</v>
      </c>
      <c r="P197" s="2" t="s">
        <v>344</v>
      </c>
      <c r="Q197" s="2" t="s">
        <v>470</v>
      </c>
      <c r="R197" s="2" t="s">
        <v>47</v>
      </c>
      <c r="S197" s="2" t="s">
        <v>36</v>
      </c>
      <c r="T197" s="35" t="s">
        <v>818</v>
      </c>
      <c r="U197" s="2" t="s">
        <v>38</v>
      </c>
      <c r="V197" s="2" t="s">
        <v>36</v>
      </c>
      <c r="W197" s="2"/>
      <c r="X197" s="2" t="s">
        <v>30</v>
      </c>
      <c r="Y197" s="2" t="s">
        <v>30</v>
      </c>
      <c r="Z197" s="9" t="s">
        <v>38</v>
      </c>
      <c r="AA197" s="2" t="s">
        <v>816</v>
      </c>
      <c r="AB197" s="2">
        <f>Table1[[#This Row],[Response date - Remember to take 2 days off if responding on a Monday]]-Table1[[#This Row],[Date of enquiry]]</f>
        <v>1</v>
      </c>
    </row>
    <row r="198" spans="1:28" ht="38.25" x14ac:dyDescent="0.25">
      <c r="A198" s="2">
        <v>209</v>
      </c>
      <c r="B198" s="44">
        <v>45062.595567129632</v>
      </c>
      <c r="C198" s="44">
        <v>45062.610717592594</v>
      </c>
      <c r="D198" s="2" t="s">
        <v>311</v>
      </c>
      <c r="E198" s="2" t="s">
        <v>312</v>
      </c>
      <c r="F198" s="2" t="s">
        <v>30</v>
      </c>
      <c r="G198" s="5" t="s">
        <v>819</v>
      </c>
      <c r="H198" s="2" t="s">
        <v>820</v>
      </c>
      <c r="I198" s="2" t="s">
        <v>30</v>
      </c>
      <c r="J198" s="2" t="s">
        <v>821</v>
      </c>
      <c r="K198" s="2"/>
      <c r="L198" s="16">
        <v>45061</v>
      </c>
      <c r="M198" s="16">
        <v>45063</v>
      </c>
      <c r="N198" s="2" t="s">
        <v>3</v>
      </c>
      <c r="O198" s="4" t="s">
        <v>822</v>
      </c>
      <c r="P198" s="2" t="s">
        <v>344</v>
      </c>
      <c r="Q198" s="2" t="s">
        <v>470</v>
      </c>
      <c r="R198" s="2" t="s">
        <v>47</v>
      </c>
      <c r="S198" s="2" t="s">
        <v>30</v>
      </c>
      <c r="T198" s="35" t="s">
        <v>823</v>
      </c>
      <c r="U198" s="2" t="s">
        <v>50</v>
      </c>
      <c r="V198" s="2" t="s">
        <v>30</v>
      </c>
      <c r="W198" s="2"/>
      <c r="X198" s="2" t="s">
        <v>30</v>
      </c>
      <c r="Y198" s="2" t="s">
        <v>30</v>
      </c>
      <c r="Z198" s="9" t="s">
        <v>38</v>
      </c>
      <c r="AA198" s="2" t="s">
        <v>821</v>
      </c>
      <c r="AB198" s="2">
        <f>Table1[[#This Row],[Response date - Remember to take 2 days off if responding on a Monday]]-Table1[[#This Row],[Date of enquiry]]</f>
        <v>2</v>
      </c>
    </row>
    <row r="199" spans="1:28" ht="30" x14ac:dyDescent="0.25">
      <c r="A199" s="2">
        <v>210</v>
      </c>
      <c r="B199" s="44">
        <v>45062.610729166663</v>
      </c>
      <c r="C199" s="44">
        <v>45062.613391203704</v>
      </c>
      <c r="D199" s="2" t="s">
        <v>311</v>
      </c>
      <c r="E199" s="2" t="s">
        <v>312</v>
      </c>
      <c r="F199" s="2" t="s">
        <v>30</v>
      </c>
      <c r="G199" s="5" t="s">
        <v>824</v>
      </c>
      <c r="H199" s="2" t="s">
        <v>825</v>
      </c>
      <c r="I199" s="2" t="s">
        <v>30</v>
      </c>
      <c r="J199" s="2" t="s">
        <v>826</v>
      </c>
      <c r="K199" s="2"/>
      <c r="L199" s="16">
        <v>45061</v>
      </c>
      <c r="M199" s="16">
        <v>45063</v>
      </c>
      <c r="N199" s="2" t="s">
        <v>3</v>
      </c>
      <c r="O199" s="4" t="s">
        <v>827</v>
      </c>
      <c r="P199" s="2" t="s">
        <v>35</v>
      </c>
      <c r="Q199" s="2" t="s">
        <v>470</v>
      </c>
      <c r="R199" s="2" t="s">
        <v>47</v>
      </c>
      <c r="S199" s="2" t="s">
        <v>36</v>
      </c>
      <c r="T199" s="35" t="s">
        <v>828</v>
      </c>
      <c r="U199" s="2" t="s">
        <v>38</v>
      </c>
      <c r="V199" s="2" t="s">
        <v>30</v>
      </c>
      <c r="W199" s="2"/>
      <c r="X199" s="2" t="s">
        <v>30</v>
      </c>
      <c r="Y199" s="2" t="s">
        <v>30</v>
      </c>
      <c r="Z199" s="9" t="s">
        <v>38</v>
      </c>
      <c r="AA199" s="2" t="s">
        <v>826</v>
      </c>
      <c r="AB199" s="2">
        <f>Table1[[#This Row],[Response date - Remember to take 2 days off if responding on a Monday]]-Table1[[#This Row],[Date of enquiry]]</f>
        <v>2</v>
      </c>
    </row>
    <row r="200" spans="1:28" ht="30" x14ac:dyDescent="0.25">
      <c r="A200" s="2">
        <v>211</v>
      </c>
      <c r="B200" s="44">
        <v>45062.613402777781</v>
      </c>
      <c r="C200" s="44">
        <v>45062.615983796299</v>
      </c>
      <c r="D200" s="2" t="s">
        <v>311</v>
      </c>
      <c r="E200" s="2" t="s">
        <v>312</v>
      </c>
      <c r="F200" s="2" t="s">
        <v>30</v>
      </c>
      <c r="G200" s="5" t="s">
        <v>829</v>
      </c>
      <c r="H200" s="2" t="s">
        <v>830</v>
      </c>
      <c r="I200" s="2" t="s">
        <v>30</v>
      </c>
      <c r="J200" s="2" t="s">
        <v>831</v>
      </c>
      <c r="K200" s="2"/>
      <c r="L200" s="16">
        <v>45061</v>
      </c>
      <c r="M200" s="16">
        <v>45062</v>
      </c>
      <c r="N200" s="2" t="s">
        <v>3</v>
      </c>
      <c r="O200" s="4" t="s">
        <v>832</v>
      </c>
      <c r="P200" s="2" t="s">
        <v>336</v>
      </c>
      <c r="Q200" s="2" t="s">
        <v>36</v>
      </c>
      <c r="R200" s="2" t="s">
        <v>47</v>
      </c>
      <c r="S200" s="2" t="s">
        <v>36</v>
      </c>
      <c r="T200" s="35" t="s">
        <v>833</v>
      </c>
      <c r="U200" s="2" t="s">
        <v>50</v>
      </c>
      <c r="V200" s="2" t="s">
        <v>36</v>
      </c>
      <c r="W200" s="2"/>
      <c r="X200" s="2" t="s">
        <v>30</v>
      </c>
      <c r="Y200" s="2" t="s">
        <v>30</v>
      </c>
      <c r="Z200" s="9" t="s">
        <v>38</v>
      </c>
      <c r="AA200" s="2" t="s">
        <v>831</v>
      </c>
      <c r="AB200" s="2">
        <f>Table1[[#This Row],[Response date - Remember to take 2 days off if responding on a Monday]]-Table1[[#This Row],[Date of enquiry]]</f>
        <v>1</v>
      </c>
    </row>
    <row r="201" spans="1:28" ht="30" x14ac:dyDescent="0.25">
      <c r="A201" s="2">
        <v>212</v>
      </c>
      <c r="B201" s="44">
        <v>45062.615995370368</v>
      </c>
      <c r="C201" s="44">
        <v>45062.619305555556</v>
      </c>
      <c r="D201" s="2" t="s">
        <v>311</v>
      </c>
      <c r="E201" s="2" t="s">
        <v>312</v>
      </c>
      <c r="F201" s="2" t="s">
        <v>30</v>
      </c>
      <c r="G201" s="5" t="s">
        <v>834</v>
      </c>
      <c r="H201" s="2" t="s">
        <v>835</v>
      </c>
      <c r="I201" s="2" t="s">
        <v>30</v>
      </c>
      <c r="J201" s="2" t="s">
        <v>836</v>
      </c>
      <c r="K201" s="2"/>
      <c r="L201" s="16">
        <v>45061</v>
      </c>
      <c r="M201" s="16">
        <v>45061</v>
      </c>
      <c r="N201" s="2" t="s">
        <v>3</v>
      </c>
      <c r="O201" s="4" t="s">
        <v>837</v>
      </c>
      <c r="P201" s="2" t="s">
        <v>35</v>
      </c>
      <c r="Q201" s="2" t="s">
        <v>470</v>
      </c>
      <c r="R201" s="2" t="s">
        <v>47</v>
      </c>
      <c r="S201" s="2" t="s">
        <v>30</v>
      </c>
      <c r="T201" s="35" t="s">
        <v>838</v>
      </c>
      <c r="U201" s="2" t="s">
        <v>38</v>
      </c>
      <c r="V201" s="2" t="s">
        <v>30</v>
      </c>
      <c r="W201" s="2"/>
      <c r="X201" s="2" t="s">
        <v>30</v>
      </c>
      <c r="Y201" s="2" t="s">
        <v>30</v>
      </c>
      <c r="Z201" s="9" t="s">
        <v>38</v>
      </c>
      <c r="AA201" s="2" t="s">
        <v>836</v>
      </c>
      <c r="AB201" s="2">
        <f>Table1[[#This Row],[Response date - Remember to take 2 days off if responding on a Monday]]-Table1[[#This Row],[Date of enquiry]]</f>
        <v>0</v>
      </c>
    </row>
    <row r="202" spans="1:28" ht="25.5" x14ac:dyDescent="0.25">
      <c r="A202" s="2">
        <v>216</v>
      </c>
      <c r="B202" s="44">
        <v>45065.475810185184</v>
      </c>
      <c r="C202" s="44">
        <v>45065.477337962962</v>
      </c>
      <c r="D202" s="2" t="s">
        <v>311</v>
      </c>
      <c r="E202" s="2" t="s">
        <v>312</v>
      </c>
      <c r="F202" s="2" t="s">
        <v>30</v>
      </c>
      <c r="G202" s="5" t="s">
        <v>839</v>
      </c>
      <c r="H202" s="2" t="s">
        <v>840</v>
      </c>
      <c r="I202" s="2" t="s">
        <v>30</v>
      </c>
      <c r="J202" s="2" t="s">
        <v>841</v>
      </c>
      <c r="K202" s="2"/>
      <c r="L202" s="16">
        <v>45061</v>
      </c>
      <c r="M202" s="16">
        <v>45063</v>
      </c>
      <c r="N202" s="2" t="s">
        <v>3</v>
      </c>
      <c r="O202" s="4" t="s">
        <v>842</v>
      </c>
      <c r="P202" s="2" t="s">
        <v>35</v>
      </c>
      <c r="Q202" s="2" t="s">
        <v>36</v>
      </c>
      <c r="R202" s="2" t="s">
        <v>572</v>
      </c>
      <c r="S202" s="2" t="s">
        <v>30</v>
      </c>
      <c r="T202" s="35" t="s">
        <v>843</v>
      </c>
      <c r="U202" s="2" t="s">
        <v>50</v>
      </c>
      <c r="V202" s="2" t="s">
        <v>48</v>
      </c>
      <c r="W202" s="2"/>
      <c r="X202" s="2" t="s">
        <v>30</v>
      </c>
      <c r="Y202" s="2" t="s">
        <v>30</v>
      </c>
      <c r="Z202" s="9" t="s">
        <v>38</v>
      </c>
      <c r="AA202" s="2" t="s">
        <v>841</v>
      </c>
      <c r="AB202" s="2">
        <f>Table1[[#This Row],[Response date - Remember to take 2 days off if responding on a Monday]]-Table1[[#This Row],[Date of enquiry]]</f>
        <v>2</v>
      </c>
    </row>
    <row r="203" spans="1:28" ht="30" x14ac:dyDescent="0.25">
      <c r="A203" s="2">
        <v>214</v>
      </c>
      <c r="B203" s="44">
        <v>45065.405474537038</v>
      </c>
      <c r="C203" s="44">
        <v>45065.409421296295</v>
      </c>
      <c r="D203" s="2" t="s">
        <v>311</v>
      </c>
      <c r="E203" s="2" t="s">
        <v>312</v>
      </c>
      <c r="F203" s="2" t="s">
        <v>36</v>
      </c>
      <c r="G203" s="5"/>
      <c r="H203" s="2" t="s">
        <v>297</v>
      </c>
      <c r="I203" s="2" t="s">
        <v>36</v>
      </c>
      <c r="J203" s="2"/>
      <c r="K203" s="2" t="s">
        <v>44</v>
      </c>
      <c r="L203" s="16">
        <v>45063</v>
      </c>
      <c r="M203" s="16">
        <v>45064</v>
      </c>
      <c r="N203" s="2" t="s">
        <v>3</v>
      </c>
      <c r="O203" s="4" t="s">
        <v>844</v>
      </c>
      <c r="P203" s="2" t="s">
        <v>46</v>
      </c>
      <c r="Q203" s="2" t="s">
        <v>470</v>
      </c>
      <c r="R203" s="2" t="s">
        <v>47</v>
      </c>
      <c r="S203" s="2" t="s">
        <v>30</v>
      </c>
      <c r="T203" s="35" t="s">
        <v>845</v>
      </c>
      <c r="U203" s="2" t="s">
        <v>38</v>
      </c>
      <c r="V203" s="2" t="s">
        <v>36</v>
      </c>
      <c r="W203" s="2"/>
      <c r="X203" s="2" t="s">
        <v>30</v>
      </c>
      <c r="Y203" s="2" t="s">
        <v>30</v>
      </c>
      <c r="Z203" s="9" t="s">
        <v>38</v>
      </c>
      <c r="AA203" s="2" t="s">
        <v>846</v>
      </c>
      <c r="AB203" s="2">
        <f>Table1[[#This Row],[Response date - Remember to take 2 days off if responding on a Monday]]-Table1[[#This Row],[Date of enquiry]]</f>
        <v>1</v>
      </c>
    </row>
    <row r="204" spans="1:28" ht="45" x14ac:dyDescent="0.25">
      <c r="A204" s="2">
        <v>215</v>
      </c>
      <c r="B204" s="44">
        <v>45065.409467592595</v>
      </c>
      <c r="C204" s="44">
        <v>45065.469074074077</v>
      </c>
      <c r="D204" s="2" t="s">
        <v>311</v>
      </c>
      <c r="E204" s="2" t="s">
        <v>312</v>
      </c>
      <c r="F204" s="2" t="s">
        <v>30</v>
      </c>
      <c r="G204" s="5" t="s">
        <v>847</v>
      </c>
      <c r="H204" s="2" t="s">
        <v>848</v>
      </c>
      <c r="I204" s="2" t="s">
        <v>30</v>
      </c>
      <c r="J204" s="2" t="s">
        <v>849</v>
      </c>
      <c r="K204" s="2"/>
      <c r="L204" s="16">
        <v>45063</v>
      </c>
      <c r="M204" s="16" t="s">
        <v>850</v>
      </c>
      <c r="N204" s="2" t="s">
        <v>3</v>
      </c>
      <c r="O204" s="4" t="s">
        <v>851</v>
      </c>
      <c r="P204" s="2" t="s">
        <v>344</v>
      </c>
      <c r="Q204" s="2" t="s">
        <v>470</v>
      </c>
      <c r="R204" s="2" t="s">
        <v>47</v>
      </c>
      <c r="S204" s="2"/>
      <c r="T204" s="35" t="s">
        <v>852</v>
      </c>
      <c r="U204" s="2"/>
      <c r="V204" s="2"/>
      <c r="W204" s="2"/>
      <c r="X204" s="2"/>
      <c r="Y204" s="2"/>
      <c r="Z204" s="9"/>
      <c r="AA204" s="2"/>
      <c r="AB204" s="2" t="e">
        <f>Table1[[#This Row],[Response date - Remember to take 2 days off if responding on a Monday]]-Table1[[#This Row],[Date of enquiry]]</f>
        <v>#VALUE!</v>
      </c>
    </row>
    <row r="205" spans="1:28" ht="30" x14ac:dyDescent="0.25">
      <c r="A205" s="2">
        <v>218</v>
      </c>
      <c r="B205" s="44">
        <v>45065.481828703705</v>
      </c>
      <c r="C205" s="44">
        <v>45065.486018518517</v>
      </c>
      <c r="D205" s="2" t="s">
        <v>311</v>
      </c>
      <c r="E205" s="2" t="s">
        <v>312</v>
      </c>
      <c r="F205" s="2" t="s">
        <v>30</v>
      </c>
      <c r="G205" s="5" t="s">
        <v>853</v>
      </c>
      <c r="H205" s="2" t="s">
        <v>854</v>
      </c>
      <c r="I205" s="2" t="s">
        <v>30</v>
      </c>
      <c r="J205" s="2" t="s">
        <v>855</v>
      </c>
      <c r="K205" s="2"/>
      <c r="L205" s="16">
        <v>45064</v>
      </c>
      <c r="M205" s="16">
        <v>45065</v>
      </c>
      <c r="N205" s="2" t="s">
        <v>3</v>
      </c>
      <c r="O205" s="4" t="s">
        <v>856</v>
      </c>
      <c r="P205" s="2" t="s">
        <v>336</v>
      </c>
      <c r="Q205" s="2" t="s">
        <v>470</v>
      </c>
      <c r="R205" s="2" t="s">
        <v>47</v>
      </c>
      <c r="S205" s="2" t="s">
        <v>30</v>
      </c>
      <c r="T205" s="35" t="s">
        <v>857</v>
      </c>
      <c r="U205" s="2" t="s">
        <v>38</v>
      </c>
      <c r="V205" s="2"/>
      <c r="W205" s="2"/>
      <c r="X205" s="2"/>
      <c r="Y205" s="2"/>
      <c r="Z205" s="9"/>
      <c r="AA205" s="2"/>
      <c r="AB205" s="2">
        <f>Table1[[#This Row],[Response date - Remember to take 2 days off if responding on a Monday]]-Table1[[#This Row],[Date of enquiry]]</f>
        <v>1</v>
      </c>
    </row>
    <row r="206" spans="1:28" ht="30" x14ac:dyDescent="0.25">
      <c r="A206" s="2">
        <v>219</v>
      </c>
      <c r="B206" s="44">
        <v>45065.486111111109</v>
      </c>
      <c r="C206" s="44">
        <v>45065.489872685182</v>
      </c>
      <c r="D206" s="2" t="s">
        <v>311</v>
      </c>
      <c r="E206" s="2" t="s">
        <v>312</v>
      </c>
      <c r="F206" s="2" t="s">
        <v>30</v>
      </c>
      <c r="G206" s="5" t="s">
        <v>858</v>
      </c>
      <c r="H206" s="2" t="s">
        <v>859</v>
      </c>
      <c r="I206" s="2" t="s">
        <v>30</v>
      </c>
      <c r="J206" s="2" t="s">
        <v>860</v>
      </c>
      <c r="K206" s="2"/>
      <c r="L206" s="16">
        <v>45064</v>
      </c>
      <c r="M206" s="16">
        <v>45064</v>
      </c>
      <c r="N206" s="2" t="s">
        <v>3</v>
      </c>
      <c r="O206" s="4" t="s">
        <v>861</v>
      </c>
      <c r="P206" s="2" t="s">
        <v>46</v>
      </c>
      <c r="Q206" s="2" t="s">
        <v>470</v>
      </c>
      <c r="R206" s="2" t="s">
        <v>47</v>
      </c>
      <c r="S206" s="2" t="s">
        <v>679</v>
      </c>
      <c r="T206" s="35" t="s">
        <v>862</v>
      </c>
      <c r="U206" s="2" t="s">
        <v>50</v>
      </c>
      <c r="V206" s="2" t="s">
        <v>36</v>
      </c>
      <c r="W206" s="2"/>
      <c r="X206" s="2" t="s">
        <v>30</v>
      </c>
      <c r="Y206" s="2" t="s">
        <v>30</v>
      </c>
      <c r="Z206" s="9" t="s">
        <v>38</v>
      </c>
      <c r="AA206" s="2" t="s">
        <v>860</v>
      </c>
      <c r="AB206" s="2">
        <f>Table1[[#This Row],[Response date - Remember to take 2 days off if responding on a Monday]]-Table1[[#This Row],[Date of enquiry]]</f>
        <v>0</v>
      </c>
    </row>
    <row r="207" spans="1:28" ht="30" x14ac:dyDescent="0.25">
      <c r="A207" s="2">
        <v>220</v>
      </c>
      <c r="B207" s="44">
        <v>45065.489895833336</v>
      </c>
      <c r="C207" s="44">
        <v>45065.493414351855</v>
      </c>
      <c r="D207" s="2" t="s">
        <v>311</v>
      </c>
      <c r="E207" s="2" t="s">
        <v>312</v>
      </c>
      <c r="F207" s="2" t="s">
        <v>36</v>
      </c>
      <c r="G207" s="5"/>
      <c r="H207" s="2" t="s">
        <v>582</v>
      </c>
      <c r="I207" s="2" t="s">
        <v>36</v>
      </c>
      <c r="J207" s="2"/>
      <c r="K207" s="2" t="s">
        <v>44</v>
      </c>
      <c r="L207" s="16">
        <v>45064</v>
      </c>
      <c r="M207" s="16">
        <v>45064</v>
      </c>
      <c r="N207" s="2" t="s">
        <v>3</v>
      </c>
      <c r="O207" s="4" t="s">
        <v>863</v>
      </c>
      <c r="P207" s="2" t="s">
        <v>46</v>
      </c>
      <c r="Q207" s="2" t="s">
        <v>36</v>
      </c>
      <c r="R207" s="2" t="s">
        <v>47</v>
      </c>
      <c r="S207" s="2" t="s">
        <v>30</v>
      </c>
      <c r="T207" s="35" t="s">
        <v>864</v>
      </c>
      <c r="U207" s="2" t="s">
        <v>38</v>
      </c>
      <c r="V207" s="2" t="s">
        <v>36</v>
      </c>
      <c r="W207" s="2"/>
      <c r="X207" s="2" t="s">
        <v>38</v>
      </c>
      <c r="Y207" s="2" t="s">
        <v>38</v>
      </c>
      <c r="Z207" s="9" t="s">
        <v>38</v>
      </c>
      <c r="AA207" s="2" t="s">
        <v>582</v>
      </c>
      <c r="AB207" s="2">
        <f>Table1[[#This Row],[Response date - Remember to take 2 days off if responding on a Monday]]-Table1[[#This Row],[Date of enquiry]]</f>
        <v>0</v>
      </c>
    </row>
    <row r="208" spans="1:28" x14ac:dyDescent="0.25">
      <c r="A208" s="2">
        <v>221</v>
      </c>
      <c r="B208" s="44">
        <v>45065.493425925924</v>
      </c>
      <c r="C208" s="44">
        <v>45065.505428240744</v>
      </c>
      <c r="D208" s="2" t="s">
        <v>311</v>
      </c>
      <c r="E208" s="2" t="s">
        <v>312</v>
      </c>
      <c r="F208" s="2" t="s">
        <v>30</v>
      </c>
      <c r="G208" s="5" t="s">
        <v>865</v>
      </c>
      <c r="H208" s="2" t="s">
        <v>866</v>
      </c>
      <c r="I208" s="2" t="s">
        <v>30</v>
      </c>
      <c r="J208" s="2" t="s">
        <v>867</v>
      </c>
      <c r="K208" s="2"/>
      <c r="L208" s="16">
        <v>45064</v>
      </c>
      <c r="M208" s="16">
        <v>45065</v>
      </c>
      <c r="N208" s="2" t="s">
        <v>3</v>
      </c>
      <c r="O208" s="4" t="s">
        <v>868</v>
      </c>
      <c r="P208" s="2" t="s">
        <v>46</v>
      </c>
      <c r="Q208" s="2" t="s">
        <v>470</v>
      </c>
      <c r="R208" s="2" t="s">
        <v>47</v>
      </c>
      <c r="S208" s="2" t="s">
        <v>30</v>
      </c>
      <c r="T208" s="35" t="s">
        <v>329</v>
      </c>
      <c r="U208" s="2" t="s">
        <v>73</v>
      </c>
      <c r="V208" s="2" t="s">
        <v>36</v>
      </c>
      <c r="W208" s="2"/>
      <c r="X208" s="2" t="s">
        <v>36</v>
      </c>
      <c r="Y208" s="2" t="s">
        <v>30</v>
      </c>
      <c r="Z208" s="9" t="s">
        <v>38</v>
      </c>
      <c r="AA208" s="2" t="s">
        <v>867</v>
      </c>
      <c r="AB208" s="2">
        <f>Table1[[#This Row],[Response date - Remember to take 2 days off if responding on a Monday]]-Table1[[#This Row],[Date of enquiry]]</f>
        <v>1</v>
      </c>
    </row>
    <row r="209" spans="1:28" x14ac:dyDescent="0.25">
      <c r="A209" s="2">
        <v>222</v>
      </c>
      <c r="B209" s="44">
        <v>45065.505474537036</v>
      </c>
      <c r="C209" s="44">
        <v>45065.552430555559</v>
      </c>
      <c r="D209" s="2" t="s">
        <v>311</v>
      </c>
      <c r="E209" s="2" t="s">
        <v>312</v>
      </c>
      <c r="F209" s="2" t="s">
        <v>30</v>
      </c>
      <c r="G209" s="5" t="s">
        <v>814</v>
      </c>
      <c r="H209" s="2" t="s">
        <v>869</v>
      </c>
      <c r="I209" s="2" t="s">
        <v>30</v>
      </c>
      <c r="J209" s="2" t="s">
        <v>870</v>
      </c>
      <c r="K209" s="2"/>
      <c r="L209" s="16">
        <v>45064</v>
      </c>
      <c r="M209" s="16">
        <v>45064</v>
      </c>
      <c r="N209" s="2" t="s">
        <v>3</v>
      </c>
      <c r="O209" s="4" t="s">
        <v>871</v>
      </c>
      <c r="P209" s="2" t="s">
        <v>35</v>
      </c>
      <c r="Q209" s="2" t="s">
        <v>470</v>
      </c>
      <c r="R209" s="2" t="s">
        <v>47</v>
      </c>
      <c r="S209" s="2" t="s">
        <v>30</v>
      </c>
      <c r="T209" s="35" t="s">
        <v>329</v>
      </c>
      <c r="U209" s="2" t="s">
        <v>50</v>
      </c>
      <c r="V209" s="2" t="s">
        <v>36</v>
      </c>
      <c r="W209" s="2"/>
      <c r="X209" s="2" t="s">
        <v>36</v>
      </c>
      <c r="Y209" s="2" t="s">
        <v>36</v>
      </c>
      <c r="Z209" s="9">
        <v>3605.98</v>
      </c>
      <c r="AA209" s="2" t="s">
        <v>870</v>
      </c>
      <c r="AB209" s="2">
        <f>Table1[[#This Row],[Response date - Remember to take 2 days off if responding on a Monday]]-Table1[[#This Row],[Date of enquiry]]</f>
        <v>0</v>
      </c>
    </row>
    <row r="210" spans="1:28" x14ac:dyDescent="0.25">
      <c r="A210" s="2">
        <v>223</v>
      </c>
      <c r="B210" s="44">
        <v>45065.552743055552</v>
      </c>
      <c r="C210" s="44">
        <v>45065.554016203707</v>
      </c>
      <c r="D210" s="2" t="s">
        <v>311</v>
      </c>
      <c r="E210" s="2" t="s">
        <v>312</v>
      </c>
      <c r="F210" s="2" t="s">
        <v>30</v>
      </c>
      <c r="G210" s="38" t="s">
        <v>872</v>
      </c>
      <c r="H210" s="2" t="s">
        <v>873</v>
      </c>
      <c r="I210" s="2" t="s">
        <v>30</v>
      </c>
      <c r="J210" s="2" t="s">
        <v>38</v>
      </c>
      <c r="K210" s="2"/>
      <c r="L210" s="16">
        <v>45064</v>
      </c>
      <c r="M210" s="16" t="s">
        <v>874</v>
      </c>
      <c r="N210" s="2" t="s">
        <v>214</v>
      </c>
      <c r="O210" s="4" t="s">
        <v>875</v>
      </c>
      <c r="P210" s="2" t="s">
        <v>35</v>
      </c>
      <c r="Q210" s="2" t="s">
        <v>36</v>
      </c>
      <c r="R210" s="2" t="s">
        <v>47</v>
      </c>
      <c r="S210" s="2" t="s">
        <v>30</v>
      </c>
      <c r="T210" s="35" t="s">
        <v>876</v>
      </c>
      <c r="U210" s="2" t="s">
        <v>38</v>
      </c>
      <c r="V210" s="2" t="s">
        <v>36</v>
      </c>
      <c r="W210" s="2"/>
      <c r="X210" s="2" t="s">
        <v>36</v>
      </c>
      <c r="Y210" s="2" t="s">
        <v>36</v>
      </c>
      <c r="Z210" s="9" t="s">
        <v>38</v>
      </c>
      <c r="AA210" s="2"/>
      <c r="AB210" s="2" t="e">
        <f>Table1[[#This Row],[Response date - Remember to take 2 days off if responding on a Monday]]-Table1[[#This Row],[Date of enquiry]]</f>
        <v>#VALUE!</v>
      </c>
    </row>
    <row r="211" spans="1:28" ht="60" x14ac:dyDescent="0.25">
      <c r="A211" s="2">
        <v>224</v>
      </c>
      <c r="B211" s="44">
        <v>45065.554201388892</v>
      </c>
      <c r="C211" s="44">
        <v>45065.577870370369</v>
      </c>
      <c r="D211" s="2" t="s">
        <v>311</v>
      </c>
      <c r="E211" s="2" t="s">
        <v>312</v>
      </c>
      <c r="F211" s="2" t="s">
        <v>36</v>
      </c>
      <c r="G211" s="38"/>
      <c r="H211" s="2" t="s">
        <v>877</v>
      </c>
      <c r="I211" s="2" t="s">
        <v>36</v>
      </c>
      <c r="J211" s="2"/>
      <c r="K211" s="2" t="s">
        <v>878</v>
      </c>
      <c r="L211" s="16">
        <v>45065</v>
      </c>
      <c r="M211" s="16">
        <v>45065</v>
      </c>
      <c r="N211" s="2" t="s">
        <v>3</v>
      </c>
      <c r="O211" s="4" t="s">
        <v>879</v>
      </c>
      <c r="P211" s="2" t="s">
        <v>46</v>
      </c>
      <c r="Q211" s="2" t="s">
        <v>470</v>
      </c>
      <c r="R211" s="2" t="s">
        <v>572</v>
      </c>
      <c r="S211" s="2" t="s">
        <v>36</v>
      </c>
      <c r="T211" s="35" t="s">
        <v>880</v>
      </c>
      <c r="U211" s="2" t="s">
        <v>38</v>
      </c>
      <c r="V211" s="2" t="s">
        <v>36</v>
      </c>
      <c r="W211" s="2"/>
      <c r="X211" s="2" t="s">
        <v>30</v>
      </c>
      <c r="Y211" s="2" t="s">
        <v>30</v>
      </c>
      <c r="Z211" s="9" t="s">
        <v>38</v>
      </c>
      <c r="AA211" s="2"/>
      <c r="AB211" s="2">
        <f>Table1[[#This Row],[Response date - Remember to take 2 days off if responding on a Monday]]-Table1[[#This Row],[Date of enquiry]]</f>
        <v>0</v>
      </c>
    </row>
    <row r="212" spans="1:28" ht="30" x14ac:dyDescent="0.25">
      <c r="A212" s="2">
        <v>225</v>
      </c>
      <c r="B212" s="44">
        <v>45065.580671296295</v>
      </c>
      <c r="C212" s="44">
        <v>45065.581446759257</v>
      </c>
      <c r="D212" s="2" t="s">
        <v>311</v>
      </c>
      <c r="E212" s="2" t="s">
        <v>312</v>
      </c>
      <c r="F212" s="2" t="s">
        <v>30</v>
      </c>
      <c r="G212" s="38" t="s">
        <v>196</v>
      </c>
      <c r="H212" s="2" t="s">
        <v>197</v>
      </c>
      <c r="I212" s="2" t="s">
        <v>30</v>
      </c>
      <c r="J212" s="2" t="s">
        <v>198</v>
      </c>
      <c r="K212" s="2"/>
      <c r="L212" s="16">
        <v>45065</v>
      </c>
      <c r="M212" s="16">
        <v>45065</v>
      </c>
      <c r="N212" s="2" t="s">
        <v>3</v>
      </c>
      <c r="O212" s="4" t="s">
        <v>881</v>
      </c>
      <c r="P212" s="2" t="s">
        <v>35</v>
      </c>
      <c r="Q212" s="2" t="s">
        <v>470</v>
      </c>
      <c r="R212" s="2" t="s">
        <v>47</v>
      </c>
      <c r="S212" s="2" t="s">
        <v>679</v>
      </c>
      <c r="T212" s="35" t="s">
        <v>882</v>
      </c>
      <c r="U212" s="2" t="s">
        <v>84</v>
      </c>
      <c r="V212" s="2" t="s">
        <v>36</v>
      </c>
      <c r="W212" s="2"/>
      <c r="X212" s="2" t="s">
        <v>36</v>
      </c>
      <c r="Y212" s="2" t="s">
        <v>30</v>
      </c>
      <c r="Z212" s="9">
        <v>1405.98</v>
      </c>
      <c r="AA212" s="2" t="s">
        <v>198</v>
      </c>
      <c r="AB212" s="2">
        <f>Table1[[#This Row],[Response date - Remember to take 2 days off if responding on a Monday]]-Table1[[#This Row],[Date of enquiry]]</f>
        <v>0</v>
      </c>
    </row>
    <row r="213" spans="1:28" ht="25.5" x14ac:dyDescent="0.25">
      <c r="A213" s="2">
        <v>226</v>
      </c>
      <c r="B213" s="44">
        <v>45065.621249999997</v>
      </c>
      <c r="C213" s="44">
        <v>45069.387164351851</v>
      </c>
      <c r="D213" s="2" t="s">
        <v>311</v>
      </c>
      <c r="E213" s="2" t="s">
        <v>312</v>
      </c>
      <c r="F213" s="2" t="s">
        <v>30</v>
      </c>
      <c r="G213" s="38" t="s">
        <v>530</v>
      </c>
      <c r="H213" s="2" t="s">
        <v>531</v>
      </c>
      <c r="I213" s="2" t="s">
        <v>30</v>
      </c>
      <c r="J213" s="2" t="s">
        <v>532</v>
      </c>
      <c r="K213" s="2"/>
      <c r="L213" s="16">
        <v>45068</v>
      </c>
      <c r="M213" s="16">
        <v>45069</v>
      </c>
      <c r="N213" s="2" t="s">
        <v>3</v>
      </c>
      <c r="O213" s="4" t="s">
        <v>883</v>
      </c>
      <c r="P213" s="2" t="s">
        <v>46</v>
      </c>
      <c r="Q213" s="2" t="s">
        <v>470</v>
      </c>
      <c r="R213" s="2" t="s">
        <v>47</v>
      </c>
      <c r="S213" s="2" t="s">
        <v>36</v>
      </c>
      <c r="T213" s="35" t="s">
        <v>884</v>
      </c>
      <c r="U213" s="2"/>
      <c r="V213" s="2" t="s">
        <v>36</v>
      </c>
      <c r="W213" s="2"/>
      <c r="X213" s="2" t="s">
        <v>36</v>
      </c>
      <c r="Y213" s="2" t="s">
        <v>30</v>
      </c>
      <c r="Z213" s="9" t="s">
        <v>38</v>
      </c>
      <c r="AA213" s="2" t="s">
        <v>532</v>
      </c>
      <c r="AB213" s="2">
        <f>Table1[[#This Row],[Response date - Remember to take 2 days off if responding on a Monday]]-Table1[[#This Row],[Date of enquiry]]</f>
        <v>1</v>
      </c>
    </row>
    <row r="214" spans="1:28" ht="25.5" x14ac:dyDescent="0.25">
      <c r="A214" s="2">
        <v>227</v>
      </c>
      <c r="B214" s="44">
        <v>45069.387199074074</v>
      </c>
      <c r="C214" s="44">
        <v>45069.38853009259</v>
      </c>
      <c r="D214" s="2" t="s">
        <v>311</v>
      </c>
      <c r="E214" s="2" t="s">
        <v>312</v>
      </c>
      <c r="F214" s="2" t="s">
        <v>30</v>
      </c>
      <c r="G214" s="38" t="s">
        <v>865</v>
      </c>
      <c r="H214" s="2" t="s">
        <v>866</v>
      </c>
      <c r="I214" s="2" t="s">
        <v>30</v>
      </c>
      <c r="J214" s="2" t="s">
        <v>885</v>
      </c>
      <c r="K214" s="2"/>
      <c r="L214" s="16">
        <v>45068</v>
      </c>
      <c r="M214" s="16">
        <v>45069</v>
      </c>
      <c r="N214" s="2" t="s">
        <v>3</v>
      </c>
      <c r="O214" s="4" t="s">
        <v>886</v>
      </c>
      <c r="P214" s="2" t="s">
        <v>46</v>
      </c>
      <c r="Q214" s="2" t="s">
        <v>470</v>
      </c>
      <c r="R214" s="2" t="s">
        <v>47</v>
      </c>
      <c r="S214" s="2" t="s">
        <v>679</v>
      </c>
      <c r="T214" s="35" t="s">
        <v>887</v>
      </c>
      <c r="U214" s="2" t="s">
        <v>38</v>
      </c>
      <c r="V214" s="2" t="s">
        <v>36</v>
      </c>
      <c r="W214" s="2"/>
      <c r="X214" s="2" t="s">
        <v>36</v>
      </c>
      <c r="Y214" s="2" t="s">
        <v>30</v>
      </c>
      <c r="Z214" s="9" t="s">
        <v>38</v>
      </c>
      <c r="AA214" s="2" t="s">
        <v>885</v>
      </c>
      <c r="AB214" s="2">
        <f>Table1[[#This Row],[Response date - Remember to take 2 days off if responding on a Monday]]-Table1[[#This Row],[Date of enquiry]]</f>
        <v>1</v>
      </c>
    </row>
    <row r="215" spans="1:28" x14ac:dyDescent="0.25">
      <c r="A215" s="2">
        <v>228</v>
      </c>
      <c r="B215" s="44">
        <v>45069.388622685183</v>
      </c>
      <c r="C215" s="44">
        <v>45069.411805555559</v>
      </c>
      <c r="D215" s="2" t="s">
        <v>311</v>
      </c>
      <c r="E215" s="2" t="s">
        <v>312</v>
      </c>
      <c r="F215" s="2" t="s">
        <v>30</v>
      </c>
      <c r="G215" s="38" t="s">
        <v>888</v>
      </c>
      <c r="H215" s="2" t="s">
        <v>889</v>
      </c>
      <c r="I215" s="2" t="s">
        <v>30</v>
      </c>
      <c r="J215" s="2" t="s">
        <v>890</v>
      </c>
      <c r="K215" s="2"/>
      <c r="L215" s="16">
        <v>45069</v>
      </c>
      <c r="M215" s="16">
        <v>45069</v>
      </c>
      <c r="N215" s="2" t="s">
        <v>3</v>
      </c>
      <c r="O215" s="4" t="s">
        <v>891</v>
      </c>
      <c r="P215" s="2" t="s">
        <v>336</v>
      </c>
      <c r="Q215" s="2" t="s">
        <v>470</v>
      </c>
      <c r="R215" s="2" t="s">
        <v>572</v>
      </c>
      <c r="S215" s="2" t="s">
        <v>36</v>
      </c>
      <c r="T215" s="35" t="s">
        <v>892</v>
      </c>
      <c r="U215" s="2" t="s">
        <v>417</v>
      </c>
      <c r="V215" s="2" t="s">
        <v>36</v>
      </c>
      <c r="W215" s="2"/>
      <c r="X215" s="2" t="s">
        <v>30</v>
      </c>
      <c r="Y215" s="2" t="s">
        <v>30</v>
      </c>
      <c r="Z215" s="9" t="s">
        <v>38</v>
      </c>
      <c r="AA215" s="2" t="s">
        <v>890</v>
      </c>
      <c r="AB215" s="2">
        <f>Table1[[#This Row],[Response date - Remember to take 2 days off if responding on a Monday]]-Table1[[#This Row],[Date of enquiry]]</f>
        <v>0</v>
      </c>
    </row>
    <row r="216" spans="1:28" x14ac:dyDescent="0.25">
      <c r="A216" s="2">
        <v>230</v>
      </c>
      <c r="B216" s="44">
        <v>45069.493773148148</v>
      </c>
      <c r="C216" s="44">
        <v>45069.652199074073</v>
      </c>
      <c r="D216" s="2" t="s">
        <v>311</v>
      </c>
      <c r="E216" s="2" t="s">
        <v>312</v>
      </c>
      <c r="F216" s="2" t="s">
        <v>30</v>
      </c>
      <c r="G216" s="38" t="s">
        <v>893</v>
      </c>
      <c r="H216" s="2" t="s">
        <v>517</v>
      </c>
      <c r="I216" s="2" t="s">
        <v>30</v>
      </c>
      <c r="J216" s="2" t="s">
        <v>518</v>
      </c>
      <c r="K216" s="2"/>
      <c r="L216" s="16">
        <v>45069</v>
      </c>
      <c r="M216" s="16">
        <v>45069</v>
      </c>
      <c r="N216" s="2" t="s">
        <v>214</v>
      </c>
      <c r="O216" s="4" t="s">
        <v>894</v>
      </c>
      <c r="P216" s="2" t="s">
        <v>35</v>
      </c>
      <c r="Q216" s="2" t="s">
        <v>36</v>
      </c>
      <c r="R216" s="2" t="s">
        <v>572</v>
      </c>
      <c r="S216" s="2" t="s">
        <v>36</v>
      </c>
      <c r="T216" s="35" t="s">
        <v>895</v>
      </c>
      <c r="U216" s="2" t="s">
        <v>73</v>
      </c>
      <c r="V216" s="2" t="s">
        <v>36</v>
      </c>
      <c r="W216" s="2"/>
      <c r="X216" s="2" t="s">
        <v>30</v>
      </c>
      <c r="Y216" s="2" t="s">
        <v>30</v>
      </c>
      <c r="Z216" s="9" t="s">
        <v>38</v>
      </c>
      <c r="AA216" s="2" t="s">
        <v>518</v>
      </c>
      <c r="AB216" s="2">
        <f>Table1[[#This Row],[Response date - Remember to take 2 days off if responding on a Monday]]-Table1[[#This Row],[Date of enquiry]]</f>
        <v>0</v>
      </c>
    </row>
    <row r="217" spans="1:28" ht="30" x14ac:dyDescent="0.25">
      <c r="A217" s="2">
        <v>231</v>
      </c>
      <c r="B217" s="44">
        <v>45069.65221064815</v>
      </c>
      <c r="C217" s="44">
        <v>45069.665486111109</v>
      </c>
      <c r="D217" s="2" t="s">
        <v>311</v>
      </c>
      <c r="E217" s="2" t="s">
        <v>312</v>
      </c>
      <c r="F217" s="2" t="s">
        <v>30</v>
      </c>
      <c r="G217" s="38" t="s">
        <v>896</v>
      </c>
      <c r="H217" s="2" t="s">
        <v>897</v>
      </c>
      <c r="I217" s="2" t="s">
        <v>30</v>
      </c>
      <c r="J217" s="2" t="s">
        <v>898</v>
      </c>
      <c r="K217" s="2"/>
      <c r="L217" s="16">
        <v>45069</v>
      </c>
      <c r="M217" s="16">
        <v>45069</v>
      </c>
      <c r="N217" s="2" t="s">
        <v>214</v>
      </c>
      <c r="O217" s="4" t="s">
        <v>899</v>
      </c>
      <c r="P217" s="2" t="s">
        <v>46</v>
      </c>
      <c r="Q217" s="2" t="s">
        <v>36</v>
      </c>
      <c r="R217" s="2" t="s">
        <v>47</v>
      </c>
      <c r="S217" s="2" t="s">
        <v>30</v>
      </c>
      <c r="T217" s="35" t="s">
        <v>900</v>
      </c>
      <c r="U217" s="2" t="s">
        <v>38</v>
      </c>
      <c r="V217" s="2" t="s">
        <v>30</v>
      </c>
      <c r="W217" s="2"/>
      <c r="X217" s="2" t="s">
        <v>30</v>
      </c>
      <c r="Y217" s="2" t="s">
        <v>30</v>
      </c>
      <c r="Z217" s="9" t="s">
        <v>38</v>
      </c>
      <c r="AA217" s="2" t="s">
        <v>898</v>
      </c>
      <c r="AB217" s="2">
        <f>Table1[[#This Row],[Response date - Remember to take 2 days off if responding on a Monday]]-Table1[[#This Row],[Date of enquiry]]</f>
        <v>0</v>
      </c>
    </row>
    <row r="218" spans="1:28" x14ac:dyDescent="0.25">
      <c r="A218" s="2">
        <v>232</v>
      </c>
      <c r="B218" s="44">
        <v>45069.665497685186</v>
      </c>
      <c r="C218" s="44">
        <v>45069.667962962965</v>
      </c>
      <c r="D218" s="2" t="s">
        <v>311</v>
      </c>
      <c r="E218" s="2" t="s">
        <v>312</v>
      </c>
      <c r="F218" s="2" t="s">
        <v>30</v>
      </c>
      <c r="G218" s="38" t="s">
        <v>901</v>
      </c>
      <c r="H218" s="2" t="s">
        <v>902</v>
      </c>
      <c r="I218" s="2" t="s">
        <v>30</v>
      </c>
      <c r="J218" s="2" t="s">
        <v>903</v>
      </c>
      <c r="K218" s="2"/>
      <c r="L218" s="16">
        <v>45069</v>
      </c>
      <c r="M218" s="16">
        <v>45069</v>
      </c>
      <c r="N218" s="2" t="s">
        <v>214</v>
      </c>
      <c r="O218" s="4" t="s">
        <v>904</v>
      </c>
      <c r="P218" s="2" t="s">
        <v>344</v>
      </c>
      <c r="Q218" s="2" t="s">
        <v>36</v>
      </c>
      <c r="R218" s="2" t="s">
        <v>47</v>
      </c>
      <c r="S218" s="2" t="s">
        <v>30</v>
      </c>
      <c r="T218" s="35" t="s">
        <v>905</v>
      </c>
      <c r="U218" s="2" t="s">
        <v>38</v>
      </c>
      <c r="V218" s="2" t="s">
        <v>38</v>
      </c>
      <c r="W218" s="2"/>
      <c r="X218" s="2" t="s">
        <v>30</v>
      </c>
      <c r="Y218" s="2" t="s">
        <v>30</v>
      </c>
      <c r="Z218" s="9" t="s">
        <v>38</v>
      </c>
      <c r="AA218" s="2" t="s">
        <v>903</v>
      </c>
      <c r="AB218" s="2">
        <f>Table1[[#This Row],[Response date - Remember to take 2 days off if responding on a Monday]]-Table1[[#This Row],[Date of enquiry]]</f>
        <v>0</v>
      </c>
    </row>
    <row r="219" spans="1:28" x14ac:dyDescent="0.25">
      <c r="A219" s="2">
        <v>233</v>
      </c>
      <c r="B219" s="44">
        <v>45069.668067129627</v>
      </c>
      <c r="C219" s="44">
        <v>45076.564502314817</v>
      </c>
      <c r="D219" s="2" t="s">
        <v>311</v>
      </c>
      <c r="E219" s="2" t="s">
        <v>312</v>
      </c>
      <c r="F219" s="2" t="s">
        <v>30</v>
      </c>
      <c r="G219" s="38" t="s">
        <v>906</v>
      </c>
      <c r="H219" s="2" t="s">
        <v>907</v>
      </c>
      <c r="I219" s="2" t="s">
        <v>30</v>
      </c>
      <c r="J219" s="2" t="s">
        <v>908</v>
      </c>
      <c r="K219" s="2"/>
      <c r="L219" s="16">
        <v>45069</v>
      </c>
      <c r="M219" s="16">
        <v>45071</v>
      </c>
      <c r="N219" s="2" t="s">
        <v>3</v>
      </c>
      <c r="O219" s="4" t="s">
        <v>909</v>
      </c>
      <c r="P219" s="2" t="s">
        <v>336</v>
      </c>
      <c r="Q219" s="2" t="s">
        <v>470</v>
      </c>
      <c r="R219" s="2" t="s">
        <v>572</v>
      </c>
      <c r="S219" s="2" t="s">
        <v>36</v>
      </c>
      <c r="T219" s="35" t="s">
        <v>910</v>
      </c>
      <c r="U219" s="2" t="s">
        <v>84</v>
      </c>
      <c r="V219" s="2" t="s">
        <v>36</v>
      </c>
      <c r="W219" s="2"/>
      <c r="X219" s="2" t="s">
        <v>30</v>
      </c>
      <c r="Y219" s="2" t="s">
        <v>30</v>
      </c>
      <c r="Z219" s="9" t="s">
        <v>38</v>
      </c>
      <c r="AA219" s="2" t="s">
        <v>908</v>
      </c>
      <c r="AB219" s="2">
        <f>Table1[[#This Row],[Response date - Remember to take 2 days off if responding on a Monday]]-Table1[[#This Row],[Date of enquiry]]</f>
        <v>2</v>
      </c>
    </row>
    <row r="220" spans="1:28" x14ac:dyDescent="0.25">
      <c r="A220" s="2">
        <v>234</v>
      </c>
      <c r="B220" s="44">
        <v>45076.56453703704</v>
      </c>
      <c r="C220" s="44">
        <v>45076.585173611114</v>
      </c>
      <c r="D220" s="2" t="s">
        <v>311</v>
      </c>
      <c r="E220" s="2" t="s">
        <v>312</v>
      </c>
      <c r="F220" s="2" t="s">
        <v>30</v>
      </c>
      <c r="G220" s="38" t="s">
        <v>911</v>
      </c>
      <c r="H220" s="2" t="s">
        <v>897</v>
      </c>
      <c r="I220" s="2" t="s">
        <v>30</v>
      </c>
      <c r="J220" s="2" t="s">
        <v>898</v>
      </c>
      <c r="K220" s="2"/>
      <c r="L220" s="16">
        <v>45070</v>
      </c>
      <c r="M220" s="16">
        <v>45070</v>
      </c>
      <c r="N220" s="2" t="s">
        <v>214</v>
      </c>
      <c r="O220" s="4" t="s">
        <v>912</v>
      </c>
      <c r="P220" s="2" t="s">
        <v>344</v>
      </c>
      <c r="Q220" s="2" t="s">
        <v>36</v>
      </c>
      <c r="R220" s="2" t="s">
        <v>572</v>
      </c>
      <c r="S220" s="2" t="s">
        <v>36</v>
      </c>
      <c r="T220" s="35" t="s">
        <v>913</v>
      </c>
      <c r="U220" s="2" t="s">
        <v>914</v>
      </c>
      <c r="V220" s="2" t="s">
        <v>36</v>
      </c>
      <c r="W220" s="2"/>
      <c r="X220" s="2" t="s">
        <v>30</v>
      </c>
      <c r="Y220" s="2" t="s">
        <v>30</v>
      </c>
      <c r="Z220" s="9" t="s">
        <v>38</v>
      </c>
      <c r="AA220" s="2" t="s">
        <v>898</v>
      </c>
      <c r="AB220" s="2">
        <f>Table1[[#This Row],[Response date - Remember to take 2 days off if responding on a Monday]]-Table1[[#This Row],[Date of enquiry]]</f>
        <v>0</v>
      </c>
    </row>
    <row r="221" spans="1:28" ht="30" x14ac:dyDescent="0.25">
      <c r="A221" s="2">
        <v>235</v>
      </c>
      <c r="B221" s="44">
        <v>45076.585196759261</v>
      </c>
      <c r="C221" s="44">
        <v>45076.600289351853</v>
      </c>
      <c r="D221" s="2" t="s">
        <v>311</v>
      </c>
      <c r="E221" s="2" t="s">
        <v>312</v>
      </c>
      <c r="F221" s="2" t="s">
        <v>30</v>
      </c>
      <c r="G221" s="38" t="s">
        <v>915</v>
      </c>
      <c r="H221" s="2" t="s">
        <v>916</v>
      </c>
      <c r="I221" s="2" t="s">
        <v>30</v>
      </c>
      <c r="J221" s="2" t="s">
        <v>917</v>
      </c>
      <c r="K221" s="2"/>
      <c r="L221" s="16">
        <v>45072</v>
      </c>
      <c r="M221" s="16">
        <v>45078</v>
      </c>
      <c r="N221" s="2" t="s">
        <v>3</v>
      </c>
      <c r="O221" s="4" t="s">
        <v>918</v>
      </c>
      <c r="P221" s="2" t="s">
        <v>46</v>
      </c>
      <c r="Q221" s="2" t="s">
        <v>36</v>
      </c>
      <c r="R221" s="2" t="s">
        <v>47</v>
      </c>
      <c r="S221" s="2" t="s">
        <v>679</v>
      </c>
      <c r="T221" s="35" t="s">
        <v>919</v>
      </c>
      <c r="U221" s="2" t="s">
        <v>38</v>
      </c>
      <c r="V221" s="2" t="s">
        <v>38</v>
      </c>
      <c r="W221" s="2"/>
      <c r="X221" s="2" t="s">
        <v>30</v>
      </c>
      <c r="Y221" s="2" t="s">
        <v>30</v>
      </c>
      <c r="Z221" s="9" t="s">
        <v>38</v>
      </c>
      <c r="AA221" s="2"/>
      <c r="AB221" s="2">
        <f>Table1[[#This Row],[Response date - Remember to take 2 days off if responding on a Monday]]-Table1[[#This Row],[Date of enquiry]]</f>
        <v>6</v>
      </c>
    </row>
    <row r="222" spans="1:28" ht="30" x14ac:dyDescent="0.25">
      <c r="A222" s="2">
        <v>236</v>
      </c>
      <c r="B222" s="44">
        <v>45076.600370370368</v>
      </c>
      <c r="C222" s="44">
        <v>45076.605185185188</v>
      </c>
      <c r="D222" s="2" t="s">
        <v>311</v>
      </c>
      <c r="E222" s="2" t="s">
        <v>312</v>
      </c>
      <c r="F222" s="2" t="s">
        <v>30</v>
      </c>
      <c r="G222" s="38" t="s">
        <v>920</v>
      </c>
      <c r="H222" s="2" t="s">
        <v>921</v>
      </c>
      <c r="I222" s="2" t="s">
        <v>30</v>
      </c>
      <c r="J222" s="2" t="s">
        <v>922</v>
      </c>
      <c r="K222" s="2"/>
      <c r="L222" s="16">
        <v>45076</v>
      </c>
      <c r="M222" s="16">
        <v>45082</v>
      </c>
      <c r="N222" s="2" t="s">
        <v>3</v>
      </c>
      <c r="O222" s="4" t="s">
        <v>923</v>
      </c>
      <c r="P222" s="2" t="s">
        <v>924</v>
      </c>
      <c r="Q222" s="2" t="s">
        <v>36</v>
      </c>
      <c r="R222" s="2" t="s">
        <v>47</v>
      </c>
      <c r="S222" s="2" t="s">
        <v>925</v>
      </c>
      <c r="T222" s="35" t="s">
        <v>926</v>
      </c>
      <c r="U222" s="2" t="s">
        <v>38</v>
      </c>
      <c r="V222" s="2" t="s">
        <v>470</v>
      </c>
      <c r="W222" s="2"/>
      <c r="X222" s="2" t="s">
        <v>30</v>
      </c>
      <c r="Y222" s="2" t="s">
        <v>30</v>
      </c>
      <c r="Z222" s="9" t="s">
        <v>38</v>
      </c>
      <c r="AA222" s="2" t="s">
        <v>922</v>
      </c>
      <c r="AB222" s="2">
        <f>Table1[[#This Row],[Response date - Remember to take 2 days off if responding on a Monday]]-Table1[[#This Row],[Date of enquiry]]</f>
        <v>6</v>
      </c>
    </row>
    <row r="223" spans="1:28" ht="30" x14ac:dyDescent="0.25">
      <c r="A223" s="2">
        <v>237</v>
      </c>
      <c r="B223" s="44">
        <v>45076.605208333334</v>
      </c>
      <c r="C223" s="44">
        <v>45076.608946759261</v>
      </c>
      <c r="D223" s="2" t="s">
        <v>311</v>
      </c>
      <c r="E223" s="2" t="s">
        <v>312</v>
      </c>
      <c r="F223" s="2" t="s">
        <v>30</v>
      </c>
      <c r="G223" s="38" t="s">
        <v>716</v>
      </c>
      <c r="H223" s="2" t="s">
        <v>717</v>
      </c>
      <c r="I223" s="2" t="s">
        <v>30</v>
      </c>
      <c r="J223" s="2" t="s">
        <v>718</v>
      </c>
      <c r="K223" s="2"/>
      <c r="L223" s="16">
        <v>45076</v>
      </c>
      <c r="M223" s="16">
        <v>45077</v>
      </c>
      <c r="N223" s="2" t="s">
        <v>3</v>
      </c>
      <c r="O223" s="4" t="s">
        <v>927</v>
      </c>
      <c r="P223" s="2" t="s">
        <v>336</v>
      </c>
      <c r="Q223" s="2" t="s">
        <v>470</v>
      </c>
      <c r="R223" s="2" t="s">
        <v>47</v>
      </c>
      <c r="S223" s="2" t="s">
        <v>30</v>
      </c>
      <c r="T223" s="35" t="s">
        <v>928</v>
      </c>
      <c r="U223" s="2" t="s">
        <v>73</v>
      </c>
      <c r="V223" s="2" t="s">
        <v>36</v>
      </c>
      <c r="W223" s="2"/>
      <c r="X223" s="2" t="s">
        <v>36</v>
      </c>
      <c r="Y223" s="2" t="s">
        <v>30</v>
      </c>
      <c r="Z223" s="9" t="s">
        <v>929</v>
      </c>
      <c r="AA223" s="2" t="s">
        <v>718</v>
      </c>
      <c r="AB223" s="2">
        <f>Table1[[#This Row],[Response date - Remember to take 2 days off if responding on a Monday]]-Table1[[#This Row],[Date of enquiry]]</f>
        <v>1</v>
      </c>
    </row>
    <row r="224" spans="1:28" x14ac:dyDescent="0.25">
      <c r="A224" s="2">
        <v>238</v>
      </c>
      <c r="B224" s="44">
        <v>45076.608958333331</v>
      </c>
      <c r="C224" s="44">
        <v>45076.610752314817</v>
      </c>
      <c r="D224" s="2" t="s">
        <v>311</v>
      </c>
      <c r="E224" s="2" t="s">
        <v>312</v>
      </c>
      <c r="F224" s="2" t="s">
        <v>30</v>
      </c>
      <c r="G224" s="38" t="s">
        <v>930</v>
      </c>
      <c r="H224" s="2" t="s">
        <v>931</v>
      </c>
      <c r="I224" s="2" t="s">
        <v>30</v>
      </c>
      <c r="J224" s="2" t="s">
        <v>932</v>
      </c>
      <c r="K224" s="2"/>
      <c r="L224" s="16">
        <v>45076</v>
      </c>
      <c r="M224" s="16">
        <v>45076</v>
      </c>
      <c r="N224" s="2" t="s">
        <v>3</v>
      </c>
      <c r="O224" s="4" t="s">
        <v>933</v>
      </c>
      <c r="P224" s="2" t="s">
        <v>433</v>
      </c>
      <c r="Q224" s="2" t="s">
        <v>470</v>
      </c>
      <c r="R224" s="2" t="s">
        <v>47</v>
      </c>
      <c r="S224" s="2" t="s">
        <v>679</v>
      </c>
      <c r="T224" s="35" t="s">
        <v>934</v>
      </c>
      <c r="U224" s="2"/>
      <c r="V224" s="2" t="s">
        <v>36</v>
      </c>
      <c r="W224" s="2"/>
      <c r="X224" s="2" t="s">
        <v>30</v>
      </c>
      <c r="Y224" s="2" t="s">
        <v>30</v>
      </c>
      <c r="Z224" s="9" t="s">
        <v>38</v>
      </c>
      <c r="AA224" s="2" t="s">
        <v>932</v>
      </c>
      <c r="AB224" s="2">
        <f>Table1[[#This Row],[Response date - Remember to take 2 days off if responding on a Monday]]-Table1[[#This Row],[Date of enquiry]]</f>
        <v>0</v>
      </c>
    </row>
    <row r="225" spans="1:28" ht="51" x14ac:dyDescent="0.25">
      <c r="A225" s="2">
        <v>239</v>
      </c>
      <c r="B225" s="44">
        <v>45076.610775462963</v>
      </c>
      <c r="C225" s="44">
        <v>45076.616956018515</v>
      </c>
      <c r="D225" s="2" t="s">
        <v>311</v>
      </c>
      <c r="E225" s="2" t="s">
        <v>312</v>
      </c>
      <c r="F225" s="2" t="s">
        <v>30</v>
      </c>
      <c r="G225" s="38" t="s">
        <v>935</v>
      </c>
      <c r="H225" s="2" t="s">
        <v>936</v>
      </c>
      <c r="I225" s="2" t="s">
        <v>30</v>
      </c>
      <c r="J225" s="2" t="s">
        <v>937</v>
      </c>
      <c r="K225" s="2"/>
      <c r="L225" s="16">
        <v>45076</v>
      </c>
      <c r="M225" s="16">
        <v>45079</v>
      </c>
      <c r="N225" s="2" t="s">
        <v>3</v>
      </c>
      <c r="O225" s="4" t="s">
        <v>938</v>
      </c>
      <c r="P225" s="2" t="s">
        <v>35</v>
      </c>
      <c r="Q225" s="2" t="s">
        <v>470</v>
      </c>
      <c r="R225" s="2" t="s">
        <v>47</v>
      </c>
      <c r="S225" s="2" t="s">
        <v>36</v>
      </c>
      <c r="T225" s="35" t="s">
        <v>939</v>
      </c>
      <c r="U225" s="2" t="s">
        <v>38</v>
      </c>
      <c r="V225" s="2" t="s">
        <v>30</v>
      </c>
      <c r="W225" s="2"/>
      <c r="X225" s="2"/>
      <c r="Y225" s="2"/>
      <c r="Z225" s="9"/>
      <c r="AA225" s="2"/>
      <c r="AB225" s="2">
        <f>Table1[[#This Row],[Response date - Remember to take 2 days off if responding on a Monday]]-Table1[[#This Row],[Date of enquiry]]</f>
        <v>3</v>
      </c>
    </row>
    <row r="226" spans="1:28" ht="25.5" x14ac:dyDescent="0.25">
      <c r="A226" s="2">
        <v>243</v>
      </c>
      <c r="B226" s="44">
        <v>45083.628993055558</v>
      </c>
      <c r="C226" s="44">
        <v>45083.631793981483</v>
      </c>
      <c r="D226" s="2" t="s">
        <v>311</v>
      </c>
      <c r="E226" s="2" t="s">
        <v>312</v>
      </c>
      <c r="F226" s="2" t="s">
        <v>30</v>
      </c>
      <c r="G226" s="38" t="s">
        <v>940</v>
      </c>
      <c r="H226" s="2" t="s">
        <v>941</v>
      </c>
      <c r="I226" s="2" t="s">
        <v>30</v>
      </c>
      <c r="J226" s="2" t="s">
        <v>942</v>
      </c>
      <c r="K226" s="2"/>
      <c r="L226" s="16">
        <v>45076</v>
      </c>
      <c r="M226" s="16">
        <v>45079</v>
      </c>
      <c r="N226" s="2" t="s">
        <v>3</v>
      </c>
      <c r="O226" s="4" t="s">
        <v>943</v>
      </c>
      <c r="P226" s="2" t="s">
        <v>35</v>
      </c>
      <c r="Q226" s="2" t="s">
        <v>36</v>
      </c>
      <c r="R226" s="2" t="s">
        <v>572</v>
      </c>
      <c r="S226" s="2" t="s">
        <v>36</v>
      </c>
      <c r="T226" s="35" t="s">
        <v>944</v>
      </c>
      <c r="U226" s="2" t="s">
        <v>50</v>
      </c>
      <c r="V226" s="2" t="s">
        <v>36</v>
      </c>
      <c r="W226" s="2"/>
      <c r="X226" s="2" t="s">
        <v>30</v>
      </c>
      <c r="Y226" s="2" t="s">
        <v>30</v>
      </c>
      <c r="Z226" s="9" t="s">
        <v>38</v>
      </c>
      <c r="AA226" s="2" t="s">
        <v>942</v>
      </c>
      <c r="AB226" s="2">
        <f>Table1[[#This Row],[Response date - Remember to take 2 days off if responding on a Monday]]-Table1[[#This Row],[Date of enquiry]]</f>
        <v>3</v>
      </c>
    </row>
    <row r="227" spans="1:28" ht="25.5" x14ac:dyDescent="0.25">
      <c r="A227" s="2">
        <v>240</v>
      </c>
      <c r="B227" s="44">
        <v>45076.617013888892</v>
      </c>
      <c r="C227" s="44">
        <v>45083.614930555559</v>
      </c>
      <c r="D227" s="2" t="s">
        <v>311</v>
      </c>
      <c r="E227" s="2" t="s">
        <v>312</v>
      </c>
      <c r="F227" s="2" t="s">
        <v>30</v>
      </c>
      <c r="G227" s="38" t="s">
        <v>801</v>
      </c>
      <c r="H227" s="2" t="s">
        <v>945</v>
      </c>
      <c r="I227" s="2" t="s">
        <v>30</v>
      </c>
      <c r="J227" s="2" t="s">
        <v>946</v>
      </c>
      <c r="K227" s="2"/>
      <c r="L227" s="16">
        <v>45077</v>
      </c>
      <c r="M227" s="16">
        <v>45077</v>
      </c>
      <c r="N227" s="2" t="s">
        <v>3</v>
      </c>
      <c r="O227" s="4" t="s">
        <v>947</v>
      </c>
      <c r="P227" s="2" t="s">
        <v>35</v>
      </c>
      <c r="Q227" s="2" t="s">
        <v>36</v>
      </c>
      <c r="R227" s="2" t="s">
        <v>47</v>
      </c>
      <c r="S227" s="2" t="s">
        <v>30</v>
      </c>
      <c r="T227" s="35" t="s">
        <v>948</v>
      </c>
      <c r="U227" s="2"/>
      <c r="V227" s="2" t="s">
        <v>38</v>
      </c>
      <c r="W227" s="2"/>
      <c r="X227" s="2" t="s">
        <v>36</v>
      </c>
      <c r="Y227" s="2" t="s">
        <v>36</v>
      </c>
      <c r="Z227" s="9" t="s">
        <v>38</v>
      </c>
      <c r="AA227" s="2" t="s">
        <v>946</v>
      </c>
      <c r="AB227" s="2">
        <f>Table1[[#This Row],[Response date - Remember to take 2 days off if responding on a Monday]]-Table1[[#This Row],[Date of enquiry]]</f>
        <v>0</v>
      </c>
    </row>
    <row r="228" spans="1:28" ht="30" x14ac:dyDescent="0.25">
      <c r="A228" s="2">
        <v>241</v>
      </c>
      <c r="B228" s="44">
        <v>45083.614999999998</v>
      </c>
      <c r="C228" s="44">
        <v>45083.616400462961</v>
      </c>
      <c r="D228" s="2" t="s">
        <v>311</v>
      </c>
      <c r="E228" s="2" t="s">
        <v>312</v>
      </c>
      <c r="F228" s="2" t="s">
        <v>36</v>
      </c>
      <c r="G228" s="38"/>
      <c r="H228" s="2" t="s">
        <v>582</v>
      </c>
      <c r="I228" s="2" t="s">
        <v>36</v>
      </c>
      <c r="J228" s="2"/>
      <c r="K228" s="2" t="s">
        <v>44</v>
      </c>
      <c r="L228" s="16">
        <v>45077</v>
      </c>
      <c r="M228" s="16">
        <v>45077</v>
      </c>
      <c r="N228" s="2" t="s">
        <v>3</v>
      </c>
      <c r="O228" s="4" t="s">
        <v>949</v>
      </c>
      <c r="P228" s="2" t="s">
        <v>35</v>
      </c>
      <c r="Q228" s="2" t="s">
        <v>36</v>
      </c>
      <c r="R228" s="2" t="s">
        <v>47</v>
      </c>
      <c r="S228" s="2" t="s">
        <v>30</v>
      </c>
      <c r="T228" s="35" t="s">
        <v>950</v>
      </c>
      <c r="U228" s="2" t="s">
        <v>38</v>
      </c>
      <c r="V228" s="2" t="s">
        <v>30</v>
      </c>
      <c r="W228" s="2"/>
      <c r="X228" s="2" t="s">
        <v>38</v>
      </c>
      <c r="Y228" s="2" t="s">
        <v>38</v>
      </c>
      <c r="Z228" s="9" t="s">
        <v>38</v>
      </c>
      <c r="AA228" s="2" t="s">
        <v>582</v>
      </c>
      <c r="AB228" s="2">
        <f>Table1[[#This Row],[Response date - Remember to take 2 days off if responding on a Monday]]-Table1[[#This Row],[Date of enquiry]]</f>
        <v>0</v>
      </c>
    </row>
    <row r="229" spans="1:28" ht="30" x14ac:dyDescent="0.25">
      <c r="A229" s="2">
        <v>242</v>
      </c>
      <c r="B229" s="44">
        <v>45083.618043981478</v>
      </c>
      <c r="C229" s="44">
        <v>45083.628958333335</v>
      </c>
      <c r="D229" s="2" t="s">
        <v>311</v>
      </c>
      <c r="E229" s="2" t="s">
        <v>312</v>
      </c>
      <c r="F229" s="2" t="s">
        <v>30</v>
      </c>
      <c r="G229" s="38" t="s">
        <v>951</v>
      </c>
      <c r="H229" s="2" t="s">
        <v>952</v>
      </c>
      <c r="I229" s="2" t="s">
        <v>30</v>
      </c>
      <c r="J229" s="2" t="s">
        <v>953</v>
      </c>
      <c r="K229" s="2"/>
      <c r="L229" s="16">
        <v>45079</v>
      </c>
      <c r="M229" s="16">
        <v>45079</v>
      </c>
      <c r="N229" s="2" t="s">
        <v>3</v>
      </c>
      <c r="O229" s="4" t="s">
        <v>954</v>
      </c>
      <c r="P229" s="2" t="s">
        <v>336</v>
      </c>
      <c r="Q229" s="2" t="s">
        <v>36</v>
      </c>
      <c r="R229" s="2" t="s">
        <v>572</v>
      </c>
      <c r="S229" s="2" t="s">
        <v>36</v>
      </c>
      <c r="T229" s="35" t="s">
        <v>910</v>
      </c>
      <c r="U229" s="2" t="s">
        <v>50</v>
      </c>
      <c r="V229" s="2" t="s">
        <v>36</v>
      </c>
      <c r="W229" s="2"/>
      <c r="X229" s="2" t="s">
        <v>30</v>
      </c>
      <c r="Y229" s="2" t="s">
        <v>30</v>
      </c>
      <c r="Z229" s="9" t="s">
        <v>38</v>
      </c>
      <c r="AA229" s="2" t="s">
        <v>953</v>
      </c>
      <c r="AB229" s="2">
        <f>Table1[[#This Row],[Response date - Remember to take 2 days off if responding on a Monday]]-Table1[[#This Row],[Date of enquiry]]</f>
        <v>0</v>
      </c>
    </row>
    <row r="230" spans="1:28" ht="25.5" x14ac:dyDescent="0.25">
      <c r="A230" s="2">
        <v>245</v>
      </c>
      <c r="B230" s="44">
        <v>45083.633206018516</v>
      </c>
      <c r="C230" s="44">
        <v>45083.635254629633</v>
      </c>
      <c r="D230" s="2" t="s">
        <v>311</v>
      </c>
      <c r="E230" s="2" t="s">
        <v>312</v>
      </c>
      <c r="F230" s="2" t="s">
        <v>30</v>
      </c>
      <c r="G230" s="38" t="s">
        <v>955</v>
      </c>
      <c r="H230" s="2" t="s">
        <v>956</v>
      </c>
      <c r="I230" s="2" t="s">
        <v>30</v>
      </c>
      <c r="J230" s="2" t="s">
        <v>957</v>
      </c>
      <c r="K230" s="2"/>
      <c r="L230" s="16">
        <v>45082</v>
      </c>
      <c r="M230" s="16">
        <v>45092</v>
      </c>
      <c r="N230" s="2" t="s">
        <v>3</v>
      </c>
      <c r="O230" s="4" t="s">
        <v>958</v>
      </c>
      <c r="P230" s="2" t="s">
        <v>46</v>
      </c>
      <c r="Q230" s="2" t="s">
        <v>470</v>
      </c>
      <c r="R230" s="2" t="s">
        <v>47</v>
      </c>
      <c r="S230" s="2" t="s">
        <v>679</v>
      </c>
      <c r="T230" s="35" t="s">
        <v>959</v>
      </c>
      <c r="U230" s="2"/>
      <c r="V230" s="2" t="s">
        <v>30</v>
      </c>
      <c r="W230" s="2"/>
      <c r="X230" s="2"/>
      <c r="Y230" s="2"/>
      <c r="Z230" s="9"/>
      <c r="AA230" s="2" t="s">
        <v>957</v>
      </c>
      <c r="AB230" s="2">
        <f>Table1[[#This Row],[Response date - Remember to take 2 days off if responding on a Monday]]-Table1[[#This Row],[Date of enquiry]]</f>
        <v>10</v>
      </c>
    </row>
    <row r="231" spans="1:28" x14ac:dyDescent="0.25">
      <c r="A231" s="2">
        <v>246</v>
      </c>
      <c r="B231" s="44">
        <v>45083.635266203702</v>
      </c>
      <c r="C231" s="44">
        <v>45083.63890046296</v>
      </c>
      <c r="D231" s="2" t="s">
        <v>311</v>
      </c>
      <c r="E231" s="2" t="s">
        <v>312</v>
      </c>
      <c r="F231" s="2" t="s">
        <v>30</v>
      </c>
      <c r="G231" s="38" t="s">
        <v>960</v>
      </c>
      <c r="H231" s="2" t="s">
        <v>961</v>
      </c>
      <c r="I231" s="2" t="s">
        <v>30</v>
      </c>
      <c r="J231" s="2" t="s">
        <v>463</v>
      </c>
      <c r="K231" s="2"/>
      <c r="L231" s="16">
        <v>45082</v>
      </c>
      <c r="M231" s="16">
        <v>45082</v>
      </c>
      <c r="N231" s="2" t="s">
        <v>3</v>
      </c>
      <c r="O231" s="4" t="s">
        <v>962</v>
      </c>
      <c r="P231" s="2" t="s">
        <v>344</v>
      </c>
      <c r="Q231" s="2" t="s">
        <v>470</v>
      </c>
      <c r="R231" s="2" t="s">
        <v>47</v>
      </c>
      <c r="S231" s="2" t="s">
        <v>679</v>
      </c>
      <c r="T231" s="35" t="s">
        <v>963</v>
      </c>
      <c r="U231" s="2"/>
      <c r="V231" s="2" t="s">
        <v>36</v>
      </c>
      <c r="W231" s="2"/>
      <c r="X231" s="2" t="s">
        <v>30</v>
      </c>
      <c r="Y231" s="2" t="s">
        <v>30</v>
      </c>
      <c r="Z231" s="9" t="s">
        <v>38</v>
      </c>
      <c r="AA231" s="2" t="s">
        <v>463</v>
      </c>
      <c r="AB231" s="2">
        <f>Table1[[#This Row],[Response date - Remember to take 2 days off if responding on a Monday]]-Table1[[#This Row],[Date of enquiry]]</f>
        <v>0</v>
      </c>
    </row>
    <row r="232" spans="1:28" x14ac:dyDescent="0.25">
      <c r="A232" s="2">
        <v>249</v>
      </c>
      <c r="B232" s="44">
        <v>45084.447268518517</v>
      </c>
      <c r="C232" s="44">
        <v>45084.599305555559</v>
      </c>
      <c r="D232" s="2" t="s">
        <v>311</v>
      </c>
      <c r="E232" s="2" t="s">
        <v>312</v>
      </c>
      <c r="F232" s="2" t="s">
        <v>30</v>
      </c>
      <c r="G232" s="38" t="s">
        <v>964</v>
      </c>
      <c r="H232" s="2" t="s">
        <v>965</v>
      </c>
      <c r="I232" s="2" t="s">
        <v>30</v>
      </c>
      <c r="J232" s="2" t="s">
        <v>966</v>
      </c>
      <c r="K232" s="2"/>
      <c r="L232" s="16">
        <v>45082</v>
      </c>
      <c r="M232" s="16">
        <v>45084</v>
      </c>
      <c r="N232" s="2" t="s">
        <v>3</v>
      </c>
      <c r="O232" s="4" t="s">
        <v>967</v>
      </c>
      <c r="P232" s="2" t="s">
        <v>336</v>
      </c>
      <c r="Q232" s="2" t="s">
        <v>36</v>
      </c>
      <c r="R232" s="2" t="s">
        <v>572</v>
      </c>
      <c r="S232" s="2" t="s">
        <v>36</v>
      </c>
      <c r="T232" s="35" t="s">
        <v>968</v>
      </c>
      <c r="U232" s="2" t="s">
        <v>50</v>
      </c>
      <c r="V232" s="2" t="s">
        <v>36</v>
      </c>
      <c r="W232" s="2"/>
      <c r="X232" s="2" t="s">
        <v>30</v>
      </c>
      <c r="Y232" s="2" t="s">
        <v>30</v>
      </c>
      <c r="Z232" s="9" t="s">
        <v>38</v>
      </c>
      <c r="AA232" s="2" t="s">
        <v>966</v>
      </c>
      <c r="AB232" s="2">
        <f>Table1[[#This Row],[Response date - Remember to take 2 days off if responding on a Monday]]-Table1[[#This Row],[Date of enquiry]]</f>
        <v>2</v>
      </c>
    </row>
    <row r="233" spans="1:28" ht="30" x14ac:dyDescent="0.25">
      <c r="A233" s="2">
        <v>247</v>
      </c>
      <c r="B233" s="44">
        <v>45083.638912037037</v>
      </c>
      <c r="C233" s="44">
        <v>45083.647835648146</v>
      </c>
      <c r="D233" s="2" t="s">
        <v>311</v>
      </c>
      <c r="E233" s="2" t="s">
        <v>312</v>
      </c>
      <c r="F233" s="2" t="s">
        <v>30</v>
      </c>
      <c r="G233" s="38" t="s">
        <v>969</v>
      </c>
      <c r="H233" s="2" t="s">
        <v>970</v>
      </c>
      <c r="I233" s="2" t="s">
        <v>30</v>
      </c>
      <c r="J233" s="2" t="s">
        <v>599</v>
      </c>
      <c r="K233" s="2"/>
      <c r="L233" s="16">
        <v>45083</v>
      </c>
      <c r="M233" s="16">
        <v>45083</v>
      </c>
      <c r="N233" s="2" t="s">
        <v>3</v>
      </c>
      <c r="O233" s="4" t="s">
        <v>971</v>
      </c>
      <c r="P233" s="2" t="s">
        <v>46</v>
      </c>
      <c r="Q233" s="2" t="s">
        <v>618</v>
      </c>
      <c r="R233" s="2" t="s">
        <v>47</v>
      </c>
      <c r="S233" s="2" t="s">
        <v>679</v>
      </c>
      <c r="T233" s="4" t="s">
        <v>972</v>
      </c>
      <c r="U233" s="2" t="s">
        <v>73</v>
      </c>
      <c r="V233" s="2" t="s">
        <v>36</v>
      </c>
      <c r="W233" s="2"/>
      <c r="X233" s="2" t="s">
        <v>30</v>
      </c>
      <c r="Y233" s="2" t="s">
        <v>30</v>
      </c>
      <c r="Z233" s="9" t="s">
        <v>38</v>
      </c>
      <c r="AA233" s="2" t="s">
        <v>599</v>
      </c>
      <c r="AB233" s="2">
        <f>Table1[[#This Row],[Response date - Remember to take 2 days off if responding on a Monday]]-Table1[[#This Row],[Date of enquiry]]</f>
        <v>0</v>
      </c>
    </row>
    <row r="234" spans="1:28" x14ac:dyDescent="0.25">
      <c r="A234" s="2">
        <v>248</v>
      </c>
      <c r="B234" s="44">
        <v>45083.648148148146</v>
      </c>
      <c r="C234" s="44">
        <v>45083.654479166667</v>
      </c>
      <c r="D234" s="2" t="s">
        <v>311</v>
      </c>
      <c r="E234" s="2" t="s">
        <v>312</v>
      </c>
      <c r="F234" s="2" t="s">
        <v>30</v>
      </c>
      <c r="G234" s="38" t="s">
        <v>973</v>
      </c>
      <c r="H234" s="2" t="s">
        <v>974</v>
      </c>
      <c r="I234" s="2" t="s">
        <v>30</v>
      </c>
      <c r="J234" s="2" t="s">
        <v>975</v>
      </c>
      <c r="K234" s="2"/>
      <c r="L234" s="16">
        <v>45083</v>
      </c>
      <c r="M234" s="16">
        <v>45083</v>
      </c>
      <c r="N234" s="2" t="s">
        <v>3</v>
      </c>
      <c r="O234" s="4" t="s">
        <v>976</v>
      </c>
      <c r="P234" s="2" t="s">
        <v>35</v>
      </c>
      <c r="Q234" s="2" t="s">
        <v>36</v>
      </c>
      <c r="R234" s="2" t="s">
        <v>47</v>
      </c>
      <c r="S234" s="2" t="s">
        <v>30</v>
      </c>
      <c r="T234" s="35" t="s">
        <v>977</v>
      </c>
      <c r="U234" s="2" t="s">
        <v>38</v>
      </c>
      <c r="V234" s="2" t="s">
        <v>36</v>
      </c>
      <c r="W234" s="2"/>
      <c r="X234" s="2" t="s">
        <v>36</v>
      </c>
      <c r="Y234" s="2" t="s">
        <v>36</v>
      </c>
      <c r="Z234" s="9" t="s">
        <v>38</v>
      </c>
      <c r="AA234" s="2" t="s">
        <v>975</v>
      </c>
      <c r="AB234" s="2">
        <f>Table1[[#This Row],[Response date - Remember to take 2 days off if responding on a Monday]]-Table1[[#This Row],[Date of enquiry]]</f>
        <v>0</v>
      </c>
    </row>
    <row r="235" spans="1:28" ht="30" x14ac:dyDescent="0.25">
      <c r="A235" s="2">
        <v>252</v>
      </c>
      <c r="B235" s="44">
        <v>45085.643854166665</v>
      </c>
      <c r="C235" s="44">
        <v>45085.646770833337</v>
      </c>
      <c r="D235" s="2" t="s">
        <v>978</v>
      </c>
      <c r="E235" s="2" t="s">
        <v>979</v>
      </c>
      <c r="F235" s="2" t="s">
        <v>36</v>
      </c>
      <c r="G235" s="38"/>
      <c r="H235" s="2" t="s">
        <v>257</v>
      </c>
      <c r="I235" s="2" t="s">
        <v>36</v>
      </c>
      <c r="J235" s="2"/>
      <c r="K235" s="2" t="s">
        <v>258</v>
      </c>
      <c r="L235" s="16">
        <v>45083</v>
      </c>
      <c r="M235" s="16">
        <v>45085</v>
      </c>
      <c r="N235" s="2" t="s">
        <v>3</v>
      </c>
      <c r="O235" s="4" t="s">
        <v>980</v>
      </c>
      <c r="P235" s="2" t="s">
        <v>46</v>
      </c>
      <c r="Q235" s="2" t="s">
        <v>36</v>
      </c>
      <c r="R235" s="2" t="s">
        <v>572</v>
      </c>
      <c r="S235" s="2" t="s">
        <v>36</v>
      </c>
      <c r="T235" s="35" t="s">
        <v>981</v>
      </c>
      <c r="U235" s="2" t="s">
        <v>67</v>
      </c>
      <c r="V235" s="2" t="s">
        <v>36</v>
      </c>
      <c r="W235" s="2"/>
      <c r="X235" s="2" t="s">
        <v>38</v>
      </c>
      <c r="Y235" s="2" t="s">
        <v>330</v>
      </c>
      <c r="Z235" s="9"/>
      <c r="AA235" s="2" t="s">
        <v>257</v>
      </c>
      <c r="AB235" s="2">
        <f>Table1[[#This Row],[Response date - Remember to take 2 days off if responding on a Monday]]-Table1[[#This Row],[Date of enquiry]]</f>
        <v>2</v>
      </c>
    </row>
    <row r="236" spans="1:28" ht="30" x14ac:dyDescent="0.25">
      <c r="A236" s="2">
        <v>250</v>
      </c>
      <c r="B236" s="44">
        <v>45084.600937499999</v>
      </c>
      <c r="C236" s="44">
        <v>45084.603865740741</v>
      </c>
      <c r="D236" s="2" t="s">
        <v>978</v>
      </c>
      <c r="E236" s="2" t="s">
        <v>979</v>
      </c>
      <c r="F236" s="2" t="s">
        <v>30</v>
      </c>
      <c r="G236" s="38" t="s">
        <v>982</v>
      </c>
      <c r="H236" s="2" t="s">
        <v>983</v>
      </c>
      <c r="I236" s="2" t="s">
        <v>30</v>
      </c>
      <c r="J236" s="2" t="s">
        <v>984</v>
      </c>
      <c r="K236" s="2"/>
      <c r="L236" s="16">
        <v>45084</v>
      </c>
      <c r="M236" s="16">
        <v>45085</v>
      </c>
      <c r="N236" s="2" t="s">
        <v>3</v>
      </c>
      <c r="O236" s="4" t="s">
        <v>985</v>
      </c>
      <c r="P236" s="2" t="s">
        <v>986</v>
      </c>
      <c r="Q236" s="2" t="s">
        <v>470</v>
      </c>
      <c r="R236" s="2" t="s">
        <v>47</v>
      </c>
      <c r="S236" s="2" t="s">
        <v>987</v>
      </c>
      <c r="T236" s="35" t="s">
        <v>988</v>
      </c>
      <c r="U236" s="2" t="s">
        <v>50</v>
      </c>
      <c r="V236" s="2" t="s">
        <v>987</v>
      </c>
      <c r="W236" s="2"/>
      <c r="X236" s="2" t="s">
        <v>30</v>
      </c>
      <c r="Y236" s="2" t="s">
        <v>30</v>
      </c>
      <c r="Z236" s="9" t="s">
        <v>38</v>
      </c>
      <c r="AA236" s="2" t="s">
        <v>989</v>
      </c>
      <c r="AB236" s="2">
        <f>Table1[[#This Row],[Response date - Remember to take 2 days off if responding on a Monday]]-Table1[[#This Row],[Date of enquiry]]</f>
        <v>1</v>
      </c>
    </row>
    <row r="237" spans="1:28" ht="38.25" x14ac:dyDescent="0.25">
      <c r="A237" s="2">
        <v>251</v>
      </c>
      <c r="B237" s="44">
        <v>45085.43346064815</v>
      </c>
      <c r="C237" s="44">
        <v>45085.436018518521</v>
      </c>
      <c r="D237" s="2" t="s">
        <v>978</v>
      </c>
      <c r="E237" s="2" t="s">
        <v>979</v>
      </c>
      <c r="F237" s="2" t="s">
        <v>30</v>
      </c>
      <c r="G237" s="38" t="s">
        <v>990</v>
      </c>
      <c r="H237" s="2" t="s">
        <v>991</v>
      </c>
      <c r="I237" s="2" t="s">
        <v>30</v>
      </c>
      <c r="J237" s="2" t="s">
        <v>992</v>
      </c>
      <c r="K237" s="2"/>
      <c r="L237" s="16">
        <v>45085</v>
      </c>
      <c r="M237" s="16">
        <v>45085</v>
      </c>
      <c r="N237" s="2" t="s">
        <v>3</v>
      </c>
      <c r="O237" s="4" t="s">
        <v>993</v>
      </c>
      <c r="P237" s="2" t="s">
        <v>46</v>
      </c>
      <c r="Q237" s="2" t="s">
        <v>470</v>
      </c>
      <c r="R237" s="2" t="s">
        <v>47</v>
      </c>
      <c r="S237" s="2"/>
      <c r="T237" s="35" t="s">
        <v>994</v>
      </c>
      <c r="U237" s="2"/>
      <c r="V237" s="2"/>
      <c r="W237" s="2"/>
      <c r="X237" s="2"/>
      <c r="Y237" s="2"/>
      <c r="Z237" s="9"/>
      <c r="AA237" s="2"/>
      <c r="AB237" s="2">
        <f>Table1[[#This Row],[Response date - Remember to take 2 days off if responding on a Monday]]-Table1[[#This Row],[Date of enquiry]]</f>
        <v>0</v>
      </c>
    </row>
    <row r="238" spans="1:28" ht="30" x14ac:dyDescent="0.25">
      <c r="A238" s="2">
        <v>256</v>
      </c>
      <c r="B238" s="44">
        <v>45086.613402777781</v>
      </c>
      <c r="C238" s="44">
        <v>45086.620185185187</v>
      </c>
      <c r="D238" s="2" t="s">
        <v>978</v>
      </c>
      <c r="E238" s="2" t="s">
        <v>979</v>
      </c>
      <c r="F238" s="2" t="s">
        <v>30</v>
      </c>
      <c r="G238" s="38" t="s">
        <v>995</v>
      </c>
      <c r="H238" s="2" t="s">
        <v>996</v>
      </c>
      <c r="I238" s="2" t="s">
        <v>30</v>
      </c>
      <c r="J238" s="2" t="s">
        <v>997</v>
      </c>
      <c r="K238" s="2"/>
      <c r="L238" s="16">
        <v>45085</v>
      </c>
      <c r="M238" s="16">
        <v>45086</v>
      </c>
      <c r="N238" s="2" t="s">
        <v>3</v>
      </c>
      <c r="O238" s="4" t="s">
        <v>998</v>
      </c>
      <c r="P238" s="2" t="s">
        <v>999</v>
      </c>
      <c r="Q238" s="2" t="s">
        <v>36</v>
      </c>
      <c r="R238" s="2" t="s">
        <v>572</v>
      </c>
      <c r="S238" s="2" t="s">
        <v>36</v>
      </c>
      <c r="T238" s="35" t="s">
        <v>1000</v>
      </c>
      <c r="U238" s="2" t="s">
        <v>50</v>
      </c>
      <c r="V238" s="2" t="s">
        <v>36</v>
      </c>
      <c r="W238" s="2"/>
      <c r="X238" s="2" t="s">
        <v>38</v>
      </c>
      <c r="Y238" s="2" t="s">
        <v>38</v>
      </c>
      <c r="Z238" s="9"/>
      <c r="AA238" s="2" t="s">
        <v>996</v>
      </c>
      <c r="AB238" s="2">
        <f>Table1[[#This Row],[Response date - Remember to take 2 days off if responding on a Monday]]-Table1[[#This Row],[Date of enquiry]]</f>
        <v>1</v>
      </c>
    </row>
    <row r="239" spans="1:28" ht="30" x14ac:dyDescent="0.25">
      <c r="A239" s="2">
        <v>253</v>
      </c>
      <c r="B239" s="44">
        <v>45086.439606481479</v>
      </c>
      <c r="C239" s="44">
        <v>45086.44159722222</v>
      </c>
      <c r="D239" s="2" t="s">
        <v>978</v>
      </c>
      <c r="E239" s="2" t="s">
        <v>979</v>
      </c>
      <c r="F239" s="2" t="s">
        <v>30</v>
      </c>
      <c r="G239" s="38" t="s">
        <v>1001</v>
      </c>
      <c r="H239" s="2" t="s">
        <v>1002</v>
      </c>
      <c r="I239" s="2" t="s">
        <v>30</v>
      </c>
      <c r="J239" s="2" t="s">
        <v>1003</v>
      </c>
      <c r="K239" s="2"/>
      <c r="L239" s="16">
        <v>45086</v>
      </c>
      <c r="M239" s="16">
        <v>45086</v>
      </c>
      <c r="N239" s="2" t="s">
        <v>3</v>
      </c>
      <c r="O239" s="4" t="s">
        <v>1004</v>
      </c>
      <c r="P239" s="2" t="s">
        <v>46</v>
      </c>
      <c r="Q239" s="2" t="s">
        <v>36</v>
      </c>
      <c r="R239" s="2" t="s">
        <v>572</v>
      </c>
      <c r="S239" s="2" t="s">
        <v>38</v>
      </c>
      <c r="T239" s="35" t="s">
        <v>1005</v>
      </c>
      <c r="U239" s="2" t="s">
        <v>38</v>
      </c>
      <c r="V239" s="2" t="s">
        <v>38</v>
      </c>
      <c r="W239" s="2"/>
      <c r="X239" s="2" t="s">
        <v>38</v>
      </c>
      <c r="Y239" s="2" t="s">
        <v>38</v>
      </c>
      <c r="Z239" s="9"/>
      <c r="AA239" s="2"/>
      <c r="AB239" s="2">
        <f>Table1[[#This Row],[Response date - Remember to take 2 days off if responding on a Monday]]-Table1[[#This Row],[Date of enquiry]]</f>
        <v>0</v>
      </c>
    </row>
    <row r="240" spans="1:28" ht="60" x14ac:dyDescent="0.25">
      <c r="A240" s="2">
        <v>254</v>
      </c>
      <c r="B240" s="44">
        <v>45086.44295138889</v>
      </c>
      <c r="C240" s="44">
        <v>45086.445011574076</v>
      </c>
      <c r="D240" s="2" t="s">
        <v>978</v>
      </c>
      <c r="E240" s="2" t="s">
        <v>979</v>
      </c>
      <c r="F240" s="2" t="s">
        <v>30</v>
      </c>
      <c r="G240" s="38" t="s">
        <v>1006</v>
      </c>
      <c r="H240" s="2" t="s">
        <v>1007</v>
      </c>
      <c r="I240" s="2" t="s">
        <v>30</v>
      </c>
      <c r="J240" s="2" t="s">
        <v>1008</v>
      </c>
      <c r="K240" s="2"/>
      <c r="L240" s="16">
        <v>45086</v>
      </c>
      <c r="M240" s="16">
        <v>45086</v>
      </c>
      <c r="N240" s="2" t="s">
        <v>3</v>
      </c>
      <c r="O240" s="4" t="s">
        <v>1009</v>
      </c>
      <c r="P240" s="2" t="s">
        <v>46</v>
      </c>
      <c r="Q240" s="2" t="s">
        <v>470</v>
      </c>
      <c r="R240" s="2" t="s">
        <v>47</v>
      </c>
      <c r="S240" s="2"/>
      <c r="T240" s="35" t="s">
        <v>1010</v>
      </c>
      <c r="U240" s="2"/>
      <c r="V240" s="2" t="s">
        <v>987</v>
      </c>
      <c r="W240" s="2" t="s">
        <v>1011</v>
      </c>
      <c r="X240" s="2"/>
      <c r="Y240" s="2"/>
      <c r="Z240" s="9"/>
      <c r="AA240" s="2" t="s">
        <v>1007</v>
      </c>
      <c r="AB240" s="2">
        <f>Table1[[#This Row],[Response date - Remember to take 2 days off if responding on a Monday]]-Table1[[#This Row],[Date of enquiry]]</f>
        <v>0</v>
      </c>
    </row>
    <row r="241" spans="1:28" x14ac:dyDescent="0.25">
      <c r="A241" s="2">
        <v>255</v>
      </c>
      <c r="B241" s="44">
        <v>45086.480833333335</v>
      </c>
      <c r="C241" s="44">
        <v>45086.483414351853</v>
      </c>
      <c r="D241" s="2" t="s">
        <v>978</v>
      </c>
      <c r="E241" s="2" t="s">
        <v>979</v>
      </c>
      <c r="F241" s="2" t="s">
        <v>30</v>
      </c>
      <c r="G241" s="38" t="s">
        <v>1012</v>
      </c>
      <c r="H241" s="2" t="s">
        <v>1013</v>
      </c>
      <c r="I241" s="2" t="s">
        <v>30</v>
      </c>
      <c r="J241" s="2" t="s">
        <v>1014</v>
      </c>
      <c r="K241" s="2"/>
      <c r="L241" s="16">
        <v>45086</v>
      </c>
      <c r="M241" s="16">
        <v>45086</v>
      </c>
      <c r="N241" s="2" t="s">
        <v>3</v>
      </c>
      <c r="O241" s="4" t="s">
        <v>1015</v>
      </c>
      <c r="P241" s="2" t="s">
        <v>1016</v>
      </c>
      <c r="Q241" s="2" t="s">
        <v>36</v>
      </c>
      <c r="R241" s="2" t="s">
        <v>572</v>
      </c>
      <c r="S241" s="2" t="s">
        <v>36</v>
      </c>
      <c r="T241" s="35" t="s">
        <v>1017</v>
      </c>
      <c r="U241" s="2" t="s">
        <v>67</v>
      </c>
      <c r="V241" s="2" t="s">
        <v>36</v>
      </c>
      <c r="W241" s="2"/>
      <c r="X241" s="2" t="s">
        <v>30</v>
      </c>
      <c r="Y241" s="2" t="s">
        <v>38</v>
      </c>
      <c r="Z241" s="9"/>
      <c r="AA241" s="2" t="s">
        <v>1013</v>
      </c>
      <c r="AB241" s="2">
        <f>Table1[[#This Row],[Response date - Remember to take 2 days off if responding on a Monday]]-Table1[[#This Row],[Date of enquiry]]</f>
        <v>0</v>
      </c>
    </row>
    <row r="242" spans="1:28" ht="30" x14ac:dyDescent="0.25">
      <c r="A242" s="2">
        <v>257</v>
      </c>
      <c r="B242" s="44">
        <v>45086.648090277777</v>
      </c>
      <c r="C242" s="44">
        <v>45086.649768518517</v>
      </c>
      <c r="D242" s="2" t="s">
        <v>978</v>
      </c>
      <c r="E242" s="2" t="s">
        <v>979</v>
      </c>
      <c r="F242" s="2" t="s">
        <v>30</v>
      </c>
      <c r="G242" s="38" t="s">
        <v>1018</v>
      </c>
      <c r="H242" s="2" t="s">
        <v>1019</v>
      </c>
      <c r="I242" s="2" t="s">
        <v>30</v>
      </c>
      <c r="J242" s="2" t="s">
        <v>1008</v>
      </c>
      <c r="K242" s="2"/>
      <c r="L242" s="16">
        <v>45086</v>
      </c>
      <c r="M242" s="16">
        <v>45086</v>
      </c>
      <c r="N242" s="2" t="s">
        <v>3</v>
      </c>
      <c r="O242" s="4" t="s">
        <v>1020</v>
      </c>
      <c r="P242" s="2" t="s">
        <v>999</v>
      </c>
      <c r="Q242" s="2" t="s">
        <v>36</v>
      </c>
      <c r="R242" s="2" t="s">
        <v>572</v>
      </c>
      <c r="S242" s="2" t="s">
        <v>36</v>
      </c>
      <c r="T242" s="35" t="s">
        <v>1021</v>
      </c>
      <c r="U242" s="2" t="s">
        <v>50</v>
      </c>
      <c r="V242" s="2" t="s">
        <v>36</v>
      </c>
      <c r="W242" s="2"/>
      <c r="X242" s="2" t="s">
        <v>38</v>
      </c>
      <c r="Y242" s="2" t="s">
        <v>38</v>
      </c>
      <c r="Z242" s="9"/>
      <c r="AA242" s="2" t="s">
        <v>1019</v>
      </c>
      <c r="AB242" s="2">
        <f>Table1[[#This Row],[Response date - Remember to take 2 days off if responding on a Monday]]-Table1[[#This Row],[Date of enquiry]]</f>
        <v>0</v>
      </c>
    </row>
    <row r="243" spans="1:28" ht="60" x14ac:dyDescent="0.25">
      <c r="A243" s="2">
        <v>258</v>
      </c>
      <c r="B243" s="44">
        <v>45090.525312500002</v>
      </c>
      <c r="C243" s="44">
        <v>45090.526539351849</v>
      </c>
      <c r="D243" s="2" t="s">
        <v>978</v>
      </c>
      <c r="E243" s="2" t="s">
        <v>979</v>
      </c>
      <c r="F243" s="2" t="s">
        <v>36</v>
      </c>
      <c r="G243" s="38"/>
      <c r="H243" s="2" t="s">
        <v>582</v>
      </c>
      <c r="I243" s="2" t="s">
        <v>36</v>
      </c>
      <c r="J243" s="2"/>
      <c r="K243" s="2" t="s">
        <v>44</v>
      </c>
      <c r="L243" s="16">
        <v>45089</v>
      </c>
      <c r="M243" s="16">
        <v>45090</v>
      </c>
      <c r="N243" s="2" t="s">
        <v>3</v>
      </c>
      <c r="O243" s="4" t="s">
        <v>1022</v>
      </c>
      <c r="P243" s="2" t="s">
        <v>999</v>
      </c>
      <c r="Q243" s="2" t="s">
        <v>470</v>
      </c>
      <c r="R243" s="2" t="s">
        <v>572</v>
      </c>
      <c r="S243" s="2" t="s">
        <v>36</v>
      </c>
      <c r="T243" s="35" t="s">
        <v>1023</v>
      </c>
      <c r="U243" s="2" t="s">
        <v>67</v>
      </c>
      <c r="V243" s="2" t="s">
        <v>1024</v>
      </c>
      <c r="W243" s="2"/>
      <c r="X243" s="2"/>
      <c r="Y243" s="2"/>
      <c r="Z243" s="9"/>
      <c r="AA243" s="2" t="s">
        <v>582</v>
      </c>
      <c r="AB243" s="2">
        <f>Table1[[#This Row],[Response date - Remember to take 2 days off if responding on a Monday]]-Table1[[#This Row],[Date of enquiry]]</f>
        <v>1</v>
      </c>
    </row>
    <row r="244" spans="1:28" ht="90" x14ac:dyDescent="0.25">
      <c r="A244" s="2">
        <v>259</v>
      </c>
      <c r="B244" s="44">
        <v>45092.511666666665</v>
      </c>
      <c r="C244" s="44">
        <v>45092.514386574076</v>
      </c>
      <c r="D244" s="2" t="s">
        <v>978</v>
      </c>
      <c r="E244" s="2" t="s">
        <v>979</v>
      </c>
      <c r="F244" s="2" t="s">
        <v>30</v>
      </c>
      <c r="G244" s="38" t="s">
        <v>1025</v>
      </c>
      <c r="H244" s="2" t="s">
        <v>1026</v>
      </c>
      <c r="I244" s="2" t="s">
        <v>30</v>
      </c>
      <c r="J244" s="2" t="s">
        <v>1027</v>
      </c>
      <c r="K244" s="2"/>
      <c r="L244" s="16">
        <v>45090</v>
      </c>
      <c r="M244" s="16">
        <v>45092</v>
      </c>
      <c r="N244" s="2" t="s">
        <v>3</v>
      </c>
      <c r="O244" s="4" t="s">
        <v>1028</v>
      </c>
      <c r="P244" s="2" t="s">
        <v>999</v>
      </c>
      <c r="Q244" s="2" t="s">
        <v>36</v>
      </c>
      <c r="R244" s="2" t="s">
        <v>572</v>
      </c>
      <c r="S244" s="2" t="s">
        <v>36</v>
      </c>
      <c r="T244" s="35" t="s">
        <v>1029</v>
      </c>
      <c r="U244" s="2" t="s">
        <v>67</v>
      </c>
      <c r="V244" s="2" t="s">
        <v>36</v>
      </c>
      <c r="W244" s="2"/>
      <c r="X244" s="2" t="s">
        <v>38</v>
      </c>
      <c r="Y244" s="2" t="s">
        <v>330</v>
      </c>
      <c r="Z244" s="9"/>
      <c r="AA244" s="2" t="s">
        <v>1026</v>
      </c>
      <c r="AB244" s="2">
        <f>Table1[[#This Row],[Response date - Remember to take 2 days off if responding on a Monday]]-Table1[[#This Row],[Date of enquiry]]</f>
        <v>2</v>
      </c>
    </row>
    <row r="245" spans="1:28" ht="51" x14ac:dyDescent="0.25">
      <c r="A245" s="2">
        <v>265</v>
      </c>
      <c r="B245" s="44">
        <v>45098.480995370373</v>
      </c>
      <c r="C245" s="44">
        <v>45098.485277777778</v>
      </c>
      <c r="D245" s="2" t="s">
        <v>978</v>
      </c>
      <c r="E245" s="2" t="s">
        <v>979</v>
      </c>
      <c r="F245" s="2" t="s">
        <v>30</v>
      </c>
      <c r="G245" s="38" t="s">
        <v>1030</v>
      </c>
      <c r="H245" s="2" t="s">
        <v>1031</v>
      </c>
      <c r="I245" s="2" t="s">
        <v>30</v>
      </c>
      <c r="J245" s="2" t="s">
        <v>1032</v>
      </c>
      <c r="K245" s="2"/>
      <c r="L245" s="16">
        <v>45091</v>
      </c>
      <c r="M245" s="16">
        <v>45096</v>
      </c>
      <c r="N245" s="2" t="s">
        <v>3</v>
      </c>
      <c r="O245" s="4" t="s">
        <v>1033</v>
      </c>
      <c r="P245" s="2" t="s">
        <v>999</v>
      </c>
      <c r="Q245" s="2" t="s">
        <v>470</v>
      </c>
      <c r="R245" s="2" t="s">
        <v>47</v>
      </c>
      <c r="S245" s="2" t="s">
        <v>36</v>
      </c>
      <c r="T245" s="35" t="s">
        <v>1034</v>
      </c>
      <c r="U245" s="2" t="s">
        <v>67</v>
      </c>
      <c r="V245" s="2" t="s">
        <v>36</v>
      </c>
      <c r="W245" s="2"/>
      <c r="X245" s="2"/>
      <c r="Y245" s="2"/>
      <c r="Z245" s="9"/>
      <c r="AA245" s="2" t="s">
        <v>1031</v>
      </c>
      <c r="AB245" s="2">
        <f>Table1[[#This Row],[Response date - Remember to take 2 days off if responding on a Monday]]-Table1[[#This Row],[Date of enquiry]]</f>
        <v>5</v>
      </c>
    </row>
    <row r="246" spans="1:28" ht="38.25" x14ac:dyDescent="0.25">
      <c r="A246" s="2">
        <v>260</v>
      </c>
      <c r="B246" s="44">
        <v>45092.632094907407</v>
      </c>
      <c r="C246" s="44">
        <v>45092.634270833332</v>
      </c>
      <c r="D246" s="2" t="s">
        <v>978</v>
      </c>
      <c r="E246" s="2" t="s">
        <v>979</v>
      </c>
      <c r="F246" s="2" t="s">
        <v>30</v>
      </c>
      <c r="G246" s="38" t="s">
        <v>1035</v>
      </c>
      <c r="H246" s="2" t="s">
        <v>1036</v>
      </c>
      <c r="I246" s="2" t="s">
        <v>30</v>
      </c>
      <c r="J246" s="2" t="s">
        <v>1037</v>
      </c>
      <c r="K246" s="2"/>
      <c r="L246" s="16">
        <v>45092</v>
      </c>
      <c r="M246" s="16">
        <v>45092</v>
      </c>
      <c r="N246" s="2" t="s">
        <v>3</v>
      </c>
      <c r="O246" s="4" t="s">
        <v>1038</v>
      </c>
      <c r="P246" s="2" t="s">
        <v>1039</v>
      </c>
      <c r="Q246" s="2" t="s">
        <v>36</v>
      </c>
      <c r="R246" s="2" t="s">
        <v>572</v>
      </c>
      <c r="S246" s="2" t="s">
        <v>48</v>
      </c>
      <c r="T246" s="35" t="s">
        <v>1040</v>
      </c>
      <c r="U246" s="2" t="s">
        <v>50</v>
      </c>
      <c r="V246" s="2" t="s">
        <v>48</v>
      </c>
      <c r="W246" s="2"/>
      <c r="X246" s="2" t="s">
        <v>38</v>
      </c>
      <c r="Y246" s="2"/>
      <c r="Z246" s="9"/>
      <c r="AA246" s="2" t="s">
        <v>1036</v>
      </c>
      <c r="AB246" s="2">
        <f>Table1[[#This Row],[Response date - Remember to take 2 days off if responding on a Monday]]-Table1[[#This Row],[Date of enquiry]]</f>
        <v>0</v>
      </c>
    </row>
    <row r="247" spans="1:28" ht="45" x14ac:dyDescent="0.25">
      <c r="A247" s="2">
        <v>261</v>
      </c>
      <c r="B247" s="44">
        <v>45096.473993055559</v>
      </c>
      <c r="C247" s="44">
        <v>45096.517500000002</v>
      </c>
      <c r="D247" s="2" t="s">
        <v>978</v>
      </c>
      <c r="E247" s="2" t="s">
        <v>979</v>
      </c>
      <c r="F247" s="2" t="s">
        <v>30</v>
      </c>
      <c r="G247" s="38" t="s">
        <v>174</v>
      </c>
      <c r="H247" s="2" t="s">
        <v>175</v>
      </c>
      <c r="I247" s="2" t="s">
        <v>30</v>
      </c>
      <c r="J247" s="2" t="s">
        <v>1041</v>
      </c>
      <c r="K247" s="2"/>
      <c r="L247" s="16">
        <v>45093</v>
      </c>
      <c r="M247" s="16">
        <v>45093</v>
      </c>
      <c r="N247" s="2" t="s">
        <v>3</v>
      </c>
      <c r="O247" s="4" t="s">
        <v>1042</v>
      </c>
      <c r="P247" s="2" t="s">
        <v>999</v>
      </c>
      <c r="Q247" s="2" t="s">
        <v>36</v>
      </c>
      <c r="R247" s="2" t="s">
        <v>572</v>
      </c>
      <c r="S247" s="2" t="s">
        <v>36</v>
      </c>
      <c r="T247" s="35" t="s">
        <v>1043</v>
      </c>
      <c r="U247" s="2" t="s">
        <v>67</v>
      </c>
      <c r="V247" s="2" t="s">
        <v>36</v>
      </c>
      <c r="W247" s="2"/>
      <c r="X247" s="2" t="s">
        <v>38</v>
      </c>
      <c r="Y247" s="2" t="s">
        <v>38</v>
      </c>
      <c r="Z247" s="9"/>
      <c r="AA247" s="2" t="s">
        <v>175</v>
      </c>
      <c r="AB247" s="2">
        <f>Table1[[#This Row],[Response date - Remember to take 2 days off if responding on a Monday]]-Table1[[#This Row],[Date of enquiry]]</f>
        <v>0</v>
      </c>
    </row>
    <row r="248" spans="1:28" ht="30" x14ac:dyDescent="0.25">
      <c r="A248" s="2">
        <v>263</v>
      </c>
      <c r="B248" s="44">
        <v>45097.710717592592</v>
      </c>
      <c r="C248" s="44">
        <v>45097.712719907409</v>
      </c>
      <c r="D248" s="2" t="s">
        <v>978</v>
      </c>
      <c r="E248" s="2" t="s">
        <v>979</v>
      </c>
      <c r="F248" s="2" t="s">
        <v>30</v>
      </c>
      <c r="G248" s="38" t="s">
        <v>1044</v>
      </c>
      <c r="H248" s="2" t="s">
        <v>1045</v>
      </c>
      <c r="I248" s="2" t="s">
        <v>30</v>
      </c>
      <c r="J248" s="2" t="s">
        <v>1046</v>
      </c>
      <c r="K248" s="2"/>
      <c r="L248" s="16">
        <v>45093</v>
      </c>
      <c r="M248" s="16">
        <v>45093</v>
      </c>
      <c r="N248" s="2" t="s">
        <v>3</v>
      </c>
      <c r="O248" s="4" t="s">
        <v>1047</v>
      </c>
      <c r="P248" s="2" t="s">
        <v>999</v>
      </c>
      <c r="Q248" s="2" t="s">
        <v>36</v>
      </c>
      <c r="R248" s="2" t="s">
        <v>47</v>
      </c>
      <c r="S248" s="2" t="s">
        <v>38</v>
      </c>
      <c r="T248" s="35" t="s">
        <v>1048</v>
      </c>
      <c r="U248" s="2" t="s">
        <v>67</v>
      </c>
      <c r="V248" s="2"/>
      <c r="W248" s="2"/>
      <c r="X248" s="2"/>
      <c r="Y248" s="2"/>
      <c r="Z248" s="9"/>
      <c r="AA248" s="2"/>
      <c r="AB248" s="2">
        <f>Table1[[#This Row],[Response date - Remember to take 2 days off if responding on a Monday]]-Table1[[#This Row],[Date of enquiry]]</f>
        <v>0</v>
      </c>
    </row>
    <row r="249" spans="1:28" ht="25.5" x14ac:dyDescent="0.25">
      <c r="A249" s="2">
        <v>262</v>
      </c>
      <c r="B249" s="44">
        <v>45097.686296296299</v>
      </c>
      <c r="C249" s="44">
        <v>45097.68787037037</v>
      </c>
      <c r="D249" s="2" t="s">
        <v>978</v>
      </c>
      <c r="E249" s="2" t="s">
        <v>979</v>
      </c>
      <c r="F249" s="2" t="s">
        <v>30</v>
      </c>
      <c r="G249" s="38" t="s">
        <v>1049</v>
      </c>
      <c r="H249" s="2" t="s">
        <v>1050</v>
      </c>
      <c r="I249" s="2" t="s">
        <v>30</v>
      </c>
      <c r="J249" s="2" t="s">
        <v>1051</v>
      </c>
      <c r="K249" s="2"/>
      <c r="L249" s="16">
        <v>45097</v>
      </c>
      <c r="M249" s="16">
        <v>45097</v>
      </c>
      <c r="N249" s="2" t="s">
        <v>3</v>
      </c>
      <c r="O249" s="4" t="s">
        <v>1052</v>
      </c>
      <c r="P249" s="2" t="s">
        <v>999</v>
      </c>
      <c r="Q249" s="2" t="s">
        <v>36</v>
      </c>
      <c r="R249" s="2" t="s">
        <v>572</v>
      </c>
      <c r="S249" s="2" t="s">
        <v>36</v>
      </c>
      <c r="T249" s="35" t="s">
        <v>1053</v>
      </c>
      <c r="U249" s="2" t="s">
        <v>914</v>
      </c>
      <c r="V249" s="2" t="s">
        <v>36</v>
      </c>
      <c r="W249" s="2"/>
      <c r="X249" s="2"/>
      <c r="Y249" s="2"/>
      <c r="Z249" s="9"/>
      <c r="AA249" s="2" t="s">
        <v>1050</v>
      </c>
      <c r="AB249" s="2">
        <f>Table1[[#This Row],[Response date - Remember to take 2 days off if responding on a Monday]]-Table1[[#This Row],[Date of enquiry]]</f>
        <v>0</v>
      </c>
    </row>
    <row r="250" spans="1:28" ht="30" x14ac:dyDescent="0.25">
      <c r="A250" s="2">
        <v>264</v>
      </c>
      <c r="B250" s="44">
        <v>45098.415208333332</v>
      </c>
      <c r="C250" s="44">
        <v>45098.417916666665</v>
      </c>
      <c r="D250" s="2" t="s">
        <v>978</v>
      </c>
      <c r="E250" s="2" t="s">
        <v>979</v>
      </c>
      <c r="F250" s="2" t="s">
        <v>30</v>
      </c>
      <c r="G250" s="38" t="s">
        <v>1054</v>
      </c>
      <c r="H250" s="2" t="s">
        <v>1055</v>
      </c>
      <c r="I250" s="2" t="s">
        <v>30</v>
      </c>
      <c r="J250" s="2" t="s">
        <v>1056</v>
      </c>
      <c r="K250" s="2"/>
      <c r="L250" s="16">
        <v>45097</v>
      </c>
      <c r="M250" s="16">
        <v>45098</v>
      </c>
      <c r="N250" s="2" t="s">
        <v>3</v>
      </c>
      <c r="O250" s="4" t="s">
        <v>1057</v>
      </c>
      <c r="P250" s="2" t="s">
        <v>999</v>
      </c>
      <c r="Q250" s="2" t="s">
        <v>36</v>
      </c>
      <c r="R250" s="2" t="s">
        <v>572</v>
      </c>
      <c r="S250" s="2" t="s">
        <v>48</v>
      </c>
      <c r="T250" s="35" t="s">
        <v>1058</v>
      </c>
      <c r="U250" s="2" t="s">
        <v>67</v>
      </c>
      <c r="V250" s="2" t="s">
        <v>48</v>
      </c>
      <c r="W250" s="2"/>
      <c r="X250" s="2"/>
      <c r="Y250" s="2"/>
      <c r="Z250" s="9"/>
      <c r="AA250" s="2" t="s">
        <v>1055</v>
      </c>
      <c r="AB250" s="2">
        <f>Table1[[#This Row],[Response date - Remember to take 2 days off if responding on a Monday]]-Table1[[#This Row],[Date of enquiry]]</f>
        <v>1</v>
      </c>
    </row>
    <row r="251" spans="1:28" ht="60" x14ac:dyDescent="0.25">
      <c r="A251" s="2">
        <v>266</v>
      </c>
      <c r="B251" s="44">
        <v>45098.718078703707</v>
      </c>
      <c r="C251" s="44">
        <v>45098.72011574074</v>
      </c>
      <c r="D251" s="2" t="s">
        <v>978</v>
      </c>
      <c r="E251" s="2" t="s">
        <v>979</v>
      </c>
      <c r="F251" s="2" t="s">
        <v>30</v>
      </c>
      <c r="G251" s="38" t="s">
        <v>1059</v>
      </c>
      <c r="H251" s="2" t="s">
        <v>1060</v>
      </c>
      <c r="I251" s="2" t="s">
        <v>30</v>
      </c>
      <c r="J251" s="2" t="s">
        <v>1061</v>
      </c>
      <c r="K251" s="2"/>
      <c r="L251" s="16">
        <v>45098</v>
      </c>
      <c r="M251" s="16">
        <v>45102</v>
      </c>
      <c r="N251" s="2" t="s">
        <v>3</v>
      </c>
      <c r="O251" s="4" t="s">
        <v>1062</v>
      </c>
      <c r="P251" s="2" t="s">
        <v>999</v>
      </c>
      <c r="Q251" s="2" t="s">
        <v>470</v>
      </c>
      <c r="R251" s="2" t="s">
        <v>47</v>
      </c>
      <c r="S251" s="2" t="s">
        <v>36</v>
      </c>
      <c r="T251" s="35" t="s">
        <v>1063</v>
      </c>
      <c r="U251" s="2" t="s">
        <v>67</v>
      </c>
      <c r="V251" s="2" t="s">
        <v>36</v>
      </c>
      <c r="W251" s="2"/>
      <c r="X251" s="2"/>
      <c r="Y251" s="2"/>
      <c r="Z251" s="9"/>
      <c r="AA251" s="2" t="s">
        <v>1060</v>
      </c>
      <c r="AB251" s="2">
        <f>Table1[[#This Row],[Response date - Remember to take 2 days off if responding on a Monday]]-Table1[[#This Row],[Date of enquiry]]</f>
        <v>4</v>
      </c>
    </row>
    <row r="252" spans="1:28" ht="25.5" x14ac:dyDescent="0.25">
      <c r="A252" s="2">
        <v>267</v>
      </c>
      <c r="B252" s="44">
        <v>45104.481342592589</v>
      </c>
      <c r="C252" s="44">
        <v>45104.482731481483</v>
      </c>
      <c r="D252" s="2" t="s">
        <v>978</v>
      </c>
      <c r="E252" s="2" t="s">
        <v>979</v>
      </c>
      <c r="F252" s="2" t="s">
        <v>30</v>
      </c>
      <c r="G252" s="38" t="s">
        <v>1064</v>
      </c>
      <c r="H252" s="2" t="s">
        <v>1065</v>
      </c>
      <c r="I252" s="2" t="s">
        <v>30</v>
      </c>
      <c r="J252" s="2" t="s">
        <v>1066</v>
      </c>
      <c r="K252" s="2"/>
      <c r="L252" s="16">
        <v>45099</v>
      </c>
      <c r="M252" s="16">
        <v>45102</v>
      </c>
      <c r="N252" s="2" t="s">
        <v>3</v>
      </c>
      <c r="O252" s="4" t="s">
        <v>1067</v>
      </c>
      <c r="P252" s="2" t="s">
        <v>999</v>
      </c>
      <c r="Q252" s="2" t="s">
        <v>470</v>
      </c>
      <c r="R252" s="2" t="s">
        <v>572</v>
      </c>
      <c r="S252" s="2" t="s">
        <v>36</v>
      </c>
      <c r="T252" s="35" t="s">
        <v>1068</v>
      </c>
      <c r="U252" s="2"/>
      <c r="V252" s="2"/>
      <c r="W252" s="2"/>
      <c r="X252" s="2"/>
      <c r="Y252" s="2"/>
      <c r="Z252" s="9"/>
      <c r="AA252" s="2"/>
      <c r="AB252" s="2">
        <f>Table1[[#This Row],[Response date - Remember to take 2 days off if responding on a Monday]]-Table1[[#This Row],[Date of enquiry]]</f>
        <v>3</v>
      </c>
    </row>
    <row r="253" spans="1:28" x14ac:dyDescent="0.25">
      <c r="A253" s="2">
        <v>268</v>
      </c>
      <c r="B253" s="44">
        <v>45104.670243055552</v>
      </c>
      <c r="C253" s="44">
        <v>45104.671550925923</v>
      </c>
      <c r="D253" s="2" t="s">
        <v>978</v>
      </c>
      <c r="E253" s="2" t="s">
        <v>979</v>
      </c>
      <c r="F253" s="2" t="s">
        <v>30</v>
      </c>
      <c r="G253" s="38" t="s">
        <v>1069</v>
      </c>
      <c r="H253" s="2" t="s">
        <v>1070</v>
      </c>
      <c r="I253" s="2" t="s">
        <v>30</v>
      </c>
      <c r="J253" s="2" t="s">
        <v>1071</v>
      </c>
      <c r="K253" s="2"/>
      <c r="L253" s="16">
        <v>45100</v>
      </c>
      <c r="M253" s="16">
        <v>45100</v>
      </c>
      <c r="N253" s="2" t="s">
        <v>3</v>
      </c>
      <c r="O253" s="4" t="s">
        <v>1072</v>
      </c>
      <c r="P253" s="2" t="s">
        <v>999</v>
      </c>
      <c r="Q253" s="2" t="s">
        <v>36</v>
      </c>
      <c r="R253" s="2" t="s">
        <v>572</v>
      </c>
      <c r="S253" s="2"/>
      <c r="T253" s="35" t="s">
        <v>1073</v>
      </c>
      <c r="U253" s="2"/>
      <c r="V253" s="2"/>
      <c r="W253" s="2"/>
      <c r="X253" s="2"/>
      <c r="Y253" s="2"/>
      <c r="Z253" s="9"/>
      <c r="AA253" s="2"/>
      <c r="AB253" s="2">
        <f>Table1[[#This Row],[Response date - Remember to take 2 days off if responding on a Monday]]-Table1[[#This Row],[Date of enquiry]]</f>
        <v>0</v>
      </c>
    </row>
    <row r="254" spans="1:28" ht="45" x14ac:dyDescent="0.25">
      <c r="A254" s="2">
        <v>271</v>
      </c>
      <c r="B254" s="44">
        <v>45105.625231481485</v>
      </c>
      <c r="C254" s="44">
        <v>45105.626527777778</v>
      </c>
      <c r="D254" s="2" t="s">
        <v>978</v>
      </c>
      <c r="E254" s="2" t="s">
        <v>979</v>
      </c>
      <c r="F254" s="2" t="s">
        <v>30</v>
      </c>
      <c r="G254" s="38" t="s">
        <v>1074</v>
      </c>
      <c r="H254" s="2" t="s">
        <v>1075</v>
      </c>
      <c r="I254" s="2" t="s">
        <v>30</v>
      </c>
      <c r="J254" s="2" t="s">
        <v>1076</v>
      </c>
      <c r="K254" s="2"/>
      <c r="L254" s="16">
        <v>45102</v>
      </c>
      <c r="M254" s="16">
        <v>45107</v>
      </c>
      <c r="N254" s="2" t="s">
        <v>3</v>
      </c>
      <c r="O254" s="4" t="s">
        <v>1077</v>
      </c>
      <c r="P254" s="2" t="s">
        <v>999</v>
      </c>
      <c r="Q254" s="2" t="s">
        <v>470</v>
      </c>
      <c r="R254" s="2" t="s">
        <v>47</v>
      </c>
      <c r="S254" s="2"/>
      <c r="T254" s="35" t="s">
        <v>1078</v>
      </c>
      <c r="U254" s="2"/>
      <c r="V254" s="2"/>
      <c r="W254" s="2"/>
      <c r="X254" s="2"/>
      <c r="Y254" s="2"/>
      <c r="Z254" s="9"/>
      <c r="AA254" s="2"/>
      <c r="AB254" s="2">
        <f>Table1[[#This Row],[Response date - Remember to take 2 days off if responding on a Monday]]-Table1[[#This Row],[Date of enquiry]]</f>
        <v>5</v>
      </c>
    </row>
    <row r="255" spans="1:28" ht="45" x14ac:dyDescent="0.25">
      <c r="A255" s="2">
        <v>272</v>
      </c>
      <c r="B255" s="44">
        <v>45106.399722222224</v>
      </c>
      <c r="C255" s="44">
        <v>45106.401620370372</v>
      </c>
      <c r="D255" s="2" t="s">
        <v>978</v>
      </c>
      <c r="E255" s="2" t="s">
        <v>979</v>
      </c>
      <c r="F255" s="2" t="s">
        <v>30</v>
      </c>
      <c r="G255" s="38" t="s">
        <v>1079</v>
      </c>
      <c r="H255" s="2" t="s">
        <v>1080</v>
      </c>
      <c r="I255" s="2" t="s">
        <v>30</v>
      </c>
      <c r="J255" s="2" t="s">
        <v>1081</v>
      </c>
      <c r="K255" s="2"/>
      <c r="L255" s="16">
        <v>45103</v>
      </c>
      <c r="M255" s="16">
        <v>45106</v>
      </c>
      <c r="N255" s="2" t="s">
        <v>3</v>
      </c>
      <c r="O255" s="4" t="s">
        <v>1082</v>
      </c>
      <c r="P255" s="2" t="s">
        <v>999</v>
      </c>
      <c r="Q255" s="2" t="s">
        <v>470</v>
      </c>
      <c r="R255" s="2" t="s">
        <v>47</v>
      </c>
      <c r="S255" s="2" t="s">
        <v>38</v>
      </c>
      <c r="T255" s="35" t="s">
        <v>1083</v>
      </c>
      <c r="U255" s="2"/>
      <c r="V255" s="2"/>
      <c r="W255" s="2"/>
      <c r="X255" s="2"/>
      <c r="Y255" s="2"/>
      <c r="Z255" s="9"/>
      <c r="AA255" s="2"/>
      <c r="AB255" s="2">
        <f>Table1[[#This Row],[Response date - Remember to take 2 days off if responding on a Monday]]-Table1[[#This Row],[Date of enquiry]]</f>
        <v>3</v>
      </c>
    </row>
    <row r="256" spans="1:28" ht="60" x14ac:dyDescent="0.25">
      <c r="A256" s="2">
        <v>269</v>
      </c>
      <c r="B256" s="44">
        <v>45104.699849537035</v>
      </c>
      <c r="C256" s="44">
        <v>45104.701574074075</v>
      </c>
      <c r="D256" s="2" t="s">
        <v>978</v>
      </c>
      <c r="E256" s="2" t="s">
        <v>979</v>
      </c>
      <c r="F256" s="2" t="s">
        <v>30</v>
      </c>
      <c r="G256" s="38" t="s">
        <v>1084</v>
      </c>
      <c r="H256" s="2" t="s">
        <v>1085</v>
      </c>
      <c r="I256" s="2" t="s">
        <v>30</v>
      </c>
      <c r="J256" s="2" t="s">
        <v>1086</v>
      </c>
      <c r="K256" s="2"/>
      <c r="L256" s="16">
        <v>45104</v>
      </c>
      <c r="M256" s="16">
        <v>45104</v>
      </c>
      <c r="N256" s="2" t="s">
        <v>3</v>
      </c>
      <c r="O256" s="4" t="s">
        <v>1087</v>
      </c>
      <c r="P256" s="2" t="s">
        <v>999</v>
      </c>
      <c r="Q256" s="2" t="s">
        <v>36</v>
      </c>
      <c r="R256" s="2" t="s">
        <v>37</v>
      </c>
      <c r="S256" s="2" t="s">
        <v>30</v>
      </c>
      <c r="T256" s="35" t="s">
        <v>1088</v>
      </c>
      <c r="U256" s="2" t="s">
        <v>38</v>
      </c>
      <c r="V256" s="2" t="s">
        <v>30</v>
      </c>
      <c r="W256" s="2" t="s">
        <v>1088</v>
      </c>
      <c r="X256" s="2"/>
      <c r="Y256" s="2"/>
      <c r="Z256" s="9"/>
      <c r="AA256" s="2" t="s">
        <v>38</v>
      </c>
      <c r="AB256" s="2">
        <f>Table1[[#This Row],[Response date - Remember to take 2 days off if responding on a Monday]]-Table1[[#This Row],[Date of enquiry]]</f>
        <v>0</v>
      </c>
    </row>
    <row r="257" spans="1:28" ht="30" x14ac:dyDescent="0.25">
      <c r="A257" s="2">
        <v>270</v>
      </c>
      <c r="B257" s="44">
        <v>45105.622604166667</v>
      </c>
      <c r="C257" s="44">
        <v>45105.624745370369</v>
      </c>
      <c r="D257" s="2" t="s">
        <v>978</v>
      </c>
      <c r="E257" s="2" t="s">
        <v>979</v>
      </c>
      <c r="F257" s="2" t="s">
        <v>30</v>
      </c>
      <c r="G257" s="38" t="s">
        <v>1089</v>
      </c>
      <c r="H257" s="2" t="s">
        <v>1090</v>
      </c>
      <c r="I257" s="2" t="s">
        <v>30</v>
      </c>
      <c r="J257" s="2" t="s">
        <v>1091</v>
      </c>
      <c r="K257" s="2"/>
      <c r="L257" s="16">
        <v>45105</v>
      </c>
      <c r="M257" s="16">
        <v>45105</v>
      </c>
      <c r="N257" s="2" t="s">
        <v>3</v>
      </c>
      <c r="O257" s="4" t="s">
        <v>1092</v>
      </c>
      <c r="P257" s="2" t="s">
        <v>999</v>
      </c>
      <c r="Q257" s="2" t="s">
        <v>470</v>
      </c>
      <c r="R257" s="2" t="s">
        <v>47</v>
      </c>
      <c r="S257" s="2" t="s">
        <v>48</v>
      </c>
      <c r="T257" s="35" t="s">
        <v>1093</v>
      </c>
      <c r="U257" s="2"/>
      <c r="V257" s="2"/>
      <c r="W257" s="2"/>
      <c r="X257" s="2"/>
      <c r="Y257" s="2"/>
      <c r="Z257" s="9"/>
      <c r="AA257" s="2"/>
      <c r="AB257" s="2">
        <f>Table1[[#This Row],[Response date - Remember to take 2 days off if responding on a Monday]]-Table1[[#This Row],[Date of enquiry]]</f>
        <v>0</v>
      </c>
    </row>
    <row r="258" spans="1:28" ht="25.5" x14ac:dyDescent="0.25">
      <c r="A258" s="2">
        <v>274</v>
      </c>
      <c r="B258" s="44">
        <v>45110.443935185183</v>
      </c>
      <c r="C258" s="44">
        <v>45110.44636574074</v>
      </c>
      <c r="D258" s="2" t="s">
        <v>978</v>
      </c>
      <c r="E258" s="2" t="s">
        <v>979</v>
      </c>
      <c r="F258" s="2" t="s">
        <v>36</v>
      </c>
      <c r="G258" s="38"/>
      <c r="H258" s="2" t="s">
        <v>1094</v>
      </c>
      <c r="I258" s="2" t="s">
        <v>36</v>
      </c>
      <c r="J258" s="2"/>
      <c r="K258" s="2" t="s">
        <v>258</v>
      </c>
      <c r="L258" s="16">
        <v>45105</v>
      </c>
      <c r="M258" s="16">
        <v>45107</v>
      </c>
      <c r="N258" s="2" t="s">
        <v>3</v>
      </c>
      <c r="O258" s="4" t="s">
        <v>1095</v>
      </c>
      <c r="P258" s="2" t="s">
        <v>1096</v>
      </c>
      <c r="Q258" s="2" t="s">
        <v>36</v>
      </c>
      <c r="R258" s="2" t="s">
        <v>47</v>
      </c>
      <c r="S258" s="2" t="s">
        <v>38</v>
      </c>
      <c r="T258" s="35" t="s">
        <v>1097</v>
      </c>
      <c r="U258" s="2" t="s">
        <v>67</v>
      </c>
      <c r="V258" s="2" t="s">
        <v>38</v>
      </c>
      <c r="W258" s="2"/>
      <c r="X258" s="2"/>
      <c r="Y258" s="2"/>
      <c r="Z258" s="9"/>
      <c r="AA258" s="2" t="s">
        <v>1094</v>
      </c>
      <c r="AB258" s="2">
        <f>Table1[[#This Row],[Response date - Remember to take 2 days off if responding on a Monday]]-Table1[[#This Row],[Date of enquiry]]</f>
        <v>2</v>
      </c>
    </row>
    <row r="259" spans="1:28" ht="25.5" x14ac:dyDescent="0.25">
      <c r="A259" s="2">
        <v>273</v>
      </c>
      <c r="B259" s="44">
        <v>45107.681307870371</v>
      </c>
      <c r="C259" s="44">
        <v>45107.68310185185</v>
      </c>
      <c r="D259" s="2" t="s">
        <v>978</v>
      </c>
      <c r="E259" s="2" t="s">
        <v>979</v>
      </c>
      <c r="F259" s="2" t="s">
        <v>30</v>
      </c>
      <c r="G259" s="38" t="s">
        <v>1098</v>
      </c>
      <c r="H259" s="2" t="s">
        <v>1099</v>
      </c>
      <c r="I259" s="2" t="s">
        <v>30</v>
      </c>
      <c r="J259" s="2" t="s">
        <v>1100</v>
      </c>
      <c r="K259" s="2"/>
      <c r="L259" s="16">
        <v>45107</v>
      </c>
      <c r="M259" s="16">
        <v>45107</v>
      </c>
      <c r="N259" s="2" t="s">
        <v>3</v>
      </c>
      <c r="O259" s="4" t="s">
        <v>1101</v>
      </c>
      <c r="P259" s="2" t="s">
        <v>999</v>
      </c>
      <c r="Q259" s="2" t="s">
        <v>36</v>
      </c>
      <c r="R259" s="2" t="s">
        <v>572</v>
      </c>
      <c r="S259" s="2" t="s">
        <v>36</v>
      </c>
      <c r="T259" s="35" t="s">
        <v>1102</v>
      </c>
      <c r="U259" s="2" t="s">
        <v>50</v>
      </c>
      <c r="V259" s="2" t="s">
        <v>36</v>
      </c>
      <c r="W259" s="2"/>
      <c r="X259" s="2"/>
      <c r="Y259" s="2"/>
      <c r="Z259" s="9"/>
      <c r="AA259" s="2" t="s">
        <v>1099</v>
      </c>
      <c r="AB259" s="2">
        <f>Table1[[#This Row],[Response date - Remember to take 2 days off if responding on a Monday]]-Table1[[#This Row],[Date of enquiry]]</f>
        <v>0</v>
      </c>
    </row>
    <row r="260" spans="1:28" ht="25.5" x14ac:dyDescent="0.25">
      <c r="A260" s="2">
        <v>275</v>
      </c>
      <c r="B260" s="44">
        <v>45110.646863425929</v>
      </c>
      <c r="C260" s="44">
        <v>45110.648113425923</v>
      </c>
      <c r="D260" s="2" t="s">
        <v>978</v>
      </c>
      <c r="E260" s="2" t="s">
        <v>979</v>
      </c>
      <c r="F260" s="2" t="s">
        <v>30</v>
      </c>
      <c r="G260" s="38" t="s">
        <v>1103</v>
      </c>
      <c r="H260" s="2" t="s">
        <v>1104</v>
      </c>
      <c r="I260" s="2" t="s">
        <v>30</v>
      </c>
      <c r="J260" s="2" t="s">
        <v>1105</v>
      </c>
      <c r="K260" s="2"/>
      <c r="L260" s="16">
        <v>45110</v>
      </c>
      <c r="M260" s="16">
        <v>45110</v>
      </c>
      <c r="N260" s="2" t="s">
        <v>3</v>
      </c>
      <c r="O260" s="4" t="s">
        <v>1106</v>
      </c>
      <c r="P260" s="2" t="s">
        <v>999</v>
      </c>
      <c r="Q260" s="2" t="s">
        <v>470</v>
      </c>
      <c r="R260" s="2" t="s">
        <v>572</v>
      </c>
      <c r="S260" s="2" t="s">
        <v>48</v>
      </c>
      <c r="T260" s="35" t="s">
        <v>1107</v>
      </c>
      <c r="U260" s="2" t="s">
        <v>67</v>
      </c>
      <c r="V260" s="2" t="s">
        <v>36</v>
      </c>
      <c r="W260" s="2"/>
      <c r="X260" s="2"/>
      <c r="Y260" s="2"/>
      <c r="Z260" s="9"/>
      <c r="AA260" s="2" t="s">
        <v>1104</v>
      </c>
      <c r="AB260" s="2">
        <f>Table1[[#This Row],[Response date - Remember to take 2 days off if responding on a Monday]]-Table1[[#This Row],[Date of enquiry]]</f>
        <v>0</v>
      </c>
    </row>
    <row r="261" spans="1:28" ht="38.25" x14ac:dyDescent="0.25">
      <c r="A261" s="2">
        <v>276</v>
      </c>
      <c r="B261" s="44">
        <v>45112.449108796296</v>
      </c>
      <c r="C261" s="44">
        <v>45112.450428240743</v>
      </c>
      <c r="D261" s="2" t="s">
        <v>978</v>
      </c>
      <c r="E261" s="2" t="s">
        <v>979</v>
      </c>
      <c r="F261" s="2" t="s">
        <v>30</v>
      </c>
      <c r="G261" s="38" t="s">
        <v>1108</v>
      </c>
      <c r="H261" s="2" t="s">
        <v>1109</v>
      </c>
      <c r="I261" s="2" t="s">
        <v>30</v>
      </c>
      <c r="J261" s="2" t="s">
        <v>1110</v>
      </c>
      <c r="K261" s="2"/>
      <c r="L261" s="16">
        <v>45111</v>
      </c>
      <c r="M261" s="16">
        <v>45112</v>
      </c>
      <c r="N261" s="2" t="s">
        <v>3</v>
      </c>
      <c r="O261" s="4" t="s">
        <v>1111</v>
      </c>
      <c r="P261" s="2" t="s">
        <v>1112</v>
      </c>
      <c r="Q261" s="2" t="s">
        <v>36</v>
      </c>
      <c r="R261" s="2" t="s">
        <v>47</v>
      </c>
      <c r="S261" s="2" t="s">
        <v>30</v>
      </c>
      <c r="T261" s="35" t="s">
        <v>1113</v>
      </c>
      <c r="U261" s="2"/>
      <c r="V261" s="2"/>
      <c r="W261" s="2"/>
      <c r="X261" s="2"/>
      <c r="Y261" s="2"/>
      <c r="Z261" s="9"/>
      <c r="AA261" s="2"/>
      <c r="AB261" s="2">
        <f>Table1[[#This Row],[Response date - Remember to take 2 days off if responding on a Monday]]-Table1[[#This Row],[Date of enquiry]]</f>
        <v>1</v>
      </c>
    </row>
    <row r="262" spans="1:28" ht="51" x14ac:dyDescent="0.25">
      <c r="A262" s="2">
        <v>277</v>
      </c>
      <c r="B262" s="44">
        <v>45112.453668981485</v>
      </c>
      <c r="C262" s="44">
        <v>45112.456064814818</v>
      </c>
      <c r="D262" s="2" t="s">
        <v>978</v>
      </c>
      <c r="E262" s="2" t="s">
        <v>979</v>
      </c>
      <c r="F262" s="2" t="s">
        <v>30</v>
      </c>
      <c r="G262" s="38" t="s">
        <v>1114</v>
      </c>
      <c r="H262" s="2" t="s">
        <v>1115</v>
      </c>
      <c r="I262" s="2" t="s">
        <v>30</v>
      </c>
      <c r="J262" s="2" t="s">
        <v>1116</v>
      </c>
      <c r="K262" s="2"/>
      <c r="L262" s="16">
        <v>45111</v>
      </c>
      <c r="M262" s="16">
        <v>45111</v>
      </c>
      <c r="N262" s="2" t="s">
        <v>3</v>
      </c>
      <c r="O262" s="4" t="s">
        <v>1117</v>
      </c>
      <c r="P262" s="2" t="s">
        <v>999</v>
      </c>
      <c r="Q262" s="2" t="s">
        <v>36</v>
      </c>
      <c r="R262" s="2" t="s">
        <v>572</v>
      </c>
      <c r="S262" s="2" t="s">
        <v>36</v>
      </c>
      <c r="T262" s="35" t="s">
        <v>1118</v>
      </c>
      <c r="U262" s="2" t="s">
        <v>67</v>
      </c>
      <c r="V262" s="2" t="s">
        <v>36</v>
      </c>
      <c r="W262" s="2"/>
      <c r="X262" s="2"/>
      <c r="Y262" s="2"/>
      <c r="Z262" s="9"/>
      <c r="AA262" s="2" t="s">
        <v>1115</v>
      </c>
      <c r="AB262" s="2">
        <f>Table1[[#This Row],[Response date - Remember to take 2 days off if responding on a Monday]]-Table1[[#This Row],[Date of enquiry]]</f>
        <v>0</v>
      </c>
    </row>
    <row r="263" spans="1:28" ht="25.5" x14ac:dyDescent="0.25">
      <c r="A263" s="2">
        <v>278</v>
      </c>
      <c r="B263" s="44">
        <v>45112.468124999999</v>
      </c>
      <c r="C263" s="44">
        <v>45112.470185185186</v>
      </c>
      <c r="D263" s="2" t="s">
        <v>978</v>
      </c>
      <c r="E263" s="2" t="s">
        <v>979</v>
      </c>
      <c r="F263" s="2" t="s">
        <v>36</v>
      </c>
      <c r="G263" s="38"/>
      <c r="H263" s="2" t="s">
        <v>754</v>
      </c>
      <c r="I263" s="2" t="s">
        <v>36</v>
      </c>
      <c r="J263" s="2"/>
      <c r="K263" s="2" t="s">
        <v>44</v>
      </c>
      <c r="L263" s="16">
        <v>45112</v>
      </c>
      <c r="M263" s="16">
        <v>45112</v>
      </c>
      <c r="N263" s="2" t="s">
        <v>3</v>
      </c>
      <c r="O263" s="4" t="s">
        <v>1119</v>
      </c>
      <c r="P263" s="2" t="s">
        <v>999</v>
      </c>
      <c r="Q263" s="2" t="s">
        <v>36</v>
      </c>
      <c r="R263" s="2" t="s">
        <v>572</v>
      </c>
      <c r="S263" s="2" t="s">
        <v>36</v>
      </c>
      <c r="T263" s="35" t="s">
        <v>1120</v>
      </c>
      <c r="U263" s="2" t="s">
        <v>50</v>
      </c>
      <c r="V263" s="2" t="s">
        <v>36</v>
      </c>
      <c r="W263" s="2"/>
      <c r="X263" s="2"/>
      <c r="Y263" s="2"/>
      <c r="Z263" s="9"/>
      <c r="AA263" s="2" t="s">
        <v>1121</v>
      </c>
      <c r="AB263" s="2">
        <f>Table1[[#This Row],[Response date - Remember to take 2 days off if responding on a Monday]]-Table1[[#This Row],[Date of enquiry]]</f>
        <v>0</v>
      </c>
    </row>
    <row r="264" spans="1:28" ht="51" x14ac:dyDescent="0.25">
      <c r="A264" s="2">
        <v>279</v>
      </c>
      <c r="B264" s="44">
        <v>45112.599814814814</v>
      </c>
      <c r="C264" s="44">
        <v>45112.603634259256</v>
      </c>
      <c r="D264" s="2" t="s">
        <v>978</v>
      </c>
      <c r="E264" s="2" t="s">
        <v>979</v>
      </c>
      <c r="F264" s="2" t="s">
        <v>36</v>
      </c>
      <c r="G264" s="38"/>
      <c r="H264" s="2" t="s">
        <v>1122</v>
      </c>
      <c r="I264" s="2" t="s">
        <v>36</v>
      </c>
      <c r="J264" s="2"/>
      <c r="K264" s="2" t="s">
        <v>44</v>
      </c>
      <c r="L264" s="16">
        <v>45112</v>
      </c>
      <c r="M264" s="16">
        <v>45112</v>
      </c>
      <c r="N264" s="2" t="s">
        <v>3</v>
      </c>
      <c r="O264" s="4" t="s">
        <v>1123</v>
      </c>
      <c r="P264" s="2" t="s">
        <v>999</v>
      </c>
      <c r="Q264" s="2" t="s">
        <v>36</v>
      </c>
      <c r="R264" s="2" t="s">
        <v>572</v>
      </c>
      <c r="S264" s="2" t="s">
        <v>36</v>
      </c>
      <c r="T264" s="35" t="s">
        <v>1124</v>
      </c>
      <c r="U264" s="2"/>
      <c r="V264" s="2"/>
      <c r="W264" s="2"/>
      <c r="X264" s="2"/>
      <c r="Y264" s="2"/>
      <c r="Z264" s="9"/>
      <c r="AA264" s="2" t="s">
        <v>44</v>
      </c>
      <c r="AB264" s="2">
        <f>Table1[[#This Row],[Response date - Remember to take 2 days off if responding on a Monday]]-Table1[[#This Row],[Date of enquiry]]</f>
        <v>0</v>
      </c>
    </row>
    <row r="265" spans="1:28" ht="51" x14ac:dyDescent="0.25">
      <c r="A265" s="2">
        <v>280</v>
      </c>
      <c r="B265" s="44">
        <v>45112.664664351854</v>
      </c>
      <c r="C265" s="44">
        <v>45112.666458333333</v>
      </c>
      <c r="D265" s="2" t="s">
        <v>978</v>
      </c>
      <c r="E265" s="2" t="s">
        <v>979</v>
      </c>
      <c r="F265" s="2" t="s">
        <v>30</v>
      </c>
      <c r="G265" s="38" t="s">
        <v>955</v>
      </c>
      <c r="H265" s="2" t="s">
        <v>956</v>
      </c>
      <c r="I265" s="2" t="s">
        <v>30</v>
      </c>
      <c r="J265" s="2" t="s">
        <v>957</v>
      </c>
      <c r="K265" s="2"/>
      <c r="L265" s="16">
        <v>45112</v>
      </c>
      <c r="M265" s="16">
        <v>45112</v>
      </c>
      <c r="N265" s="2" t="s">
        <v>3</v>
      </c>
      <c r="O265" s="4" t="s">
        <v>1125</v>
      </c>
      <c r="P265" s="2" t="s">
        <v>999</v>
      </c>
      <c r="Q265" s="2" t="s">
        <v>36</v>
      </c>
      <c r="R265" s="2" t="s">
        <v>572</v>
      </c>
      <c r="S265" s="2" t="s">
        <v>36</v>
      </c>
      <c r="T265" s="35" t="s">
        <v>1126</v>
      </c>
      <c r="U265" s="2" t="s">
        <v>67</v>
      </c>
      <c r="V265" s="2" t="s">
        <v>36</v>
      </c>
      <c r="W265" s="2"/>
      <c r="X265" s="2"/>
      <c r="Y265" s="2"/>
      <c r="Z265" s="9"/>
      <c r="AA265" s="2" t="s">
        <v>956</v>
      </c>
      <c r="AB265" s="2">
        <f>Table1[[#This Row],[Response date - Remember to take 2 days off if responding on a Monday]]-Table1[[#This Row],[Date of enquiry]]</f>
        <v>0</v>
      </c>
    </row>
    <row r="266" spans="1:28" ht="25.5" x14ac:dyDescent="0.25">
      <c r="A266" s="2">
        <v>281</v>
      </c>
      <c r="B266" s="44">
        <v>45112.687986111108</v>
      </c>
      <c r="C266" s="44">
        <v>45112.690613425926</v>
      </c>
      <c r="D266" s="2" t="s">
        <v>978</v>
      </c>
      <c r="E266" s="2" t="s">
        <v>979</v>
      </c>
      <c r="F266" s="2" t="s">
        <v>36</v>
      </c>
      <c r="G266" s="38"/>
      <c r="H266" s="2" t="s">
        <v>297</v>
      </c>
      <c r="I266" s="2" t="s">
        <v>36</v>
      </c>
      <c r="J266" s="2"/>
      <c r="K266" s="2" t="s">
        <v>44</v>
      </c>
      <c r="L266" s="16">
        <v>45112</v>
      </c>
      <c r="M266" s="16">
        <v>45112</v>
      </c>
      <c r="N266" s="2" t="s">
        <v>3</v>
      </c>
      <c r="O266" s="4" t="s">
        <v>1127</v>
      </c>
      <c r="P266" s="2" t="s">
        <v>999</v>
      </c>
      <c r="Q266" s="2" t="s">
        <v>36</v>
      </c>
      <c r="R266" s="2" t="s">
        <v>572</v>
      </c>
      <c r="S266" s="2" t="s">
        <v>36</v>
      </c>
      <c r="T266" s="35" t="s">
        <v>1128</v>
      </c>
      <c r="U266" s="2" t="s">
        <v>50</v>
      </c>
      <c r="V266" s="2" t="s">
        <v>36</v>
      </c>
      <c r="W266" s="2"/>
      <c r="X266" s="2"/>
      <c r="Y266" s="2"/>
      <c r="Z266" s="9"/>
      <c r="AA266" s="2" t="s">
        <v>1129</v>
      </c>
      <c r="AB266" s="2">
        <f>Table1[[#This Row],[Response date - Remember to take 2 days off if responding on a Monday]]-Table1[[#This Row],[Date of enquiry]]</f>
        <v>0</v>
      </c>
    </row>
    <row r="267" spans="1:28" ht="30" x14ac:dyDescent="0.25">
      <c r="A267" s="2">
        <v>282</v>
      </c>
      <c r="B267" s="44">
        <v>45114.627303240741</v>
      </c>
      <c r="C267" s="44">
        <v>45114.628831018519</v>
      </c>
      <c r="D267" s="2" t="s">
        <v>978</v>
      </c>
      <c r="E267" s="2" t="s">
        <v>979</v>
      </c>
      <c r="F267" s="2" t="s">
        <v>30</v>
      </c>
      <c r="G267" s="38" t="s">
        <v>1130</v>
      </c>
      <c r="H267" s="2" t="s">
        <v>1131</v>
      </c>
      <c r="I267" s="2" t="s">
        <v>30</v>
      </c>
      <c r="J267" s="2" t="s">
        <v>1132</v>
      </c>
      <c r="K267" s="2"/>
      <c r="L267" s="16">
        <v>45114</v>
      </c>
      <c r="M267" s="16">
        <v>45114</v>
      </c>
      <c r="N267" s="2" t="s">
        <v>3</v>
      </c>
      <c r="O267" s="4" t="s">
        <v>1133</v>
      </c>
      <c r="P267" s="2" t="s">
        <v>999</v>
      </c>
      <c r="Q267" s="2" t="s">
        <v>36</v>
      </c>
      <c r="R267" s="2" t="s">
        <v>572</v>
      </c>
      <c r="S267" s="2" t="s">
        <v>36</v>
      </c>
      <c r="T267" s="35" t="s">
        <v>1134</v>
      </c>
      <c r="U267" s="2" t="s">
        <v>84</v>
      </c>
      <c r="V267" s="2" t="s">
        <v>36</v>
      </c>
      <c r="W267" s="2"/>
      <c r="X267" s="2"/>
      <c r="Y267" s="2"/>
      <c r="Z267" s="9"/>
      <c r="AA267" s="2" t="s">
        <v>1131</v>
      </c>
      <c r="AB267" s="2">
        <f>Table1[[#This Row],[Response date - Remember to take 2 days off if responding on a Monday]]-Table1[[#This Row],[Date of enquiry]]</f>
        <v>0</v>
      </c>
    </row>
    <row r="268" spans="1:28" ht="75" x14ac:dyDescent="0.25">
      <c r="A268" s="2">
        <v>283</v>
      </c>
      <c r="B268" s="44">
        <v>45117.610486111109</v>
      </c>
      <c r="C268" s="44">
        <v>45117.6562037037</v>
      </c>
      <c r="D268" s="2" t="s">
        <v>978</v>
      </c>
      <c r="E268" s="2" t="s">
        <v>979</v>
      </c>
      <c r="F268" s="2" t="s">
        <v>30</v>
      </c>
      <c r="G268" s="38" t="s">
        <v>1135</v>
      </c>
      <c r="H268" s="2" t="s">
        <v>1136</v>
      </c>
      <c r="I268" s="2" t="s">
        <v>30</v>
      </c>
      <c r="J268" s="2" t="s">
        <v>1137</v>
      </c>
      <c r="K268" s="2"/>
      <c r="L268" s="16">
        <v>45117</v>
      </c>
      <c r="M268" s="16">
        <v>45117</v>
      </c>
      <c r="N268" s="2" t="s">
        <v>3</v>
      </c>
      <c r="O268" s="4" t="s">
        <v>1138</v>
      </c>
      <c r="P268" s="2" t="s">
        <v>999</v>
      </c>
      <c r="Q268" s="2" t="s">
        <v>36</v>
      </c>
      <c r="R268" s="2" t="s">
        <v>572</v>
      </c>
      <c r="S268" s="2" t="s">
        <v>36</v>
      </c>
      <c r="T268" s="35" t="s">
        <v>1139</v>
      </c>
      <c r="U268" s="2" t="s">
        <v>67</v>
      </c>
      <c r="V268" s="2" t="s">
        <v>36</v>
      </c>
      <c r="W268" s="2"/>
      <c r="X268" s="2"/>
      <c r="Y268" s="2"/>
      <c r="Z268" s="9"/>
      <c r="AA268" s="2" t="s">
        <v>1136</v>
      </c>
      <c r="AB268" s="2">
        <f>Table1[[#This Row],[Response date - Remember to take 2 days off if responding on a Monday]]-Table1[[#This Row],[Date of enquiry]]</f>
        <v>0</v>
      </c>
    </row>
    <row r="269" spans="1:28" ht="38.25" x14ac:dyDescent="0.25">
      <c r="A269" s="2">
        <v>284</v>
      </c>
      <c r="B269" s="44">
        <v>45120.694791666669</v>
      </c>
      <c r="C269" s="44">
        <v>45120.696238425924</v>
      </c>
      <c r="D269" s="2" t="s">
        <v>978</v>
      </c>
      <c r="E269" s="2" t="s">
        <v>979</v>
      </c>
      <c r="F269" s="2" t="s">
        <v>30</v>
      </c>
      <c r="G269" s="38" t="s">
        <v>1140</v>
      </c>
      <c r="H269" s="2" t="s">
        <v>1141</v>
      </c>
      <c r="I269" s="2" t="s">
        <v>30</v>
      </c>
      <c r="J269" s="2" t="s">
        <v>1142</v>
      </c>
      <c r="K269" s="2"/>
      <c r="L269" s="16">
        <v>45120</v>
      </c>
      <c r="M269" s="16">
        <v>45120</v>
      </c>
      <c r="N269" s="2" t="s">
        <v>3</v>
      </c>
      <c r="O269" s="4" t="s">
        <v>1143</v>
      </c>
      <c r="P269" s="2" t="s">
        <v>999</v>
      </c>
      <c r="Q269" s="2" t="s">
        <v>36</v>
      </c>
      <c r="R269" s="2" t="s">
        <v>572</v>
      </c>
      <c r="S269" s="2" t="s">
        <v>36</v>
      </c>
      <c r="T269" s="35" t="s">
        <v>1144</v>
      </c>
      <c r="U269" s="2" t="s">
        <v>914</v>
      </c>
      <c r="V269" s="2" t="s">
        <v>36</v>
      </c>
      <c r="W269" s="2"/>
      <c r="X269" s="2"/>
      <c r="Y269" s="2"/>
      <c r="Z269" s="9"/>
      <c r="AA269" s="2" t="s">
        <v>1141</v>
      </c>
      <c r="AB269" s="2">
        <f>Table1[[#This Row],[Response date - Remember to take 2 days off if responding on a Monday]]-Table1[[#This Row],[Date of enquiry]]</f>
        <v>0</v>
      </c>
    </row>
    <row r="270" spans="1:28" ht="30" x14ac:dyDescent="0.25">
      <c r="A270" s="2">
        <v>285</v>
      </c>
      <c r="B270" s="44">
        <v>45124.440833333334</v>
      </c>
      <c r="C270" s="44">
        <v>45124.442337962966</v>
      </c>
      <c r="D270" s="2" t="s">
        <v>978</v>
      </c>
      <c r="E270" s="2" t="s">
        <v>979</v>
      </c>
      <c r="F270" s="2" t="s">
        <v>30</v>
      </c>
      <c r="G270" s="38" t="s">
        <v>1145</v>
      </c>
      <c r="H270" s="2" t="s">
        <v>1146</v>
      </c>
      <c r="I270" s="2" t="s">
        <v>30</v>
      </c>
      <c r="J270" s="2" t="s">
        <v>1147</v>
      </c>
      <c r="K270" s="2"/>
      <c r="L270" s="16">
        <v>45124</v>
      </c>
      <c r="M270" s="16">
        <v>45124</v>
      </c>
      <c r="N270" s="2" t="s">
        <v>3</v>
      </c>
      <c r="O270" s="4" t="s">
        <v>1148</v>
      </c>
      <c r="P270" s="2" t="s">
        <v>999</v>
      </c>
      <c r="Q270" s="2" t="s">
        <v>36</v>
      </c>
      <c r="R270" s="2" t="s">
        <v>572</v>
      </c>
      <c r="S270" s="2" t="s">
        <v>36</v>
      </c>
      <c r="T270" s="35" t="s">
        <v>1149</v>
      </c>
      <c r="U270" s="2" t="s">
        <v>84</v>
      </c>
      <c r="V270" s="2" t="s">
        <v>36</v>
      </c>
      <c r="W270" s="2"/>
      <c r="X270" s="2"/>
      <c r="Y270" s="2"/>
      <c r="Z270" s="9"/>
      <c r="AA270" s="2" t="s">
        <v>1146</v>
      </c>
      <c r="AB270" s="2">
        <f>Table1[[#This Row],[Response date - Remember to take 2 days off if responding on a Monday]]-Table1[[#This Row],[Date of enquiry]]</f>
        <v>0</v>
      </c>
    </row>
    <row r="271" spans="1:28" ht="30" x14ac:dyDescent="0.25">
      <c r="A271" s="2">
        <v>286</v>
      </c>
      <c r="B271" s="44">
        <v>45124.712199074071</v>
      </c>
      <c r="C271" s="44">
        <v>45124.713391203702</v>
      </c>
      <c r="D271" s="2" t="s">
        <v>978</v>
      </c>
      <c r="E271" s="2" t="s">
        <v>979</v>
      </c>
      <c r="F271" s="2" t="s">
        <v>36</v>
      </c>
      <c r="G271" s="38"/>
      <c r="H271" s="2" t="s">
        <v>1150</v>
      </c>
      <c r="I271" s="2" t="s">
        <v>36</v>
      </c>
      <c r="J271" s="2"/>
      <c r="K271" s="2" t="s">
        <v>44</v>
      </c>
      <c r="L271" s="16">
        <v>45124</v>
      </c>
      <c r="M271" s="16">
        <v>45124</v>
      </c>
      <c r="N271" s="2" t="s">
        <v>3</v>
      </c>
      <c r="O271" s="4" t="s">
        <v>1151</v>
      </c>
      <c r="P271" s="2" t="s">
        <v>999</v>
      </c>
      <c r="Q271" s="2" t="s">
        <v>36</v>
      </c>
      <c r="R271" s="2" t="s">
        <v>572</v>
      </c>
      <c r="S271" s="2" t="s">
        <v>36</v>
      </c>
      <c r="T271" s="35" t="s">
        <v>1152</v>
      </c>
      <c r="U271" s="2" t="s">
        <v>50</v>
      </c>
      <c r="V271" s="2" t="s">
        <v>36</v>
      </c>
      <c r="W271" s="2"/>
      <c r="X271" s="2"/>
      <c r="Y271" s="2"/>
      <c r="Z271" s="9"/>
      <c r="AA271" s="2" t="s">
        <v>1153</v>
      </c>
      <c r="AB271" s="2">
        <f>Table1[[#This Row],[Response date - Remember to take 2 days off if responding on a Monday]]-Table1[[#This Row],[Date of enquiry]]</f>
        <v>0</v>
      </c>
    </row>
    <row r="272" spans="1:28" ht="38.25" x14ac:dyDescent="0.25">
      <c r="A272" s="2">
        <v>287</v>
      </c>
      <c r="B272" s="44">
        <v>45125.400231481479</v>
      </c>
      <c r="C272" s="44">
        <v>45125.579965277779</v>
      </c>
      <c r="D272" s="2" t="s">
        <v>978</v>
      </c>
      <c r="E272" s="2" t="s">
        <v>979</v>
      </c>
      <c r="F272" s="2" t="s">
        <v>36</v>
      </c>
      <c r="G272" s="38"/>
      <c r="H272" s="2" t="s">
        <v>1122</v>
      </c>
      <c r="I272" s="2" t="s">
        <v>36</v>
      </c>
      <c r="J272" s="2"/>
      <c r="K272" s="2" t="s">
        <v>44</v>
      </c>
      <c r="L272" s="16">
        <v>45124</v>
      </c>
      <c r="M272" s="16">
        <v>45125</v>
      </c>
      <c r="N272" s="2" t="s">
        <v>3</v>
      </c>
      <c r="O272" s="4" t="s">
        <v>1154</v>
      </c>
      <c r="P272" s="2" t="s">
        <v>999</v>
      </c>
      <c r="Q272" s="2" t="s">
        <v>36</v>
      </c>
      <c r="R272" s="2" t="s">
        <v>572</v>
      </c>
      <c r="S272" s="2" t="s">
        <v>36</v>
      </c>
      <c r="T272" s="35" t="s">
        <v>1155</v>
      </c>
      <c r="U272" s="2" t="s">
        <v>50</v>
      </c>
      <c r="V272" s="2" t="s">
        <v>36</v>
      </c>
      <c r="W272" s="2"/>
      <c r="X272" s="2"/>
      <c r="Y272" s="2"/>
      <c r="Z272" s="9"/>
      <c r="AA272" s="2" t="s">
        <v>1122</v>
      </c>
      <c r="AB272" s="2">
        <f>Table1[[#This Row],[Response date - Remember to take 2 days off if responding on a Monday]]-Table1[[#This Row],[Date of enquiry]]</f>
        <v>1</v>
      </c>
    </row>
    <row r="273" spans="1:28" ht="30" x14ac:dyDescent="0.25">
      <c r="A273" s="2">
        <v>288</v>
      </c>
      <c r="B273" s="44">
        <v>45125.706377314818</v>
      </c>
      <c r="C273" s="44">
        <v>45125.708148148151</v>
      </c>
      <c r="D273" s="2" t="s">
        <v>978</v>
      </c>
      <c r="E273" s="2" t="s">
        <v>979</v>
      </c>
      <c r="F273" s="2" t="s">
        <v>30</v>
      </c>
      <c r="G273" s="38" t="s">
        <v>1156</v>
      </c>
      <c r="H273" s="2" t="s">
        <v>1157</v>
      </c>
      <c r="I273" s="2" t="s">
        <v>30</v>
      </c>
      <c r="J273" s="2" t="s">
        <v>1158</v>
      </c>
      <c r="K273" s="2"/>
      <c r="L273" s="16">
        <v>45125</v>
      </c>
      <c r="M273" s="16">
        <v>45125</v>
      </c>
      <c r="N273" s="2" t="s">
        <v>3</v>
      </c>
      <c r="O273" s="4" t="s">
        <v>1159</v>
      </c>
      <c r="P273" s="2" t="s">
        <v>1112</v>
      </c>
      <c r="Q273" s="2" t="s">
        <v>36</v>
      </c>
      <c r="R273" s="2" t="s">
        <v>572</v>
      </c>
      <c r="S273" s="2" t="s">
        <v>36</v>
      </c>
      <c r="T273" s="35" t="s">
        <v>1160</v>
      </c>
      <c r="U273" s="2" t="s">
        <v>50</v>
      </c>
      <c r="V273" s="2" t="s">
        <v>36</v>
      </c>
      <c r="W273" s="2"/>
      <c r="X273" s="2"/>
      <c r="Y273" s="2"/>
      <c r="Z273" s="9"/>
      <c r="AA273" s="2" t="s">
        <v>1157</v>
      </c>
      <c r="AB273" s="2">
        <f>Table1[[#This Row],[Response date - Remember to take 2 days off if responding on a Monday]]-Table1[[#This Row],[Date of enquiry]]</f>
        <v>0</v>
      </c>
    </row>
    <row r="274" spans="1:28" ht="63.75" x14ac:dyDescent="0.25">
      <c r="A274" s="2">
        <v>289</v>
      </c>
      <c r="B274" s="44">
        <v>45127.622789351852</v>
      </c>
      <c r="C274" s="44">
        <v>45127.624861111108</v>
      </c>
      <c r="D274" s="2" t="s">
        <v>978</v>
      </c>
      <c r="E274" s="2" t="s">
        <v>979</v>
      </c>
      <c r="F274" s="2" t="s">
        <v>30</v>
      </c>
      <c r="G274" s="38" t="s">
        <v>1161</v>
      </c>
      <c r="H274" s="2" t="s">
        <v>1162</v>
      </c>
      <c r="I274" s="2" t="s">
        <v>30</v>
      </c>
      <c r="J274" s="2" t="s">
        <v>1163</v>
      </c>
      <c r="K274" s="2"/>
      <c r="L274" s="16">
        <v>45127</v>
      </c>
      <c r="M274" s="16">
        <v>45127</v>
      </c>
      <c r="N274" s="2" t="s">
        <v>3</v>
      </c>
      <c r="O274" s="4" t="s">
        <v>1164</v>
      </c>
      <c r="P274" s="2" t="s">
        <v>999</v>
      </c>
      <c r="Q274" s="2" t="s">
        <v>36</v>
      </c>
      <c r="R274" s="2" t="s">
        <v>47</v>
      </c>
      <c r="S274" s="2" t="s">
        <v>30</v>
      </c>
      <c r="T274" s="35" t="s">
        <v>1165</v>
      </c>
      <c r="U274" s="2"/>
      <c r="V274" s="2" t="s">
        <v>48</v>
      </c>
      <c r="W274" s="2"/>
      <c r="X274" s="2"/>
      <c r="Y274" s="2"/>
      <c r="Z274" s="9"/>
      <c r="AA274" s="2" t="s">
        <v>1162</v>
      </c>
      <c r="AB274" s="2">
        <f>Table1[[#This Row],[Response date - Remember to take 2 days off if responding on a Monday]]-Table1[[#This Row],[Date of enquiry]]</f>
        <v>0</v>
      </c>
    </row>
    <row r="275" spans="1:28" ht="38.25" x14ac:dyDescent="0.25">
      <c r="A275" s="2">
        <v>290</v>
      </c>
      <c r="B275" s="44">
        <v>45131.451249999998</v>
      </c>
      <c r="C275" s="44">
        <v>45131.624050925922</v>
      </c>
      <c r="D275" s="2" t="s">
        <v>978</v>
      </c>
      <c r="E275" s="2" t="s">
        <v>979</v>
      </c>
      <c r="F275" s="2" t="s">
        <v>30</v>
      </c>
      <c r="G275" s="38" t="s">
        <v>1166</v>
      </c>
      <c r="H275" s="2" t="s">
        <v>1167</v>
      </c>
      <c r="I275" s="2" t="s">
        <v>30</v>
      </c>
      <c r="J275" s="2" t="s">
        <v>1168</v>
      </c>
      <c r="K275" s="2"/>
      <c r="L275" s="16">
        <v>45131</v>
      </c>
      <c r="M275" s="16">
        <v>45131</v>
      </c>
      <c r="N275" s="2" t="s">
        <v>3</v>
      </c>
      <c r="O275" s="4" t="s">
        <v>1169</v>
      </c>
      <c r="P275" s="2" t="s">
        <v>999</v>
      </c>
      <c r="Q275" s="2" t="s">
        <v>36</v>
      </c>
      <c r="R275" s="2" t="s">
        <v>572</v>
      </c>
      <c r="S275" s="2" t="s">
        <v>36</v>
      </c>
      <c r="T275" s="35" t="s">
        <v>1170</v>
      </c>
      <c r="U275" s="2" t="s">
        <v>84</v>
      </c>
      <c r="V275" s="2" t="s">
        <v>36</v>
      </c>
      <c r="W275" s="2"/>
      <c r="X275" s="2"/>
      <c r="Y275" s="2"/>
      <c r="Z275" s="9"/>
      <c r="AA275" s="2" t="s">
        <v>1167</v>
      </c>
      <c r="AB275" s="2">
        <f>Table1[[#This Row],[Response date - Remember to take 2 days off if responding on a Monday]]-Table1[[#This Row],[Date of enquiry]]</f>
        <v>0</v>
      </c>
    </row>
    <row r="276" spans="1:28" ht="90" x14ac:dyDescent="0.25">
      <c r="A276" s="2">
        <v>291</v>
      </c>
      <c r="B276" s="44">
        <v>45133.445416666669</v>
      </c>
      <c r="C276" s="44">
        <v>45133.447430555556</v>
      </c>
      <c r="D276" s="2" t="s">
        <v>978</v>
      </c>
      <c r="E276" s="2" t="s">
        <v>979</v>
      </c>
      <c r="F276" s="2" t="s">
        <v>30</v>
      </c>
      <c r="G276" s="38" t="s">
        <v>1171</v>
      </c>
      <c r="H276" s="2" t="s">
        <v>1172</v>
      </c>
      <c r="I276" s="2" t="s">
        <v>30</v>
      </c>
      <c r="J276" s="2" t="s">
        <v>1173</v>
      </c>
      <c r="K276" s="2"/>
      <c r="L276" s="16">
        <v>45132</v>
      </c>
      <c r="M276" s="16">
        <v>45132</v>
      </c>
      <c r="N276" s="2" t="s">
        <v>3</v>
      </c>
      <c r="O276" s="4" t="s">
        <v>1174</v>
      </c>
      <c r="P276" s="2" t="s">
        <v>999</v>
      </c>
      <c r="Q276" s="2" t="s">
        <v>36</v>
      </c>
      <c r="R276" s="2" t="s">
        <v>47</v>
      </c>
      <c r="S276" s="2" t="s">
        <v>48</v>
      </c>
      <c r="T276" s="35" t="s">
        <v>1175</v>
      </c>
      <c r="U276" s="2"/>
      <c r="V276" s="2" t="s">
        <v>48</v>
      </c>
      <c r="W276" s="2"/>
      <c r="X276" s="2"/>
      <c r="Y276" s="2"/>
      <c r="Z276" s="9"/>
      <c r="AA276" s="2" t="s">
        <v>1172</v>
      </c>
      <c r="AB276" s="2">
        <f>Table1[[#This Row],[Response date - Remember to take 2 days off if responding on a Monday]]-Table1[[#This Row],[Date of enquiry]]</f>
        <v>0</v>
      </c>
    </row>
    <row r="277" spans="1:28" ht="90" x14ac:dyDescent="0.25">
      <c r="A277" s="2">
        <v>292</v>
      </c>
      <c r="B277" s="44">
        <v>45133.64702546296</v>
      </c>
      <c r="C277" s="44">
        <v>45133.649375000001</v>
      </c>
      <c r="D277" s="2" t="s">
        <v>978</v>
      </c>
      <c r="E277" s="2" t="s">
        <v>979</v>
      </c>
      <c r="F277" s="2" t="s">
        <v>36</v>
      </c>
      <c r="G277" s="38"/>
      <c r="H277" s="2" t="s">
        <v>877</v>
      </c>
      <c r="I277" s="2" t="s">
        <v>36</v>
      </c>
      <c r="J277" s="2"/>
      <c r="K277" s="2" t="s">
        <v>1176</v>
      </c>
      <c r="L277" s="16">
        <v>45131</v>
      </c>
      <c r="M277" s="16">
        <v>45132</v>
      </c>
      <c r="N277" s="2" t="s">
        <v>3</v>
      </c>
      <c r="O277" s="4" t="s">
        <v>1177</v>
      </c>
      <c r="P277" s="2" t="s">
        <v>35</v>
      </c>
      <c r="Q277" s="2" t="s">
        <v>36</v>
      </c>
      <c r="R277" s="2" t="s">
        <v>47</v>
      </c>
      <c r="S277" s="2" t="s">
        <v>38</v>
      </c>
      <c r="T277" s="35" t="s">
        <v>1178</v>
      </c>
      <c r="U277" s="2"/>
      <c r="V277" s="2" t="s">
        <v>36</v>
      </c>
      <c r="W277" s="2"/>
      <c r="X277" s="2"/>
      <c r="Y277" s="2"/>
      <c r="Z277" s="9"/>
      <c r="AA277" s="2" t="s">
        <v>877</v>
      </c>
      <c r="AB277" s="2">
        <f>Table1[[#This Row],[Response date - Remember to take 2 days off if responding on a Monday]]-Table1[[#This Row],[Date of enquiry]]</f>
        <v>1</v>
      </c>
    </row>
    <row r="278" spans="1:28" ht="30" x14ac:dyDescent="0.25">
      <c r="A278" s="2">
        <v>293</v>
      </c>
      <c r="B278" s="44">
        <v>45133.656539351854</v>
      </c>
      <c r="C278" s="44">
        <v>45133.657754629632</v>
      </c>
      <c r="D278" s="2" t="s">
        <v>978</v>
      </c>
      <c r="E278" s="2" t="s">
        <v>979</v>
      </c>
      <c r="F278" s="2" t="s">
        <v>36</v>
      </c>
      <c r="G278" s="38"/>
      <c r="H278" s="2" t="s">
        <v>582</v>
      </c>
      <c r="I278" s="2" t="s">
        <v>36</v>
      </c>
      <c r="J278" s="2"/>
      <c r="K278" s="2" t="s">
        <v>44</v>
      </c>
      <c r="L278" s="16">
        <v>45133</v>
      </c>
      <c r="M278" s="16">
        <v>45133</v>
      </c>
      <c r="N278" s="2" t="s">
        <v>3</v>
      </c>
      <c r="O278" s="4" t="s">
        <v>1179</v>
      </c>
      <c r="P278" s="2" t="s">
        <v>999</v>
      </c>
      <c r="Q278" s="2" t="s">
        <v>36</v>
      </c>
      <c r="R278" s="2" t="s">
        <v>572</v>
      </c>
      <c r="S278" s="2" t="s">
        <v>36</v>
      </c>
      <c r="T278" s="35" t="s">
        <v>1180</v>
      </c>
      <c r="U278" s="2" t="s">
        <v>50</v>
      </c>
      <c r="V278" s="2" t="s">
        <v>36</v>
      </c>
      <c r="W278" s="2"/>
      <c r="X278" s="2"/>
      <c r="Y278" s="2"/>
      <c r="Z278" s="9"/>
      <c r="AA278" s="2" t="s">
        <v>1181</v>
      </c>
      <c r="AB278" s="2">
        <f>Table1[[#This Row],[Response date - Remember to take 2 days off if responding on a Monday]]-Table1[[#This Row],[Date of enquiry]]</f>
        <v>0</v>
      </c>
    </row>
    <row r="279" spans="1:28" x14ac:dyDescent="0.25">
      <c r="A279" s="2">
        <v>294</v>
      </c>
      <c r="B279" s="44">
        <v>45133.672893518517</v>
      </c>
      <c r="C279" s="44">
        <v>45133.67428240741</v>
      </c>
      <c r="D279" s="2" t="s">
        <v>978</v>
      </c>
      <c r="E279" s="2" t="s">
        <v>979</v>
      </c>
      <c r="F279" s="2" t="s">
        <v>36</v>
      </c>
      <c r="G279" s="38"/>
      <c r="H279" s="2" t="s">
        <v>1122</v>
      </c>
      <c r="I279" s="2" t="s">
        <v>36</v>
      </c>
      <c r="J279" s="2"/>
      <c r="K279" s="2" t="s">
        <v>44</v>
      </c>
      <c r="L279" s="16">
        <v>45133</v>
      </c>
      <c r="M279" s="16">
        <v>45133</v>
      </c>
      <c r="N279" s="2" t="s">
        <v>3</v>
      </c>
      <c r="O279" s="4" t="s">
        <v>1182</v>
      </c>
      <c r="P279" s="2" t="s">
        <v>35</v>
      </c>
      <c r="Q279" s="2" t="s">
        <v>36</v>
      </c>
      <c r="R279" s="2" t="s">
        <v>47</v>
      </c>
      <c r="S279" s="2" t="s">
        <v>38</v>
      </c>
      <c r="T279" s="35" t="s">
        <v>1183</v>
      </c>
      <c r="U279" s="2" t="s">
        <v>50</v>
      </c>
      <c r="V279" s="2" t="s">
        <v>36</v>
      </c>
      <c r="W279" s="2"/>
      <c r="X279" s="2"/>
      <c r="Y279" s="2"/>
      <c r="Z279" s="9"/>
      <c r="AA279" s="2" t="s">
        <v>1184</v>
      </c>
      <c r="AB279" s="2">
        <f>Table1[[#This Row],[Response date - Remember to take 2 days off if responding on a Monday]]-Table1[[#This Row],[Date of enquiry]]</f>
        <v>0</v>
      </c>
    </row>
    <row r="280" spans="1:28" ht="51" x14ac:dyDescent="0.25">
      <c r="A280" s="2">
        <v>295</v>
      </c>
      <c r="B280" s="44">
        <v>45135.506458333337</v>
      </c>
      <c r="C280" s="44">
        <v>45135.508599537039</v>
      </c>
      <c r="D280" s="2" t="s">
        <v>978</v>
      </c>
      <c r="E280" s="2" t="s">
        <v>979</v>
      </c>
      <c r="F280" s="2" t="s">
        <v>30</v>
      </c>
      <c r="G280" s="38" t="s">
        <v>1185</v>
      </c>
      <c r="H280" s="2" t="s">
        <v>1186</v>
      </c>
      <c r="I280" s="2" t="s">
        <v>30</v>
      </c>
      <c r="J280" s="2" t="s">
        <v>1187</v>
      </c>
      <c r="K280" s="2"/>
      <c r="L280" s="16">
        <v>45134</v>
      </c>
      <c r="M280" s="16">
        <v>45134</v>
      </c>
      <c r="N280" s="2" t="s">
        <v>3</v>
      </c>
      <c r="O280" s="4" t="s">
        <v>1188</v>
      </c>
      <c r="P280" s="2" t="s">
        <v>999</v>
      </c>
      <c r="Q280" s="2" t="s">
        <v>36</v>
      </c>
      <c r="R280" s="2" t="s">
        <v>47</v>
      </c>
      <c r="S280" s="2" t="s">
        <v>38</v>
      </c>
      <c r="T280" s="35" t="s">
        <v>1189</v>
      </c>
      <c r="U280" s="2"/>
      <c r="V280" s="2" t="s">
        <v>36</v>
      </c>
      <c r="W280" s="2"/>
      <c r="X280" s="2"/>
      <c r="Y280" s="2"/>
      <c r="Z280" s="9"/>
      <c r="AA280" s="2" t="s">
        <v>1186</v>
      </c>
      <c r="AB280" s="2">
        <f>Table1[[#This Row],[Response date - Remember to take 2 days off if responding on a Monday]]-Table1[[#This Row],[Date of enquiry]]</f>
        <v>0</v>
      </c>
    </row>
    <row r="281" spans="1:28" ht="89.25" x14ac:dyDescent="0.25">
      <c r="A281" s="2">
        <v>296</v>
      </c>
      <c r="B281" s="44">
        <v>45135.635659722226</v>
      </c>
      <c r="C281" s="44">
        <v>45135.637372685182</v>
      </c>
      <c r="D281" s="2" t="s">
        <v>978</v>
      </c>
      <c r="E281" s="2" t="s">
        <v>979</v>
      </c>
      <c r="F281" s="2" t="s">
        <v>30</v>
      </c>
      <c r="G281" s="38" t="s">
        <v>1190</v>
      </c>
      <c r="H281" s="2" t="s">
        <v>1191</v>
      </c>
      <c r="I281" s="2" t="s">
        <v>30</v>
      </c>
      <c r="J281" s="2" t="s">
        <v>1192</v>
      </c>
      <c r="K281" s="2"/>
      <c r="L281" s="16">
        <v>45135</v>
      </c>
      <c r="M281" s="16">
        <v>45135</v>
      </c>
      <c r="N281" s="2" t="s">
        <v>3</v>
      </c>
      <c r="O281" s="4" t="s">
        <v>1193</v>
      </c>
      <c r="P281" s="2" t="s">
        <v>999</v>
      </c>
      <c r="Q281" s="2" t="s">
        <v>36</v>
      </c>
      <c r="R281" s="2" t="s">
        <v>37</v>
      </c>
      <c r="S281" s="2" t="s">
        <v>30</v>
      </c>
      <c r="T281" s="35" t="s">
        <v>1194</v>
      </c>
      <c r="U281" s="2"/>
      <c r="V281" s="2" t="s">
        <v>30</v>
      </c>
      <c r="W281" s="2" t="s">
        <v>1195</v>
      </c>
      <c r="X281" s="2"/>
      <c r="Y281" s="2"/>
      <c r="Z281" s="9"/>
      <c r="AA281" s="2" t="s">
        <v>1196</v>
      </c>
      <c r="AB281" s="2">
        <f>Table1[[#This Row],[Response date - Remember to take 2 days off if responding on a Monday]]-Table1[[#This Row],[Date of enquiry]]</f>
        <v>0</v>
      </c>
    </row>
    <row r="282" spans="1:28" ht="38.25" x14ac:dyDescent="0.25">
      <c r="A282" s="2">
        <v>297</v>
      </c>
      <c r="B282" s="44">
        <v>45139.667523148149</v>
      </c>
      <c r="C282" s="44">
        <v>45139.669895833336</v>
      </c>
      <c r="D282" s="2" t="s">
        <v>978</v>
      </c>
      <c r="E282" s="2" t="s">
        <v>979</v>
      </c>
      <c r="F282" s="2" t="s">
        <v>30</v>
      </c>
      <c r="G282" s="38" t="s">
        <v>955</v>
      </c>
      <c r="H282" s="2" t="s">
        <v>956</v>
      </c>
      <c r="I282" s="2" t="s">
        <v>30</v>
      </c>
      <c r="J282" s="2" t="s">
        <v>957</v>
      </c>
      <c r="K282" s="2"/>
      <c r="L282" s="16">
        <v>45139</v>
      </c>
      <c r="M282" s="16">
        <v>45139</v>
      </c>
      <c r="N282" s="2" t="s">
        <v>3</v>
      </c>
      <c r="O282" s="4" t="s">
        <v>1197</v>
      </c>
      <c r="P282" s="2" t="s">
        <v>999</v>
      </c>
      <c r="Q282" s="2" t="s">
        <v>36</v>
      </c>
      <c r="R282" s="2" t="s">
        <v>47</v>
      </c>
      <c r="S282" s="2" t="s">
        <v>48</v>
      </c>
      <c r="T282" s="35" t="s">
        <v>1198</v>
      </c>
      <c r="U282" s="2" t="s">
        <v>38</v>
      </c>
      <c r="V282" s="2" t="s">
        <v>48</v>
      </c>
      <c r="W282" s="2"/>
      <c r="X282" s="2"/>
      <c r="Y282" s="2"/>
      <c r="Z282" s="9"/>
      <c r="AA282" s="2" t="s">
        <v>956</v>
      </c>
      <c r="AB282" s="2">
        <f>Table1[[#This Row],[Response date - Remember to take 2 days off if responding on a Monday]]-Table1[[#This Row],[Date of enquiry]]</f>
        <v>0</v>
      </c>
    </row>
    <row r="283" spans="1:28" ht="38.25" x14ac:dyDescent="0.25">
      <c r="A283" s="2">
        <v>298</v>
      </c>
      <c r="B283" s="44">
        <v>45140.650694444441</v>
      </c>
      <c r="C283" s="44">
        <v>45140.652916666666</v>
      </c>
      <c r="D283" s="2" t="s">
        <v>978</v>
      </c>
      <c r="E283" s="2" t="s">
        <v>979</v>
      </c>
      <c r="F283" s="2" t="s">
        <v>30</v>
      </c>
      <c r="G283" s="38" t="s">
        <v>1199</v>
      </c>
      <c r="H283" s="2" t="s">
        <v>1200</v>
      </c>
      <c r="I283" s="2" t="s">
        <v>30</v>
      </c>
      <c r="J283" s="2" t="s">
        <v>1201</v>
      </c>
      <c r="K283" s="2"/>
      <c r="L283" s="16">
        <v>45138</v>
      </c>
      <c r="M283" s="16">
        <v>45140</v>
      </c>
      <c r="N283" s="2" t="s">
        <v>3</v>
      </c>
      <c r="O283" s="4" t="s">
        <v>1202</v>
      </c>
      <c r="P283" s="2" t="s">
        <v>999</v>
      </c>
      <c r="Q283" s="2" t="s">
        <v>36</v>
      </c>
      <c r="R283" s="2" t="s">
        <v>572</v>
      </c>
      <c r="S283" s="2" t="s">
        <v>36</v>
      </c>
      <c r="T283" s="35" t="s">
        <v>1203</v>
      </c>
      <c r="U283" s="2" t="s">
        <v>73</v>
      </c>
      <c r="V283" s="2" t="s">
        <v>36</v>
      </c>
      <c r="W283" s="2"/>
      <c r="X283" s="2"/>
      <c r="Y283" s="2"/>
      <c r="Z283" s="9"/>
      <c r="AA283" s="2" t="s">
        <v>1200</v>
      </c>
      <c r="AB283" s="2">
        <f>Table1[[#This Row],[Response date - Remember to take 2 days off if responding on a Monday]]-Table1[[#This Row],[Date of enquiry]]</f>
        <v>2</v>
      </c>
    </row>
    <row r="284" spans="1:28" ht="90" x14ac:dyDescent="0.25">
      <c r="A284" s="2">
        <v>299</v>
      </c>
      <c r="B284" s="44">
        <v>45145.63658564815</v>
      </c>
      <c r="C284" s="44">
        <v>45145.638287037036</v>
      </c>
      <c r="D284" s="2" t="s">
        <v>978</v>
      </c>
      <c r="E284" s="2" t="s">
        <v>979</v>
      </c>
      <c r="F284" s="2" t="s">
        <v>30</v>
      </c>
      <c r="G284" s="38" t="s">
        <v>1204</v>
      </c>
      <c r="H284" s="2" t="s">
        <v>1205</v>
      </c>
      <c r="I284" s="2" t="s">
        <v>30</v>
      </c>
      <c r="J284" s="2" t="s">
        <v>975</v>
      </c>
      <c r="K284" s="2"/>
      <c r="L284" s="16">
        <v>45145</v>
      </c>
      <c r="M284" s="16">
        <v>45145</v>
      </c>
      <c r="N284" s="2" t="s">
        <v>3</v>
      </c>
      <c r="O284" s="4" t="s">
        <v>1206</v>
      </c>
      <c r="P284" s="2" t="s">
        <v>46</v>
      </c>
      <c r="Q284" s="2" t="s">
        <v>36</v>
      </c>
      <c r="R284" s="2" t="s">
        <v>47</v>
      </c>
      <c r="S284" s="2" t="s">
        <v>38</v>
      </c>
      <c r="T284" s="35" t="s">
        <v>1207</v>
      </c>
      <c r="U284" s="2" t="s">
        <v>38</v>
      </c>
      <c r="V284" s="2" t="s">
        <v>36</v>
      </c>
      <c r="W284" s="2"/>
      <c r="X284" s="2"/>
      <c r="Y284" s="2"/>
      <c r="Z284" s="9"/>
      <c r="AA284" s="2" t="s">
        <v>1208</v>
      </c>
      <c r="AB284" s="2">
        <f>Table1[[#This Row],[Response date - Remember to take 2 days off if responding on a Monday]]-Table1[[#This Row],[Date of enquiry]]</f>
        <v>0</v>
      </c>
    </row>
    <row r="285" spans="1:28" ht="60" x14ac:dyDescent="0.25">
      <c r="A285" s="2">
        <v>300</v>
      </c>
      <c r="B285" s="44">
        <v>45146.404409722221</v>
      </c>
      <c r="C285" s="44">
        <v>45146.407060185185</v>
      </c>
      <c r="D285" s="2" t="s">
        <v>978</v>
      </c>
      <c r="E285" s="2" t="s">
        <v>979</v>
      </c>
      <c r="F285" s="2" t="s">
        <v>36</v>
      </c>
      <c r="G285" s="38"/>
      <c r="H285" s="2" t="s">
        <v>582</v>
      </c>
      <c r="I285" s="2" t="s">
        <v>36</v>
      </c>
      <c r="J285" s="2"/>
      <c r="K285" s="2" t="s">
        <v>44</v>
      </c>
      <c r="L285" s="16">
        <v>45141</v>
      </c>
      <c r="M285" s="16">
        <v>45141</v>
      </c>
      <c r="N285" s="2" t="s">
        <v>3</v>
      </c>
      <c r="O285" s="4" t="s">
        <v>1209</v>
      </c>
      <c r="P285" s="2" t="s">
        <v>999</v>
      </c>
      <c r="Q285" s="2" t="s">
        <v>36</v>
      </c>
      <c r="R285" s="2" t="s">
        <v>572</v>
      </c>
      <c r="S285" s="2" t="s">
        <v>36</v>
      </c>
      <c r="T285" s="35" t="s">
        <v>1210</v>
      </c>
      <c r="U285" s="2" t="s">
        <v>50</v>
      </c>
      <c r="V285" s="2" t="s">
        <v>36</v>
      </c>
      <c r="W285" s="2"/>
      <c r="X285" s="2"/>
      <c r="Y285" s="2"/>
      <c r="Z285" s="9"/>
      <c r="AA285" s="2" t="s">
        <v>1211</v>
      </c>
      <c r="AB285" s="2">
        <f>Table1[[#This Row],[Response date - Remember to take 2 days off if responding on a Monday]]-Table1[[#This Row],[Date of enquiry]]</f>
        <v>0</v>
      </c>
    </row>
    <row r="286" spans="1:28" ht="135" x14ac:dyDescent="0.25">
      <c r="A286" s="2">
        <v>301</v>
      </c>
      <c r="B286" s="44">
        <v>45146.478159722225</v>
      </c>
      <c r="C286" s="44">
        <v>45146.479814814818</v>
      </c>
      <c r="D286" s="2" t="s">
        <v>978</v>
      </c>
      <c r="E286" s="2" t="s">
        <v>979</v>
      </c>
      <c r="F286" s="2" t="s">
        <v>36</v>
      </c>
      <c r="G286" s="38"/>
      <c r="H286" s="2" t="s">
        <v>1122</v>
      </c>
      <c r="I286" s="2" t="s">
        <v>36</v>
      </c>
      <c r="J286" s="2"/>
      <c r="K286" s="2" t="s">
        <v>44</v>
      </c>
      <c r="L286" s="16">
        <v>45141</v>
      </c>
      <c r="M286" s="16">
        <v>45141</v>
      </c>
      <c r="N286" s="2" t="s">
        <v>3</v>
      </c>
      <c r="O286" s="4" t="s">
        <v>1212</v>
      </c>
      <c r="P286" s="2" t="s">
        <v>35</v>
      </c>
      <c r="Q286" s="2" t="s">
        <v>36</v>
      </c>
      <c r="R286" s="2" t="s">
        <v>47</v>
      </c>
      <c r="S286" s="2" t="s">
        <v>38</v>
      </c>
      <c r="T286" s="35" t="s">
        <v>1213</v>
      </c>
      <c r="U286" s="2" t="s">
        <v>557</v>
      </c>
      <c r="V286" s="2" t="s">
        <v>36</v>
      </c>
      <c r="W286" s="2"/>
      <c r="X286" s="2"/>
      <c r="Y286" s="2"/>
      <c r="Z286" s="9"/>
      <c r="AA286" s="2" t="s">
        <v>1214</v>
      </c>
      <c r="AB286" s="2">
        <f>Table1[[#This Row],[Response date - Remember to take 2 days off if responding on a Monday]]-Table1[[#This Row],[Date of enquiry]]</f>
        <v>0</v>
      </c>
    </row>
    <row r="287" spans="1:28" ht="225" x14ac:dyDescent="0.25">
      <c r="A287" s="2">
        <v>302</v>
      </c>
      <c r="B287" s="44">
        <v>45146.47991898148</v>
      </c>
      <c r="C287" s="44">
        <v>45146.723599537036</v>
      </c>
      <c r="D287" s="2" t="s">
        <v>978</v>
      </c>
      <c r="E287" s="2" t="s">
        <v>979</v>
      </c>
      <c r="F287" s="2" t="s">
        <v>30</v>
      </c>
      <c r="G287" s="38" t="s">
        <v>1215</v>
      </c>
      <c r="H287" s="2" t="s">
        <v>1216</v>
      </c>
      <c r="I287" s="2" t="s">
        <v>30</v>
      </c>
      <c r="J287" s="2" t="s">
        <v>38</v>
      </c>
      <c r="K287" s="2"/>
      <c r="L287" s="16">
        <v>45145</v>
      </c>
      <c r="M287" s="16">
        <v>45146</v>
      </c>
      <c r="N287" s="2" t="s">
        <v>3</v>
      </c>
      <c r="O287" s="4" t="s">
        <v>1217</v>
      </c>
      <c r="P287" s="2" t="s">
        <v>999</v>
      </c>
      <c r="Q287" s="2" t="s">
        <v>36</v>
      </c>
      <c r="R287" s="2" t="s">
        <v>47</v>
      </c>
      <c r="S287" s="2" t="s">
        <v>38</v>
      </c>
      <c r="T287" s="35" t="s">
        <v>1218</v>
      </c>
      <c r="U287" s="2" t="s">
        <v>38</v>
      </c>
      <c r="V287" s="2" t="s">
        <v>38</v>
      </c>
      <c r="W287" s="2"/>
      <c r="X287" s="2"/>
      <c r="Y287" s="2"/>
      <c r="Z287" s="9"/>
      <c r="AA287" s="2" t="s">
        <v>1216</v>
      </c>
      <c r="AB287" s="2">
        <f>Table1[[#This Row],[Response date - Remember to take 2 days off if responding on a Monday]]-Table1[[#This Row],[Date of enquiry]]</f>
        <v>1</v>
      </c>
    </row>
    <row r="288" spans="1:28" ht="30" x14ac:dyDescent="0.25">
      <c r="A288" s="2">
        <v>303</v>
      </c>
      <c r="B288" s="44">
        <v>45147.427986111114</v>
      </c>
      <c r="C288" s="44">
        <v>45147.431180555555</v>
      </c>
      <c r="D288" s="2" t="s">
        <v>978</v>
      </c>
      <c r="E288" s="2" t="s">
        <v>979</v>
      </c>
      <c r="F288" s="2" t="s">
        <v>30</v>
      </c>
      <c r="G288" s="38" t="s">
        <v>1219</v>
      </c>
      <c r="H288" s="2" t="s">
        <v>1220</v>
      </c>
      <c r="I288" s="2" t="s">
        <v>30</v>
      </c>
      <c r="J288" s="2" t="s">
        <v>1221</v>
      </c>
      <c r="K288" s="2"/>
      <c r="L288" s="16">
        <v>45146</v>
      </c>
      <c r="M288" s="16">
        <v>45147</v>
      </c>
      <c r="N288" s="2" t="s">
        <v>3</v>
      </c>
      <c r="O288" s="4" t="s">
        <v>1222</v>
      </c>
      <c r="P288" s="2" t="s">
        <v>999</v>
      </c>
      <c r="Q288" s="2" t="s">
        <v>36</v>
      </c>
      <c r="R288" s="2" t="s">
        <v>572</v>
      </c>
      <c r="S288" s="2" t="s">
        <v>36</v>
      </c>
      <c r="T288" s="35" t="s">
        <v>1223</v>
      </c>
      <c r="U288" s="2" t="s">
        <v>914</v>
      </c>
      <c r="V288" s="2" t="s">
        <v>36</v>
      </c>
      <c r="W288" s="2"/>
      <c r="X288" s="2"/>
      <c r="Y288" s="2"/>
      <c r="Z288" s="9"/>
      <c r="AA288" s="2" t="s">
        <v>1220</v>
      </c>
      <c r="AB288" s="2">
        <f>Table1[[#This Row],[Response date - Remember to take 2 days off if responding on a Monday]]-Table1[[#This Row],[Date of enquiry]]</f>
        <v>1</v>
      </c>
    </row>
    <row r="289" spans="1:28" ht="90" x14ac:dyDescent="0.25">
      <c r="A289" s="2">
        <v>304</v>
      </c>
      <c r="B289" s="44">
        <v>45147.593761574077</v>
      </c>
      <c r="C289" s="44">
        <v>45147.596412037034</v>
      </c>
      <c r="D289" s="2" t="s">
        <v>978</v>
      </c>
      <c r="E289" s="2" t="s">
        <v>979</v>
      </c>
      <c r="F289" s="2" t="s">
        <v>30</v>
      </c>
      <c r="G289" s="38" t="s">
        <v>1224</v>
      </c>
      <c r="H289" s="2" t="s">
        <v>1225</v>
      </c>
      <c r="I289" s="2" t="s">
        <v>30</v>
      </c>
      <c r="J289" s="2" t="s">
        <v>1226</v>
      </c>
      <c r="K289" s="2"/>
      <c r="L289" s="16">
        <v>45145</v>
      </c>
      <c r="M289" s="16">
        <v>45147</v>
      </c>
      <c r="N289" s="2" t="s">
        <v>3</v>
      </c>
      <c r="O289" s="4" t="s">
        <v>1227</v>
      </c>
      <c r="P289" s="2" t="s">
        <v>1228</v>
      </c>
      <c r="Q289" s="2" t="s">
        <v>36</v>
      </c>
      <c r="R289" s="2" t="s">
        <v>47</v>
      </c>
      <c r="S289" s="2" t="s">
        <v>38</v>
      </c>
      <c r="T289" s="35" t="s">
        <v>1229</v>
      </c>
      <c r="U289" s="2"/>
      <c r="V289" s="2" t="s">
        <v>38</v>
      </c>
      <c r="W289" s="2"/>
      <c r="X289" s="2"/>
      <c r="Y289" s="2"/>
      <c r="Z289" s="9"/>
      <c r="AA289" s="2" t="s">
        <v>1230</v>
      </c>
      <c r="AB289" s="2">
        <f>Table1[[#This Row],[Response date - Remember to take 2 days off if responding on a Monday]]-Table1[[#This Row],[Date of enquiry]]</f>
        <v>2</v>
      </c>
    </row>
    <row r="290" spans="1:28" x14ac:dyDescent="0.25">
      <c r="A290" s="2">
        <v>305</v>
      </c>
      <c r="B290" s="44">
        <v>45154.618703703702</v>
      </c>
      <c r="C290" s="44">
        <v>45154.625277777777</v>
      </c>
      <c r="D290" s="2" t="s">
        <v>295</v>
      </c>
      <c r="E290" s="2" t="s">
        <v>296</v>
      </c>
      <c r="F290" s="2" t="s">
        <v>30</v>
      </c>
      <c r="G290" s="38" t="s">
        <v>1231</v>
      </c>
      <c r="H290" s="2" t="s">
        <v>1232</v>
      </c>
      <c r="I290" s="2" t="s">
        <v>30</v>
      </c>
      <c r="J290" s="2" t="s">
        <v>1233</v>
      </c>
      <c r="K290" s="2"/>
      <c r="L290" s="16">
        <v>45152</v>
      </c>
      <c r="M290" s="16">
        <v>45153</v>
      </c>
      <c r="N290" s="2" t="s">
        <v>3</v>
      </c>
      <c r="O290" s="4" t="s">
        <v>1234</v>
      </c>
      <c r="P290" s="2" t="s">
        <v>35</v>
      </c>
      <c r="Q290" s="2" t="s">
        <v>36</v>
      </c>
      <c r="R290" s="2" t="s">
        <v>572</v>
      </c>
      <c r="S290" s="2" t="s">
        <v>36</v>
      </c>
      <c r="T290" s="35" t="s">
        <v>1235</v>
      </c>
      <c r="U290" s="2" t="s">
        <v>50</v>
      </c>
      <c r="V290" s="2" t="s">
        <v>36</v>
      </c>
      <c r="W290" s="2"/>
      <c r="X290" s="2" t="s">
        <v>30</v>
      </c>
      <c r="Y290" s="2" t="s">
        <v>30</v>
      </c>
      <c r="Z290" s="9" t="s">
        <v>445</v>
      </c>
      <c r="AA290" s="2" t="s">
        <v>1236</v>
      </c>
      <c r="AB290" s="2">
        <f>Table1[[#This Row],[Response date - Remember to take 2 days off if responding on a Monday]]-Table1[[#This Row],[Date of enquiry]]</f>
        <v>1</v>
      </c>
    </row>
    <row r="291" spans="1:28" ht="63.75" x14ac:dyDescent="0.25">
      <c r="A291" s="2">
        <v>306</v>
      </c>
      <c r="B291" s="44">
        <v>45156.446018518516</v>
      </c>
      <c r="C291" s="44">
        <v>45156.457303240742</v>
      </c>
      <c r="D291" s="2" t="s">
        <v>1237</v>
      </c>
      <c r="E291" s="2" t="s">
        <v>1238</v>
      </c>
      <c r="F291" s="2" t="s">
        <v>30</v>
      </c>
      <c r="G291" s="38" t="s">
        <v>1219</v>
      </c>
      <c r="H291" s="2" t="s">
        <v>1220</v>
      </c>
      <c r="I291" s="2" t="s">
        <v>30</v>
      </c>
      <c r="J291" s="2" t="s">
        <v>1221</v>
      </c>
      <c r="K291" s="2"/>
      <c r="L291" s="16">
        <v>45146</v>
      </c>
      <c r="M291" s="16">
        <v>45155</v>
      </c>
      <c r="N291" s="2" t="s">
        <v>3</v>
      </c>
      <c r="O291" s="4" t="s">
        <v>1239</v>
      </c>
      <c r="P291" s="2" t="s">
        <v>35</v>
      </c>
      <c r="Q291" s="2" t="s">
        <v>36</v>
      </c>
      <c r="R291" s="2" t="s">
        <v>60</v>
      </c>
      <c r="S291" s="2" t="s">
        <v>36</v>
      </c>
      <c r="T291" s="35" t="s">
        <v>1240</v>
      </c>
      <c r="U291" s="2" t="s">
        <v>914</v>
      </c>
      <c r="V291" s="2" t="s">
        <v>36</v>
      </c>
      <c r="W291" s="2"/>
      <c r="X291" s="2" t="s">
        <v>30</v>
      </c>
      <c r="Y291" s="2" t="s">
        <v>30</v>
      </c>
      <c r="Z291" s="9" t="s">
        <v>1241</v>
      </c>
      <c r="AA291" s="2" t="s">
        <v>1219</v>
      </c>
      <c r="AB291" s="2">
        <f>Table1[[#This Row],[Response date - Remember to take 2 days off if responding on a Monday]]-Table1[[#This Row],[Date of enquiry]]</f>
        <v>9</v>
      </c>
    </row>
    <row r="292" spans="1:28" ht="105" x14ac:dyDescent="0.25">
      <c r="A292" s="2">
        <v>307</v>
      </c>
      <c r="B292" s="44">
        <v>45160.477430555555</v>
      </c>
      <c r="C292" s="44">
        <v>45160.478483796294</v>
      </c>
      <c r="D292" s="2" t="s">
        <v>255</v>
      </c>
      <c r="E292" s="2" t="s">
        <v>256</v>
      </c>
      <c r="F292" s="2" t="s">
        <v>36</v>
      </c>
      <c r="G292" s="38"/>
      <c r="H292" s="2" t="s">
        <v>582</v>
      </c>
      <c r="I292" s="2" t="s">
        <v>36</v>
      </c>
      <c r="J292" s="2"/>
      <c r="K292" s="2" t="s">
        <v>44</v>
      </c>
      <c r="L292" s="16">
        <v>45160</v>
      </c>
      <c r="M292" s="16">
        <v>45160</v>
      </c>
      <c r="N292" s="2" t="s">
        <v>3</v>
      </c>
      <c r="O292" s="4" t="s">
        <v>1242</v>
      </c>
      <c r="P292" s="2" t="s">
        <v>46</v>
      </c>
      <c r="Q292" s="2" t="s">
        <v>36</v>
      </c>
      <c r="R292" s="2" t="s">
        <v>488</v>
      </c>
      <c r="S292" s="2" t="s">
        <v>36</v>
      </c>
      <c r="T292" s="35" t="s">
        <v>1243</v>
      </c>
      <c r="U292" s="2" t="s">
        <v>50</v>
      </c>
      <c r="V292" s="2" t="s">
        <v>36</v>
      </c>
      <c r="W292" s="2"/>
      <c r="X292" s="2" t="s">
        <v>38</v>
      </c>
      <c r="Y292" s="2" t="s">
        <v>38</v>
      </c>
      <c r="Z292" s="9"/>
      <c r="AA292" s="2" t="s">
        <v>582</v>
      </c>
      <c r="AB292" s="2">
        <f>Table1[[#This Row],[Response date - Remember to take 2 days off if responding on a Monday]]-Table1[[#This Row],[Date of enquiry]]</f>
        <v>0</v>
      </c>
    </row>
    <row r="293" spans="1:28" ht="89.25" x14ac:dyDescent="0.25">
      <c r="A293" s="2">
        <v>308</v>
      </c>
      <c r="B293" s="44">
        <v>45160.651574074072</v>
      </c>
      <c r="C293" s="44">
        <v>45160.658935185187</v>
      </c>
      <c r="D293" s="2" t="s">
        <v>1237</v>
      </c>
      <c r="E293" s="2" t="s">
        <v>1238</v>
      </c>
      <c r="F293" s="2" t="s">
        <v>30</v>
      </c>
      <c r="G293" s="38" t="s">
        <v>1244</v>
      </c>
      <c r="H293" s="2" t="s">
        <v>1245</v>
      </c>
      <c r="I293" s="2" t="s">
        <v>30</v>
      </c>
      <c r="J293" s="2" t="s">
        <v>1246</v>
      </c>
      <c r="K293" s="2"/>
      <c r="L293" s="16">
        <v>45155</v>
      </c>
      <c r="M293" s="16">
        <v>45156</v>
      </c>
      <c r="N293" s="2" t="s">
        <v>3</v>
      </c>
      <c r="O293" s="4" t="s">
        <v>1247</v>
      </c>
      <c r="P293" s="2" t="s">
        <v>443</v>
      </c>
      <c r="Q293" s="2" t="s">
        <v>36</v>
      </c>
      <c r="R293" s="2" t="s">
        <v>47</v>
      </c>
      <c r="S293" s="2" t="s">
        <v>30</v>
      </c>
      <c r="T293" s="35" t="s">
        <v>1248</v>
      </c>
      <c r="U293" s="2" t="s">
        <v>73</v>
      </c>
      <c r="V293" s="2" t="s">
        <v>48</v>
      </c>
      <c r="W293" s="2"/>
      <c r="X293" s="2" t="s">
        <v>30</v>
      </c>
      <c r="Y293" s="2" t="s">
        <v>38</v>
      </c>
      <c r="Z293" s="9" t="s">
        <v>1241</v>
      </c>
      <c r="AA293" s="2" t="s">
        <v>1244</v>
      </c>
      <c r="AB293" s="2">
        <f>Table1[[#This Row],[Response date - Remember to take 2 days off if responding on a Monday]]-Table1[[#This Row],[Date of enquiry]]</f>
        <v>1</v>
      </c>
    </row>
    <row r="294" spans="1:28" ht="127.5" x14ac:dyDescent="0.25">
      <c r="A294" s="2">
        <v>309</v>
      </c>
      <c r="B294" s="44">
        <v>45160.660057870373</v>
      </c>
      <c r="C294" s="44">
        <v>45160.662418981483</v>
      </c>
      <c r="D294" s="2" t="s">
        <v>1237</v>
      </c>
      <c r="E294" s="2" t="s">
        <v>1238</v>
      </c>
      <c r="F294" s="2" t="s">
        <v>36</v>
      </c>
      <c r="G294" s="38" t="s">
        <v>1249</v>
      </c>
      <c r="H294" s="2" t="s">
        <v>582</v>
      </c>
      <c r="I294" s="2" t="s">
        <v>36</v>
      </c>
      <c r="J294" s="2"/>
      <c r="K294" s="2" t="s">
        <v>44</v>
      </c>
      <c r="L294" s="16">
        <v>45160</v>
      </c>
      <c r="M294" s="16">
        <v>45160</v>
      </c>
      <c r="N294" s="2" t="s">
        <v>3</v>
      </c>
      <c r="O294" s="4" t="s">
        <v>1250</v>
      </c>
      <c r="P294" s="2" t="s">
        <v>46</v>
      </c>
      <c r="Q294" s="2" t="s">
        <v>36</v>
      </c>
      <c r="R294" s="2" t="s">
        <v>47</v>
      </c>
      <c r="S294" s="2" t="s">
        <v>36</v>
      </c>
      <c r="T294" s="35" t="s">
        <v>1251</v>
      </c>
      <c r="U294" s="2" t="s">
        <v>84</v>
      </c>
      <c r="V294" s="2" t="s">
        <v>36</v>
      </c>
      <c r="W294" s="2"/>
      <c r="X294" s="2"/>
      <c r="Y294" s="2" t="s">
        <v>30</v>
      </c>
      <c r="Z294" s="9" t="s">
        <v>1241</v>
      </c>
      <c r="AA294" s="2" t="s">
        <v>582</v>
      </c>
      <c r="AB294" s="2">
        <f>Table1[[#This Row],[Response date - Remember to take 2 days off if responding on a Monday]]-Table1[[#This Row],[Date of enquiry]]</f>
        <v>0</v>
      </c>
    </row>
    <row r="295" spans="1:28" ht="102" x14ac:dyDescent="0.25">
      <c r="A295" s="2">
        <v>310</v>
      </c>
      <c r="B295" s="44">
        <v>45161.364074074074</v>
      </c>
      <c r="C295" s="44">
        <v>45161.371099537035</v>
      </c>
      <c r="D295" s="2" t="s">
        <v>1237</v>
      </c>
      <c r="E295" s="2" t="s">
        <v>1238</v>
      </c>
      <c r="F295" s="2" t="s">
        <v>30</v>
      </c>
      <c r="G295" s="38" t="s">
        <v>969</v>
      </c>
      <c r="H295" s="2" t="s">
        <v>1252</v>
      </c>
      <c r="I295" s="2" t="s">
        <v>30</v>
      </c>
      <c r="J295" s="2" t="s">
        <v>599</v>
      </c>
      <c r="K295" s="2"/>
      <c r="L295" s="16">
        <v>45160</v>
      </c>
      <c r="M295" s="16">
        <v>45160</v>
      </c>
      <c r="N295" s="2" t="s">
        <v>3</v>
      </c>
      <c r="O295" s="4" t="s">
        <v>1253</v>
      </c>
      <c r="P295" s="2" t="s">
        <v>35</v>
      </c>
      <c r="Q295" s="2" t="s">
        <v>36</v>
      </c>
      <c r="R295" s="2" t="s">
        <v>572</v>
      </c>
      <c r="S295" s="2" t="s">
        <v>30</v>
      </c>
      <c r="T295" s="35" t="s">
        <v>1254</v>
      </c>
      <c r="U295" s="2" t="s">
        <v>73</v>
      </c>
      <c r="V295" s="2" t="s">
        <v>36</v>
      </c>
      <c r="W295" s="2"/>
      <c r="X295" s="2"/>
      <c r="Y295" s="2" t="s">
        <v>51</v>
      </c>
      <c r="Z295" s="9" t="s">
        <v>1255</v>
      </c>
      <c r="AA295" s="2" t="s">
        <v>1252</v>
      </c>
      <c r="AB295" s="2">
        <f>Table1[[#This Row],[Response date - Remember to take 2 days off if responding on a Monday]]-Table1[[#This Row],[Date of enquiry]]</f>
        <v>0</v>
      </c>
    </row>
    <row r="296" spans="1:28" ht="51" x14ac:dyDescent="0.25">
      <c r="A296" s="2">
        <v>311</v>
      </c>
      <c r="B296" s="44">
        <v>45161.394456018519</v>
      </c>
      <c r="C296" s="44">
        <v>45161.397280092591</v>
      </c>
      <c r="D296" s="2" t="s">
        <v>1237</v>
      </c>
      <c r="E296" s="2" t="s">
        <v>1238</v>
      </c>
      <c r="F296" s="2" t="s">
        <v>30</v>
      </c>
      <c r="G296" s="38" t="s">
        <v>1256</v>
      </c>
      <c r="H296" s="2" t="s">
        <v>1257</v>
      </c>
      <c r="I296" s="2" t="s">
        <v>30</v>
      </c>
      <c r="J296" s="2" t="s">
        <v>1258</v>
      </c>
      <c r="K296" s="2"/>
      <c r="L296" s="16">
        <v>45161</v>
      </c>
      <c r="M296" s="16">
        <v>45161</v>
      </c>
      <c r="N296" s="2" t="s">
        <v>3</v>
      </c>
      <c r="O296" s="4" t="s">
        <v>1259</v>
      </c>
      <c r="P296" s="2" t="s">
        <v>35</v>
      </c>
      <c r="Q296" s="2" t="s">
        <v>618</v>
      </c>
      <c r="R296" s="2" t="s">
        <v>47</v>
      </c>
      <c r="S296" s="2" t="s">
        <v>36</v>
      </c>
      <c r="T296" s="35" t="s">
        <v>1260</v>
      </c>
      <c r="U296" s="2" t="s">
        <v>417</v>
      </c>
      <c r="V296" s="2" t="s">
        <v>36</v>
      </c>
      <c r="W296" s="2"/>
      <c r="X296" s="2" t="s">
        <v>36</v>
      </c>
      <c r="Y296" s="2" t="s">
        <v>38</v>
      </c>
      <c r="Z296" s="9" t="s">
        <v>1261</v>
      </c>
      <c r="AA296" s="2" t="s">
        <v>1257</v>
      </c>
      <c r="AB296" s="2">
        <f>Table1[[#This Row],[Response date - Remember to take 2 days off if responding on a Monday]]-Table1[[#This Row],[Date of enquiry]]</f>
        <v>0</v>
      </c>
    </row>
    <row r="297" spans="1:28" ht="75" x14ac:dyDescent="0.25">
      <c r="A297" s="2">
        <v>312</v>
      </c>
      <c r="B297" s="44">
        <v>45161.590416666666</v>
      </c>
      <c r="C297" s="44">
        <v>45161.594131944446</v>
      </c>
      <c r="D297" s="2" t="s">
        <v>255</v>
      </c>
      <c r="E297" s="2" t="s">
        <v>256</v>
      </c>
      <c r="F297" s="2" t="s">
        <v>36</v>
      </c>
      <c r="G297" s="38"/>
      <c r="H297" s="2" t="s">
        <v>297</v>
      </c>
      <c r="I297" s="2" t="s">
        <v>36</v>
      </c>
      <c r="J297" s="2"/>
      <c r="K297" s="2" t="s">
        <v>44</v>
      </c>
      <c r="L297" s="16">
        <v>45156</v>
      </c>
      <c r="M297" s="16">
        <v>45159</v>
      </c>
      <c r="N297" s="2" t="s">
        <v>3</v>
      </c>
      <c r="O297" s="4" t="s">
        <v>1262</v>
      </c>
      <c r="P297" s="2" t="s">
        <v>46</v>
      </c>
      <c r="Q297" s="2" t="s">
        <v>36</v>
      </c>
      <c r="R297" s="2" t="s">
        <v>488</v>
      </c>
      <c r="S297" s="2" t="s">
        <v>36</v>
      </c>
      <c r="T297" s="35" t="s">
        <v>1263</v>
      </c>
      <c r="U297" s="2" t="s">
        <v>50</v>
      </c>
      <c r="V297" s="2" t="s">
        <v>36</v>
      </c>
      <c r="W297" s="2"/>
      <c r="X297" s="2" t="s">
        <v>38</v>
      </c>
      <c r="Y297" s="2" t="s">
        <v>38</v>
      </c>
      <c r="Z297" s="9"/>
      <c r="AA297" s="2" t="s">
        <v>297</v>
      </c>
      <c r="AB297" s="2">
        <f>Table1[[#This Row],[Response date - Remember to take 2 days off if responding on a Monday]]-Table1[[#This Row],[Date of enquiry]]</f>
        <v>3</v>
      </c>
    </row>
    <row r="298" spans="1:28" ht="30" x14ac:dyDescent="0.25">
      <c r="A298" s="2">
        <v>313</v>
      </c>
      <c r="B298" s="44">
        <v>45162.350891203707</v>
      </c>
      <c r="C298" s="44">
        <v>45162.35665509259</v>
      </c>
      <c r="D298" s="2" t="s">
        <v>1237</v>
      </c>
      <c r="E298" s="2" t="s">
        <v>1238</v>
      </c>
      <c r="F298" s="2" t="s">
        <v>30</v>
      </c>
      <c r="G298" s="38" t="s">
        <v>1199</v>
      </c>
      <c r="H298" s="2" t="s">
        <v>1264</v>
      </c>
      <c r="I298" s="2" t="s">
        <v>30</v>
      </c>
      <c r="J298" s="2" t="s">
        <v>1265</v>
      </c>
      <c r="K298" s="2"/>
      <c r="L298" s="16">
        <v>45138</v>
      </c>
      <c r="M298" s="16">
        <v>45161</v>
      </c>
      <c r="N298" s="2" t="s">
        <v>3</v>
      </c>
      <c r="O298" s="4" t="s">
        <v>1266</v>
      </c>
      <c r="P298" s="2" t="s">
        <v>46</v>
      </c>
      <c r="Q298" s="2" t="s">
        <v>36</v>
      </c>
      <c r="R298" s="2" t="s">
        <v>337</v>
      </c>
      <c r="S298" s="2" t="s">
        <v>36</v>
      </c>
      <c r="T298" s="35" t="s">
        <v>1267</v>
      </c>
      <c r="U298" s="2" t="s">
        <v>73</v>
      </c>
      <c r="V298" s="2" t="s">
        <v>36</v>
      </c>
      <c r="W298" s="2"/>
      <c r="X298" s="2" t="s">
        <v>36</v>
      </c>
      <c r="Y298" s="2" t="s">
        <v>330</v>
      </c>
      <c r="Z298" s="9" t="s">
        <v>1268</v>
      </c>
      <c r="AA298" s="2" t="s">
        <v>1200</v>
      </c>
      <c r="AB298" s="2">
        <f>Table1[[#This Row],[Response date - Remember to take 2 days off if responding on a Monday]]-Table1[[#This Row],[Date of enquiry]]</f>
        <v>23</v>
      </c>
    </row>
    <row r="299" spans="1:28" ht="30" x14ac:dyDescent="0.25">
      <c r="A299" s="2">
        <v>314</v>
      </c>
      <c r="B299" s="44">
        <v>45167.354675925926</v>
      </c>
      <c r="C299" s="44">
        <v>45167.363391203704</v>
      </c>
      <c r="D299" s="2" t="s">
        <v>1237</v>
      </c>
      <c r="E299" s="2" t="s">
        <v>1238</v>
      </c>
      <c r="F299" s="2" t="s">
        <v>36</v>
      </c>
      <c r="G299" s="38"/>
      <c r="H299" s="2" t="s">
        <v>1269</v>
      </c>
      <c r="I299" s="2" t="s">
        <v>36</v>
      </c>
      <c r="J299" s="2"/>
      <c r="K299" s="2" t="s">
        <v>44</v>
      </c>
      <c r="L299" s="16">
        <v>45163</v>
      </c>
      <c r="M299" s="16">
        <v>45163</v>
      </c>
      <c r="N299" s="2" t="s">
        <v>3</v>
      </c>
      <c r="O299" s="4" t="s">
        <v>1270</v>
      </c>
      <c r="P299" s="2" t="s">
        <v>1271</v>
      </c>
      <c r="Q299" s="2" t="s">
        <v>36</v>
      </c>
      <c r="R299" s="2" t="s">
        <v>47</v>
      </c>
      <c r="S299" s="2" t="s">
        <v>36</v>
      </c>
      <c r="T299" s="35" t="s">
        <v>1272</v>
      </c>
      <c r="U299" s="2" t="s">
        <v>50</v>
      </c>
      <c r="V299" s="2" t="s">
        <v>36</v>
      </c>
      <c r="W299" s="2"/>
      <c r="X299" s="2" t="s">
        <v>30</v>
      </c>
      <c r="Y299" s="2" t="s">
        <v>30</v>
      </c>
      <c r="Z299" s="9" t="s">
        <v>1241</v>
      </c>
      <c r="AA299" s="2" t="s">
        <v>1273</v>
      </c>
      <c r="AB299" s="2">
        <f>Table1[[#This Row],[Response date - Remember to take 2 days off if responding on a Monday]]-Table1[[#This Row],[Date of enquiry]]</f>
        <v>0</v>
      </c>
    </row>
    <row r="300" spans="1:28" ht="120" x14ac:dyDescent="0.25">
      <c r="A300" s="2">
        <v>315</v>
      </c>
      <c r="B300" s="44">
        <v>45167.483622685184</v>
      </c>
      <c r="C300" s="44">
        <v>45167.487037037034</v>
      </c>
      <c r="D300" s="2" t="s">
        <v>1237</v>
      </c>
      <c r="E300" s="2" t="s">
        <v>1238</v>
      </c>
      <c r="F300" s="2" t="s">
        <v>36</v>
      </c>
      <c r="G300" s="38"/>
      <c r="H300" s="2" t="s">
        <v>1249</v>
      </c>
      <c r="I300" s="2" t="s">
        <v>36</v>
      </c>
      <c r="J300" s="2"/>
      <c r="K300" s="2" t="s">
        <v>44</v>
      </c>
      <c r="L300" s="16">
        <v>45167</v>
      </c>
      <c r="M300" s="16">
        <v>45167</v>
      </c>
      <c r="N300" s="2" t="s">
        <v>3</v>
      </c>
      <c r="O300" s="4" t="s">
        <v>1274</v>
      </c>
      <c r="P300" s="2" t="s">
        <v>1271</v>
      </c>
      <c r="Q300" s="2" t="s">
        <v>36</v>
      </c>
      <c r="R300" s="2" t="s">
        <v>47</v>
      </c>
      <c r="S300" s="2" t="s">
        <v>36</v>
      </c>
      <c r="T300" s="35" t="s">
        <v>1275</v>
      </c>
      <c r="U300" s="2" t="s">
        <v>50</v>
      </c>
      <c r="V300" s="2" t="s">
        <v>36</v>
      </c>
      <c r="W300" s="2"/>
      <c r="X300" s="2"/>
      <c r="Y300" s="2" t="s">
        <v>30</v>
      </c>
      <c r="Z300" s="9" t="s">
        <v>1241</v>
      </c>
      <c r="AA300" s="2" t="s">
        <v>1249</v>
      </c>
      <c r="AB300" s="2">
        <f>Table1[[#This Row],[Response date - Remember to take 2 days off if responding on a Monday]]-Table1[[#This Row],[Date of enquiry]]</f>
        <v>0</v>
      </c>
    </row>
  </sheetData>
  <hyperlinks>
    <hyperlink ref="G3" r:id="rId1" xr:uid="{FA493611-951F-4A06-BCD1-E78FDC8BFAAA}"/>
    <hyperlink ref="G5" r:id="rId2" xr:uid="{16E2C146-AFB8-45FE-A5A9-498E2A235BA7}"/>
    <hyperlink ref="G6:G7" r:id="rId3" display="dave.watson@potentiald.co.uk" xr:uid="{0FCFEA9E-700B-453B-AA39-3B998DFC9268}"/>
    <hyperlink ref="G8" r:id="rId4" xr:uid="{26AD2A24-8298-4263-9012-83D0DA682609}"/>
    <hyperlink ref="G7" r:id="rId5" xr:uid="{11B7C301-14A0-4B19-816F-86FB46DE48BF}"/>
    <hyperlink ref="G10" r:id="rId6" xr:uid="{227BE418-D376-411E-93EC-1525BAA5763D}"/>
    <hyperlink ref="G11" r:id="rId7" xr:uid="{1F351676-78B5-4F6A-B332-AF6FDD9F4479}"/>
    <hyperlink ref="G13" r:id="rId8" xr:uid="{44C237E5-307A-42D7-83D7-8325A75180DE}"/>
    <hyperlink ref="G17" r:id="rId9" xr:uid="{11D6EBA7-6A26-4A4D-A598-2DE58C866138}"/>
    <hyperlink ref="G14" r:id="rId10" xr:uid="{EF34193B-9F6A-4B9F-8A2A-4214488169A5}"/>
    <hyperlink ref="G12" r:id="rId11" xr:uid="{9EF1F1A3-6EEF-4096-95C4-6DD551F97A9B}"/>
    <hyperlink ref="F18" r:id="rId12" display="SMMTAISData@smmt.co.uk" xr:uid="{B88C0BE1-6C9F-4816-90F2-0AF2AC28690E}"/>
    <hyperlink ref="G18" r:id="rId13" xr:uid="{0446BBB8-79C4-4D27-9E73-718E6BF83F8B}"/>
    <hyperlink ref="G37" r:id="rId14" xr:uid="{D231336A-7730-4DCA-B2B5-D93BF382759F}"/>
    <hyperlink ref="G72" r:id="rId15" xr:uid="{586C68C9-9715-489C-9460-A2191DC0F93A}"/>
    <hyperlink ref="G74" r:id="rId16" xr:uid="{B2F6861A-FFD3-4618-8BFA-F1205CD84FF2}"/>
    <hyperlink ref="G36" r:id="rId17" xr:uid="{F38DDD3E-26E7-46E5-80A7-B7F28586A41A}"/>
    <hyperlink ref="G78" r:id="rId18" xr:uid="{5E1A6E0E-37F8-411E-B39D-85FD2BB973C6}"/>
    <hyperlink ref="G73" r:id="rId19" xr:uid="{5C66DB3A-601C-4D0F-9380-C1D961A340EC}"/>
    <hyperlink ref="G93" r:id="rId20" xr:uid="{3DD1DBA0-9A87-4156-9544-AFB1EEDF2911}"/>
    <hyperlink ref="G81" r:id="rId21" xr:uid="{939FA801-F065-42F9-B184-3550723E9FB5}"/>
    <hyperlink ref="G110" r:id="rId22" xr:uid="{F5CBA410-42A4-40F5-A539-80D8BD9580A3}"/>
    <hyperlink ref="G107" r:id="rId23" xr:uid="{1AA1D8F5-F36F-40B0-9EB5-3AF6013F8532}"/>
    <hyperlink ref="G102" r:id="rId24" xr:uid="{ECE1D0DD-B8D6-49E5-AAB5-1B490A80045B}"/>
    <hyperlink ref="G97" r:id="rId25" xr:uid="{53143F9B-DF54-445A-81B2-A8D0F8501F05}"/>
    <hyperlink ref="G103" r:id="rId26" xr:uid="{4E7C933E-539B-4D74-89DD-13AC173FAA9F}"/>
    <hyperlink ref="G83" r:id="rId27" xr:uid="{6F3388EC-DEA9-4D02-845F-B187D0D4AB0C}"/>
    <hyperlink ref="G113" r:id="rId28" xr:uid="{7D2E7767-54D3-48C9-B2D0-5E3E1DA36C9E}"/>
    <hyperlink ref="G84" r:id="rId29" xr:uid="{F16D80C6-81F6-44DC-A90E-F695A653C91D}"/>
    <hyperlink ref="G118" r:id="rId30" xr:uid="{96064C45-1F1E-45F1-97F1-3C4AB8C7956E}"/>
    <hyperlink ref="G139" r:id="rId31" xr:uid="{EC757FDB-1775-4445-96D4-5715DDD629B8}"/>
    <hyperlink ref="G127" r:id="rId32" xr:uid="{31CB5963-9790-4827-A21C-5DA3423247AA}"/>
    <hyperlink ref="G140" r:id="rId33" xr:uid="{61ADC04C-DBF8-4B4F-95D9-457A42B2215E}"/>
    <hyperlink ref="G143" r:id="rId34" xr:uid="{0713D605-FD60-480C-99E0-11AA6056B62C}"/>
    <hyperlink ref="G136" r:id="rId35" xr:uid="{6A1E85E2-8CB7-42D1-BE63-E6552E08385D}"/>
    <hyperlink ref="G152" r:id="rId36" xr:uid="{9E5C5920-AD8D-4770-93C9-6DA795EFEEEE}"/>
    <hyperlink ref="G146" r:id="rId37" xr:uid="{91A8B140-9DAD-43E4-B91B-EC8B77C42516}"/>
    <hyperlink ref="G153" r:id="rId38" xr:uid="{8D861594-6301-41BF-B7DC-C02D7DE8EECC}"/>
    <hyperlink ref="G154" r:id="rId39" xr:uid="{2B0C2623-27A7-4D0A-B160-25F0D26244FE}"/>
    <hyperlink ref="G147" r:id="rId40" xr:uid="{5E0CBCD8-EED6-4729-A518-FBA80AD178E6}"/>
    <hyperlink ref="G79" r:id="rId41" xr:uid="{75069BEC-0D54-43BA-961E-F406B35D6455}"/>
    <hyperlink ref="G156" r:id="rId42" xr:uid="{DCD85CC6-1BD3-4C7A-8452-EE0EAEEA7275}"/>
    <hyperlink ref="G175" r:id="rId43" xr:uid="{EC588853-EE30-4334-B419-857EEAFAA960}"/>
    <hyperlink ref="G193" r:id="rId44" xr:uid="{9C94676B-2D14-43E1-9BC8-41C746259E9C}"/>
    <hyperlink ref="G192" r:id="rId45" xr:uid="{27CA0832-F185-4621-9247-4C3D8C1D54CD}"/>
    <hyperlink ref="G189" r:id="rId46" xr:uid="{1E51FAB8-E987-47A6-A1E8-69CBCFEEC6BE}"/>
    <hyperlink ref="G201" r:id="rId47" xr:uid="{C2F5F758-33E2-47E2-AA02-5134BC878587}"/>
    <hyperlink ref="G200" r:id="rId48" xr:uid="{888B0849-CDC4-44D6-9F24-7F4F7C894192}"/>
    <hyperlink ref="G198" r:id="rId49" xr:uid="{76241978-4D05-493B-9A61-95178678DBA0}"/>
    <hyperlink ref="G196" r:id="rId50" xr:uid="{A96D4179-75CE-4695-A2D4-F57046B189E0}"/>
    <hyperlink ref="G230" r:id="rId51" display="'ian@alljoinedup.org" xr:uid="{94EB9914-BE63-433C-96A8-1EA41340B2BC}"/>
    <hyperlink ref="G232" r:id="rId52" display="'evie.kalo@myevios.com" xr:uid="{0E86C9B4-1C8C-4596-B356-A245E9264707}"/>
    <hyperlink ref="G222" r:id="rId53" display="'Charles.Ong@sculptor.com" xr:uid="{962C28A0-F3B1-4345-9250-926B8BE40F79}"/>
    <hyperlink ref="G179" r:id="rId54" xr:uid="{CE79DA80-3B48-4CA7-A39A-9F7324888C3C}"/>
    <hyperlink ref="G204" r:id="rId55" xr:uid="{51D7395D-72AE-49C2-86B4-7726D5E95F86}"/>
    <hyperlink ref="G221" r:id="rId56" display="'johnny@amt-turbo.com" xr:uid="{4FF8C1D4-BE0C-45D7-A84B-E54F2E7B08CF}"/>
    <hyperlink ref="G254" r:id="rId57" display="'sales@motors-hub.co.uk" xr:uid="{8B178FBC-4375-40D6-8AF8-92AED280773E}"/>
    <hyperlink ref="G294" r:id="rId58" xr:uid="{C3C9283E-9DD0-40D1-9C42-FFC1CDD27393}"/>
  </hyperlinks>
  <pageMargins left="0.7" right="0.7" top="0.75" bottom="0.75" header="0.3" footer="0.3"/>
  <pageSetup paperSize="9" orientation="portrait" r:id="rId59"/>
  <legacyDrawing r:id="rId60"/>
  <tableParts count="1">
    <tablePart r:id="rId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76A0-C026-492D-8B25-27AE287900C8}">
  <sheetPr filterMode="1"/>
  <dimension ref="A1:C270"/>
  <sheetViews>
    <sheetView workbookViewId="0">
      <selection activeCell="K245" sqref="K245"/>
    </sheetView>
  </sheetViews>
  <sheetFormatPr defaultRowHeight="15" x14ac:dyDescent="0.25"/>
  <cols>
    <col min="1" max="1" width="5.28515625" customWidth="1"/>
    <col min="2" max="2" width="16.140625" style="15" customWidth="1"/>
    <col min="3" max="3" width="14.28515625" customWidth="1"/>
  </cols>
  <sheetData>
    <row r="1" spans="1:3" x14ac:dyDescent="0.25">
      <c r="A1" t="s">
        <v>0</v>
      </c>
      <c r="B1" s="15" t="s">
        <v>11</v>
      </c>
      <c r="C1" t="s">
        <v>27</v>
      </c>
    </row>
    <row r="2" spans="1:3" hidden="1" x14ac:dyDescent="0.25">
      <c r="A2" s="2">
        <f t="shared" ref="A2:A33" si="0">ROW() - 1</f>
        <v>1</v>
      </c>
      <c r="B2" s="16">
        <v>44929</v>
      </c>
      <c r="C2" s="2">
        <f>Table1[[#This Row],[Response date - Remember to take 2 days off if responding on a Monday]]-Table1[[#This Row],[Date of enquiry]]</f>
        <v>1</v>
      </c>
    </row>
    <row r="3" spans="1:3" hidden="1" x14ac:dyDescent="0.25">
      <c r="A3" s="2">
        <f t="shared" si="0"/>
        <v>2</v>
      </c>
      <c r="B3" s="16">
        <v>44929</v>
      </c>
      <c r="C3" s="2">
        <f>Table1[[#This Row],[Response date - Remember to take 2 days off if responding on a Monday]]-Table1[[#This Row],[Date of enquiry]]</f>
        <v>1</v>
      </c>
    </row>
    <row r="4" spans="1:3" hidden="1" x14ac:dyDescent="0.25">
      <c r="A4" s="2">
        <f t="shared" si="0"/>
        <v>3</v>
      </c>
      <c r="B4" s="16">
        <v>44930</v>
      </c>
      <c r="C4" s="2">
        <f>Table1[[#This Row],[Response date - Remember to take 2 days off if responding on a Monday]]-Table1[[#This Row],[Date of enquiry]]</f>
        <v>0</v>
      </c>
    </row>
    <row r="5" spans="1:3" hidden="1" x14ac:dyDescent="0.25">
      <c r="A5" s="2">
        <f t="shared" si="0"/>
        <v>4</v>
      </c>
      <c r="B5" s="16">
        <v>44931</v>
      </c>
      <c r="C5" s="2">
        <f>Table1[[#This Row],[Response date - Remember to take 2 days off if responding on a Monday]]-Table1[[#This Row],[Date of enquiry]]</f>
        <v>5</v>
      </c>
    </row>
    <row r="6" spans="1:3" hidden="1" x14ac:dyDescent="0.25">
      <c r="A6" s="2">
        <f t="shared" si="0"/>
        <v>5</v>
      </c>
      <c r="B6" s="16">
        <v>44932</v>
      </c>
      <c r="C6" s="2">
        <f>Table1[[#This Row],[Response date - Remember to take 2 days off if responding on a Monday]]-Table1[[#This Row],[Date of enquiry]]</f>
        <v>4</v>
      </c>
    </row>
    <row r="7" spans="1:3" hidden="1" x14ac:dyDescent="0.25">
      <c r="A7" s="2">
        <f t="shared" si="0"/>
        <v>6</v>
      </c>
      <c r="B7" s="16">
        <v>44932</v>
      </c>
      <c r="C7" s="2">
        <f>Table1[[#This Row],[Response date - Remember to take 2 days off if responding on a Monday]]-Table1[[#This Row],[Date of enquiry]]</f>
        <v>4</v>
      </c>
    </row>
    <row r="8" spans="1:3" hidden="1" x14ac:dyDescent="0.25">
      <c r="A8" s="2">
        <f t="shared" si="0"/>
        <v>7</v>
      </c>
      <c r="B8" s="16">
        <v>44936</v>
      </c>
      <c r="C8" s="2">
        <f>Table1[[#This Row],[Response date - Remember to take 2 days off if responding on a Monday]]-Table1[[#This Row],[Date of enquiry]]</f>
        <v>0</v>
      </c>
    </row>
    <row r="9" spans="1:3" hidden="1" x14ac:dyDescent="0.25">
      <c r="A9" s="2">
        <f t="shared" si="0"/>
        <v>8</v>
      </c>
      <c r="B9" s="17">
        <v>44938</v>
      </c>
      <c r="C9" s="2">
        <f>Table1[[#This Row],[Response date - Remember to take 2 days off if responding on a Monday]]-Table1[[#This Row],[Date of enquiry]]</f>
        <v>1</v>
      </c>
    </row>
    <row r="10" spans="1:3" hidden="1" x14ac:dyDescent="0.25">
      <c r="A10" s="2">
        <f t="shared" si="0"/>
        <v>9</v>
      </c>
      <c r="B10" s="16">
        <v>44939</v>
      </c>
      <c r="C10" s="2">
        <f>Table1[[#This Row],[Response date - Remember to take 2 days off if responding on a Monday]]-Table1[[#This Row],[Date of enquiry]]</f>
        <v>0</v>
      </c>
    </row>
    <row r="11" spans="1:3" hidden="1" x14ac:dyDescent="0.25">
      <c r="A11" s="2">
        <f t="shared" si="0"/>
        <v>10</v>
      </c>
      <c r="B11" s="16">
        <v>44939</v>
      </c>
      <c r="C11" s="2">
        <f>Table1[[#This Row],[Response date - Remember to take 2 days off if responding on a Monday]]-Table1[[#This Row],[Date of enquiry]]</f>
        <v>0</v>
      </c>
    </row>
    <row r="12" spans="1:3" hidden="1" x14ac:dyDescent="0.25">
      <c r="A12" s="2">
        <f t="shared" si="0"/>
        <v>11</v>
      </c>
      <c r="B12" s="16">
        <v>44942</v>
      </c>
      <c r="C12" s="2">
        <f>Table1[[#This Row],[Response date - Remember to take 2 days off if responding on a Monday]]-Table1[[#This Row],[Date of enquiry]]</f>
        <v>2</v>
      </c>
    </row>
    <row r="13" spans="1:3" hidden="1" x14ac:dyDescent="0.25">
      <c r="A13" s="2">
        <f t="shared" si="0"/>
        <v>12</v>
      </c>
      <c r="B13" s="16">
        <v>44944</v>
      </c>
      <c r="C13" s="2">
        <f>Table1[[#This Row],[Response date - Remember to take 2 days off if responding on a Monday]]-Table1[[#This Row],[Date of enquiry]]</f>
        <v>0</v>
      </c>
    </row>
    <row r="14" spans="1:3" hidden="1" x14ac:dyDescent="0.25">
      <c r="A14" s="2">
        <f t="shared" si="0"/>
        <v>13</v>
      </c>
      <c r="B14" s="16">
        <v>44944</v>
      </c>
      <c r="C14" s="2">
        <f>Table1[[#This Row],[Response date - Remember to take 2 days off if responding on a Monday]]-Table1[[#This Row],[Date of enquiry]]</f>
        <v>2</v>
      </c>
    </row>
    <row r="15" spans="1:3" hidden="1" x14ac:dyDescent="0.25">
      <c r="A15" s="2">
        <f t="shared" si="0"/>
        <v>14</v>
      </c>
      <c r="B15" s="16">
        <v>44944</v>
      </c>
      <c r="C15" s="2">
        <f>Table1[[#This Row],[Response date - Remember to take 2 days off if responding on a Monday]]-Table1[[#This Row],[Date of enquiry]]</f>
        <v>2</v>
      </c>
    </row>
    <row r="16" spans="1:3" hidden="1" x14ac:dyDescent="0.25">
      <c r="A16" s="2">
        <f t="shared" si="0"/>
        <v>15</v>
      </c>
      <c r="B16" s="16">
        <v>44944</v>
      </c>
      <c r="C16" s="2">
        <f>Table1[[#This Row],[Response date - Remember to take 2 days off if responding on a Monday]]-Table1[[#This Row],[Date of enquiry]]</f>
        <v>0</v>
      </c>
    </row>
    <row r="17" spans="1:3" hidden="1" x14ac:dyDescent="0.25">
      <c r="A17" s="2">
        <f t="shared" si="0"/>
        <v>16</v>
      </c>
      <c r="B17" s="16">
        <v>44946</v>
      </c>
      <c r="C17" s="2">
        <f>Table1[[#This Row],[Response date - Remember to take 2 days off if responding on a Monday]]-Table1[[#This Row],[Date of enquiry]]</f>
        <v>0</v>
      </c>
    </row>
    <row r="18" spans="1:3" hidden="1" x14ac:dyDescent="0.25">
      <c r="A18" s="2">
        <f t="shared" si="0"/>
        <v>17</v>
      </c>
      <c r="B18" s="16">
        <v>44949</v>
      </c>
      <c r="C18" s="2">
        <f>Table1[[#This Row],[Response date - Remember to take 2 days off if responding on a Monday]]-Table1[[#This Row],[Date of enquiry]]</f>
        <v>4</v>
      </c>
    </row>
    <row r="19" spans="1:3" hidden="1" x14ac:dyDescent="0.25">
      <c r="A19" s="2">
        <f t="shared" si="0"/>
        <v>18</v>
      </c>
      <c r="B19" s="15">
        <v>44949</v>
      </c>
      <c r="C19" s="2">
        <f>Table1[[#This Row],[Response date - Remember to take 2 days off if responding on a Monday]]-Table1[[#This Row],[Date of enquiry]]</f>
        <v>4</v>
      </c>
    </row>
    <row r="20" spans="1:3" hidden="1" x14ac:dyDescent="0.25">
      <c r="A20" s="2">
        <f t="shared" si="0"/>
        <v>19</v>
      </c>
      <c r="B20" s="16">
        <v>44950</v>
      </c>
      <c r="C20" s="2">
        <f>Table1[[#This Row],[Response date - Remember to take 2 days off if responding on a Monday]]-Table1[[#This Row],[Date of enquiry]]</f>
        <v>3</v>
      </c>
    </row>
    <row r="21" spans="1:3" hidden="1" x14ac:dyDescent="0.25">
      <c r="A21" s="2">
        <f t="shared" si="0"/>
        <v>20</v>
      </c>
      <c r="B21" s="16">
        <v>44951</v>
      </c>
      <c r="C21" s="2">
        <f>Table1[[#This Row],[Response date - Remember to take 2 days off if responding on a Monday]]-Table1[[#This Row],[Date of enquiry]]</f>
        <v>1</v>
      </c>
    </row>
    <row r="22" spans="1:3" hidden="1" x14ac:dyDescent="0.25">
      <c r="A22" s="2">
        <f t="shared" si="0"/>
        <v>21</v>
      </c>
      <c r="B22" s="16">
        <v>44956</v>
      </c>
      <c r="C22" s="2">
        <f>Table1[[#This Row],[Response date - Remember to take 2 days off if responding on a Monday]]-Table1[[#This Row],[Date of enquiry]]</f>
        <v>0</v>
      </c>
    </row>
    <row r="23" spans="1:3" hidden="1" x14ac:dyDescent="0.25">
      <c r="A23" s="2">
        <f t="shared" si="0"/>
        <v>22</v>
      </c>
      <c r="B23" s="16">
        <v>44958</v>
      </c>
      <c r="C23" s="2">
        <f>Table1[[#This Row],[Response date - Remember to take 2 days off if responding on a Monday]]-Table1[[#This Row],[Date of enquiry]]</f>
        <v>0</v>
      </c>
    </row>
    <row r="24" spans="1:3" hidden="1" x14ac:dyDescent="0.25">
      <c r="A24" s="2">
        <f t="shared" si="0"/>
        <v>23</v>
      </c>
      <c r="B24" s="16">
        <v>44959</v>
      </c>
      <c r="C24" s="2">
        <f>Table1[[#This Row],[Response date - Remember to take 2 days off if responding on a Monday]]-Table1[[#This Row],[Date of enquiry]]</f>
        <v>6</v>
      </c>
    </row>
    <row r="25" spans="1:3" hidden="1" x14ac:dyDescent="0.25">
      <c r="A25" s="2">
        <f t="shared" si="0"/>
        <v>24</v>
      </c>
      <c r="B25" s="16">
        <v>44963</v>
      </c>
      <c r="C25" s="2">
        <f>Table1[[#This Row],[Response date - Remember to take 2 days off if responding on a Monday]]-Table1[[#This Row],[Date of enquiry]]</f>
        <v>0</v>
      </c>
    </row>
    <row r="26" spans="1:3" hidden="1" x14ac:dyDescent="0.25">
      <c r="A26" s="2">
        <f t="shared" si="0"/>
        <v>25</v>
      </c>
      <c r="B26" s="16">
        <v>44963</v>
      </c>
      <c r="C26" s="2">
        <f>Table1[[#This Row],[Response date - Remember to take 2 days off if responding on a Monday]]-Table1[[#This Row],[Date of enquiry]]</f>
        <v>10</v>
      </c>
    </row>
    <row r="27" spans="1:3" hidden="1" x14ac:dyDescent="0.25">
      <c r="A27" s="2">
        <f t="shared" si="0"/>
        <v>26</v>
      </c>
      <c r="B27" s="16">
        <v>44964</v>
      </c>
      <c r="C27" s="2">
        <f>Table1[[#This Row],[Response date - Remember to take 2 days off if responding on a Monday]]-Table1[[#This Row],[Date of enquiry]]</f>
        <v>0</v>
      </c>
    </row>
    <row r="28" spans="1:3" hidden="1" x14ac:dyDescent="0.25">
      <c r="A28" s="2">
        <f t="shared" si="0"/>
        <v>27</v>
      </c>
      <c r="B28" s="16">
        <v>44964</v>
      </c>
      <c r="C28" s="2">
        <f>Table1[[#This Row],[Response date - Remember to take 2 days off if responding on a Monday]]-Table1[[#This Row],[Date of enquiry]]</f>
        <v>0</v>
      </c>
    </row>
    <row r="29" spans="1:3" hidden="1" x14ac:dyDescent="0.25">
      <c r="A29" s="2">
        <f t="shared" si="0"/>
        <v>28</v>
      </c>
      <c r="B29" s="16">
        <v>44964</v>
      </c>
      <c r="C29" s="2">
        <f>Table1[[#This Row],[Response date - Remember to take 2 days off if responding on a Monday]]-Table1[[#This Row],[Date of enquiry]]</f>
        <v>1</v>
      </c>
    </row>
    <row r="30" spans="1:3" hidden="1" x14ac:dyDescent="0.25">
      <c r="A30" s="2">
        <f t="shared" si="0"/>
        <v>29</v>
      </c>
      <c r="B30" s="16">
        <v>44965</v>
      </c>
      <c r="C30" s="2">
        <f>Table1[[#This Row],[Response date - Remember to take 2 days off if responding on a Monday]]-Table1[[#This Row],[Date of enquiry]]</f>
        <v>8</v>
      </c>
    </row>
    <row r="31" spans="1:3" hidden="1" x14ac:dyDescent="0.25">
      <c r="A31" s="2">
        <f t="shared" si="0"/>
        <v>30</v>
      </c>
      <c r="B31" s="16">
        <v>44965</v>
      </c>
      <c r="C31" s="2">
        <f>Table1[[#This Row],[Response date - Remember to take 2 days off if responding on a Monday]]-Table1[[#This Row],[Date of enquiry]]</f>
        <v>1</v>
      </c>
    </row>
    <row r="32" spans="1:3" hidden="1" x14ac:dyDescent="0.25">
      <c r="A32" s="2">
        <f t="shared" si="0"/>
        <v>31</v>
      </c>
      <c r="B32" s="16">
        <v>44965</v>
      </c>
      <c r="C32" s="2">
        <f>Table1[[#This Row],[Response date - Remember to take 2 days off if responding on a Monday]]-Table1[[#This Row],[Date of enquiry]]</f>
        <v>0</v>
      </c>
    </row>
    <row r="33" spans="1:3" hidden="1" x14ac:dyDescent="0.25">
      <c r="A33" s="2">
        <f t="shared" si="0"/>
        <v>32</v>
      </c>
      <c r="B33" s="16">
        <v>44965</v>
      </c>
      <c r="C33" s="2">
        <f>Table1[[#This Row],[Response date - Remember to take 2 days off if responding on a Monday]]-Table1[[#This Row],[Date of enquiry]]</f>
        <v>1</v>
      </c>
    </row>
    <row r="34" spans="1:3" hidden="1" x14ac:dyDescent="0.25">
      <c r="A34" s="2">
        <f t="shared" ref="A34:A65" si="1">ROW() - 1</f>
        <v>33</v>
      </c>
      <c r="B34" s="16">
        <v>44966</v>
      </c>
      <c r="C34" s="2">
        <f>Table1[[#This Row],[Response date - Remember to take 2 days off if responding on a Monday]]-Table1[[#This Row],[Date of enquiry]]</f>
        <v>0</v>
      </c>
    </row>
    <row r="35" spans="1:3" hidden="1" x14ac:dyDescent="0.25">
      <c r="A35" s="2">
        <f t="shared" si="1"/>
        <v>34</v>
      </c>
      <c r="B35" s="16">
        <v>44966</v>
      </c>
      <c r="C35" s="2">
        <f>Table1[[#This Row],[Response date - Remember to take 2 days off if responding on a Monday]]-Table1[[#This Row],[Date of enquiry]]</f>
        <v>0</v>
      </c>
    </row>
    <row r="36" spans="1:3" hidden="1" x14ac:dyDescent="0.25">
      <c r="A36" s="2">
        <f t="shared" si="1"/>
        <v>35</v>
      </c>
      <c r="B36" s="16">
        <v>44966</v>
      </c>
      <c r="C36" s="2">
        <f>Table1[[#This Row],[Response date - Remember to take 2 days off if responding on a Monday]]-Table1[[#This Row],[Date of enquiry]]</f>
        <v>0</v>
      </c>
    </row>
    <row r="37" spans="1:3" hidden="1" x14ac:dyDescent="0.25">
      <c r="A37" s="2">
        <f t="shared" si="1"/>
        <v>36</v>
      </c>
      <c r="B37" s="16">
        <v>44966</v>
      </c>
      <c r="C37" s="2">
        <f>Table1[[#This Row],[Response date - Remember to take 2 days off if responding on a Monday]]-Table1[[#This Row],[Date of enquiry]]</f>
        <v>28</v>
      </c>
    </row>
    <row r="38" spans="1:3" hidden="1" x14ac:dyDescent="0.25">
      <c r="A38" s="2">
        <f t="shared" si="1"/>
        <v>37</v>
      </c>
      <c r="B38" s="16">
        <v>44967</v>
      </c>
      <c r="C38" s="2">
        <f>Table1[[#This Row],[Response date - Remember to take 2 days off if responding on a Monday]]-Table1[[#This Row],[Date of enquiry]]</f>
        <v>0</v>
      </c>
    </row>
    <row r="39" spans="1:3" hidden="1" x14ac:dyDescent="0.25">
      <c r="A39" s="2">
        <f t="shared" si="1"/>
        <v>38</v>
      </c>
      <c r="B39" s="16">
        <v>44967</v>
      </c>
      <c r="C39" s="2">
        <f>Table1[[#This Row],[Response date - Remember to take 2 days off if responding on a Monday]]-Table1[[#This Row],[Date of enquiry]]</f>
        <v>1</v>
      </c>
    </row>
    <row r="40" spans="1:3" hidden="1" x14ac:dyDescent="0.25">
      <c r="A40" s="2">
        <f t="shared" si="1"/>
        <v>39</v>
      </c>
      <c r="B40" s="16">
        <v>44970</v>
      </c>
      <c r="C40" s="2">
        <f>Table1[[#This Row],[Response date - Remember to take 2 days off if responding on a Monday]]-Table1[[#This Row],[Date of enquiry]]</f>
        <v>0</v>
      </c>
    </row>
    <row r="41" spans="1:3" hidden="1" x14ac:dyDescent="0.25">
      <c r="A41" s="2">
        <f t="shared" si="1"/>
        <v>40</v>
      </c>
      <c r="B41" s="16">
        <v>44970</v>
      </c>
      <c r="C41" s="2">
        <f>Table1[[#This Row],[Response date - Remember to take 2 days off if responding on a Monday]]-Table1[[#This Row],[Date of enquiry]]</f>
        <v>1</v>
      </c>
    </row>
    <row r="42" spans="1:3" hidden="1" x14ac:dyDescent="0.25">
      <c r="A42" s="2">
        <f t="shared" si="1"/>
        <v>41</v>
      </c>
      <c r="B42" s="16">
        <v>44971</v>
      </c>
      <c r="C42" s="2">
        <f>Table1[[#This Row],[Response date - Remember to take 2 days off if responding on a Monday]]-Table1[[#This Row],[Date of enquiry]]</f>
        <v>0</v>
      </c>
    </row>
    <row r="43" spans="1:3" hidden="1" x14ac:dyDescent="0.25">
      <c r="A43" s="2">
        <f t="shared" si="1"/>
        <v>42</v>
      </c>
      <c r="B43" s="16">
        <v>44971</v>
      </c>
      <c r="C43" s="2">
        <f>Table1[[#This Row],[Response date - Remember to take 2 days off if responding on a Monday]]-Table1[[#This Row],[Date of enquiry]]</f>
        <v>1</v>
      </c>
    </row>
    <row r="44" spans="1:3" hidden="1" x14ac:dyDescent="0.25">
      <c r="A44" s="2">
        <f t="shared" si="1"/>
        <v>43</v>
      </c>
      <c r="B44" s="16">
        <v>44971</v>
      </c>
      <c r="C44" s="2">
        <f>Table1[[#This Row],[Response date - Remember to take 2 days off if responding on a Monday]]-Table1[[#This Row],[Date of enquiry]]</f>
        <v>2</v>
      </c>
    </row>
    <row r="45" spans="1:3" hidden="1" x14ac:dyDescent="0.25">
      <c r="A45" s="2">
        <f t="shared" si="1"/>
        <v>44</v>
      </c>
      <c r="B45" s="16">
        <v>44973</v>
      </c>
      <c r="C45" s="2">
        <f>Table1[[#This Row],[Response date - Remember to take 2 days off if responding on a Monday]]-Table1[[#This Row],[Date of enquiry]]</f>
        <v>0</v>
      </c>
    </row>
    <row r="46" spans="1:3" hidden="1" x14ac:dyDescent="0.25">
      <c r="A46" s="2">
        <f t="shared" si="1"/>
        <v>45</v>
      </c>
      <c r="B46" s="16">
        <v>44973</v>
      </c>
      <c r="C46" s="2">
        <f>Table1[[#This Row],[Response date - Remember to take 2 days off if responding on a Monday]]-Table1[[#This Row],[Date of enquiry]]</f>
        <v>0</v>
      </c>
    </row>
    <row r="47" spans="1:3" hidden="1" x14ac:dyDescent="0.25">
      <c r="A47" s="2">
        <f t="shared" si="1"/>
        <v>46</v>
      </c>
      <c r="B47" s="16">
        <v>44974</v>
      </c>
      <c r="C47" s="2">
        <f>Table1[[#This Row],[Response date - Remember to take 2 days off if responding on a Monday]]-Table1[[#This Row],[Date of enquiry]]</f>
        <v>0</v>
      </c>
    </row>
    <row r="48" spans="1:3" hidden="1" x14ac:dyDescent="0.25">
      <c r="A48" s="2">
        <f t="shared" si="1"/>
        <v>47</v>
      </c>
      <c r="B48" s="16">
        <v>44974</v>
      </c>
      <c r="C48" s="2">
        <f>Table1[[#This Row],[Response date - Remember to take 2 days off if responding on a Monday]]-Table1[[#This Row],[Date of enquiry]]</f>
        <v>0</v>
      </c>
    </row>
    <row r="49" spans="1:3" hidden="1" x14ac:dyDescent="0.25">
      <c r="A49" s="2">
        <f t="shared" si="1"/>
        <v>48</v>
      </c>
      <c r="B49" s="16">
        <v>44974</v>
      </c>
      <c r="C49" s="2">
        <f>Table1[[#This Row],[Response date - Remember to take 2 days off if responding on a Monday]]-Table1[[#This Row],[Date of enquiry]]</f>
        <v>3</v>
      </c>
    </row>
    <row r="50" spans="1:3" hidden="1" x14ac:dyDescent="0.25">
      <c r="A50" s="2">
        <f t="shared" si="1"/>
        <v>49</v>
      </c>
      <c r="B50" s="16">
        <v>44977</v>
      </c>
      <c r="C50" s="2">
        <f>Table1[[#This Row],[Response date - Remember to take 2 days off if responding on a Monday]]-Table1[[#This Row],[Date of enquiry]]</f>
        <v>2</v>
      </c>
    </row>
    <row r="51" spans="1:3" hidden="1" x14ac:dyDescent="0.25">
      <c r="A51" s="2">
        <f t="shared" si="1"/>
        <v>50</v>
      </c>
      <c r="B51" s="16">
        <v>44977</v>
      </c>
      <c r="C51" s="2">
        <f>Table1[[#This Row],[Response date - Remember to take 2 days off if responding on a Monday]]-Table1[[#This Row],[Date of enquiry]]</f>
        <v>1</v>
      </c>
    </row>
    <row r="52" spans="1:3" hidden="1" x14ac:dyDescent="0.25">
      <c r="A52" s="2">
        <f t="shared" si="1"/>
        <v>51</v>
      </c>
      <c r="B52" s="16">
        <v>44977</v>
      </c>
      <c r="C52" s="2">
        <f>Table1[[#This Row],[Response date - Remember to take 2 days off if responding on a Monday]]-Table1[[#This Row],[Date of enquiry]]</f>
        <v>1</v>
      </c>
    </row>
    <row r="53" spans="1:3" hidden="1" x14ac:dyDescent="0.25">
      <c r="A53" s="2">
        <f t="shared" si="1"/>
        <v>52</v>
      </c>
      <c r="B53" s="16">
        <v>44977</v>
      </c>
      <c r="C53" s="2">
        <f>Table1[[#This Row],[Response date - Remember to take 2 days off if responding on a Monday]]-Table1[[#This Row],[Date of enquiry]]</f>
        <v>1</v>
      </c>
    </row>
    <row r="54" spans="1:3" hidden="1" x14ac:dyDescent="0.25">
      <c r="A54" s="2">
        <f t="shared" si="1"/>
        <v>53</v>
      </c>
      <c r="B54" s="16">
        <v>44978</v>
      </c>
      <c r="C54" s="2">
        <f>Table1[[#This Row],[Response date - Remember to take 2 days off if responding on a Monday]]-Table1[[#This Row],[Date of enquiry]]</f>
        <v>1</v>
      </c>
    </row>
    <row r="55" spans="1:3" hidden="1" x14ac:dyDescent="0.25">
      <c r="A55" s="2">
        <f t="shared" si="1"/>
        <v>54</v>
      </c>
      <c r="B55" s="16">
        <v>44978</v>
      </c>
      <c r="C55" s="2">
        <f>Table1[[#This Row],[Response date - Remember to take 2 days off if responding on a Monday]]-Table1[[#This Row],[Date of enquiry]]</f>
        <v>1</v>
      </c>
    </row>
    <row r="56" spans="1:3" hidden="1" x14ac:dyDescent="0.25">
      <c r="A56" s="2">
        <f t="shared" si="1"/>
        <v>55</v>
      </c>
      <c r="B56" s="16">
        <v>44979</v>
      </c>
      <c r="C56" s="2">
        <f>Table1[[#This Row],[Response date - Remember to take 2 days off if responding on a Monday]]-Table1[[#This Row],[Date of enquiry]]</f>
        <v>0</v>
      </c>
    </row>
    <row r="57" spans="1:3" hidden="1" x14ac:dyDescent="0.25">
      <c r="A57" s="2">
        <f t="shared" si="1"/>
        <v>56</v>
      </c>
      <c r="B57" s="16">
        <v>44979</v>
      </c>
      <c r="C57" s="2">
        <f>Table1[[#This Row],[Response date - Remember to take 2 days off if responding on a Monday]]-Table1[[#This Row],[Date of enquiry]]</f>
        <v>0</v>
      </c>
    </row>
    <row r="58" spans="1:3" hidden="1" x14ac:dyDescent="0.25">
      <c r="A58" s="2">
        <f t="shared" si="1"/>
        <v>57</v>
      </c>
      <c r="B58" s="16">
        <v>44979</v>
      </c>
      <c r="C58" s="2">
        <f>Table1[[#This Row],[Response date - Remember to take 2 days off if responding on a Monday]]-Table1[[#This Row],[Date of enquiry]]</f>
        <v>2</v>
      </c>
    </row>
    <row r="59" spans="1:3" hidden="1" x14ac:dyDescent="0.25">
      <c r="A59" s="2">
        <f t="shared" si="1"/>
        <v>58</v>
      </c>
      <c r="B59" s="16">
        <v>44979</v>
      </c>
      <c r="C59" s="2">
        <f>Table1[[#This Row],[Response date - Remember to take 2 days off if responding on a Monday]]-Table1[[#This Row],[Date of enquiry]]</f>
        <v>0</v>
      </c>
    </row>
    <row r="60" spans="1:3" hidden="1" x14ac:dyDescent="0.25">
      <c r="A60" s="2">
        <f t="shared" si="1"/>
        <v>59</v>
      </c>
      <c r="B60" s="16">
        <v>44980</v>
      </c>
      <c r="C60" s="2">
        <f>Table1[[#This Row],[Response date - Remember to take 2 days off if responding on a Monday]]-Table1[[#This Row],[Date of enquiry]]</f>
        <v>0</v>
      </c>
    </row>
    <row r="61" spans="1:3" hidden="1" x14ac:dyDescent="0.25">
      <c r="A61" s="18">
        <f t="shared" si="1"/>
        <v>60</v>
      </c>
      <c r="B61" s="20">
        <v>44980</v>
      </c>
      <c r="C61" s="18">
        <f>Table1[[#This Row],[Response date - Remember to take 2 days off if responding on a Monday]]-Table1[[#This Row],[Date of enquiry]]</f>
        <v>1</v>
      </c>
    </row>
    <row r="62" spans="1:3" hidden="1" x14ac:dyDescent="0.25">
      <c r="A62" s="2">
        <f t="shared" si="1"/>
        <v>61</v>
      </c>
      <c r="B62" s="16">
        <v>44980</v>
      </c>
      <c r="C62" s="2">
        <f>Table1[[#This Row],[Response date - Remember to take 2 days off if responding on a Monday]]-Table1[[#This Row],[Date of enquiry]]</f>
        <v>5</v>
      </c>
    </row>
    <row r="63" spans="1:3" hidden="1" x14ac:dyDescent="0.25">
      <c r="A63" s="2">
        <f t="shared" si="1"/>
        <v>62</v>
      </c>
      <c r="B63" s="16">
        <v>44980</v>
      </c>
      <c r="C63" s="2">
        <f>Table1[[#This Row],[Response date - Remember to take 2 days off if responding on a Monday]]-Table1[[#This Row],[Date of enquiry]]</f>
        <v>1</v>
      </c>
    </row>
    <row r="64" spans="1:3" hidden="1" x14ac:dyDescent="0.25">
      <c r="A64" s="2">
        <f t="shared" si="1"/>
        <v>63</v>
      </c>
      <c r="B64" s="16">
        <v>44981</v>
      </c>
      <c r="C64" s="2">
        <f>Table1[[#This Row],[Response date - Remember to take 2 days off if responding on a Monday]]-Table1[[#This Row],[Date of enquiry]]</f>
        <v>1</v>
      </c>
    </row>
    <row r="65" spans="1:3" hidden="1" x14ac:dyDescent="0.25">
      <c r="A65" s="2">
        <f t="shared" si="1"/>
        <v>64</v>
      </c>
      <c r="B65" s="16">
        <v>44984</v>
      </c>
      <c r="C65" s="2">
        <f>Table1[[#This Row],[Response date - Remember to take 2 days off if responding on a Monday]]-Table1[[#This Row],[Date of enquiry]]</f>
        <v>1</v>
      </c>
    </row>
    <row r="66" spans="1:3" hidden="1" x14ac:dyDescent="0.25">
      <c r="A66" s="2">
        <f t="shared" ref="A66:A79" si="2">ROW() - 1</f>
        <v>65</v>
      </c>
      <c r="B66" s="16">
        <v>44985</v>
      </c>
      <c r="C66" s="2">
        <f>Table1[[#This Row],[Response date - Remember to take 2 days off if responding on a Monday]]-Table1[[#This Row],[Date of enquiry]]</f>
        <v>0</v>
      </c>
    </row>
    <row r="67" spans="1:3" hidden="1" x14ac:dyDescent="0.25">
      <c r="A67" s="2">
        <f t="shared" si="2"/>
        <v>66</v>
      </c>
      <c r="B67" s="16">
        <v>44985</v>
      </c>
      <c r="C67" s="2">
        <f>Table1[[#This Row],[Response date - Remember to take 2 days off if responding on a Monday]]-Table1[[#This Row],[Date of enquiry]]</f>
        <v>1</v>
      </c>
    </row>
    <row r="68" spans="1:3" hidden="1" x14ac:dyDescent="0.25">
      <c r="A68" s="2">
        <f t="shared" si="2"/>
        <v>67</v>
      </c>
      <c r="B68" s="16">
        <v>44985</v>
      </c>
      <c r="C68" s="2">
        <f>Table1[[#This Row],[Response date - Remember to take 2 days off if responding on a Monday]]-Table1[[#This Row],[Date of enquiry]]</f>
        <v>0</v>
      </c>
    </row>
    <row r="69" spans="1:3" hidden="1" x14ac:dyDescent="0.25">
      <c r="A69" s="2">
        <f t="shared" si="2"/>
        <v>68</v>
      </c>
      <c r="B69" s="16">
        <v>44985</v>
      </c>
      <c r="C69" s="2">
        <f>Table1[[#This Row],[Response date - Remember to take 2 days off if responding on a Monday]]-Table1[[#This Row],[Date of enquiry]]</f>
        <v>1</v>
      </c>
    </row>
    <row r="70" spans="1:3" hidden="1" x14ac:dyDescent="0.25">
      <c r="A70" s="2">
        <f t="shared" si="2"/>
        <v>69</v>
      </c>
      <c r="B70" s="16">
        <v>44986</v>
      </c>
      <c r="C70" s="2">
        <f>Table1[[#This Row],[Response date - Remember to take 2 days off if responding on a Monday]]-Table1[[#This Row],[Date of enquiry]]</f>
        <v>2</v>
      </c>
    </row>
    <row r="71" spans="1:3" hidden="1" x14ac:dyDescent="0.25">
      <c r="A71" s="2">
        <f t="shared" si="2"/>
        <v>70</v>
      </c>
      <c r="B71" s="16">
        <v>44986</v>
      </c>
      <c r="C71" s="2">
        <f>Table1[[#This Row],[Response date - Remember to take 2 days off if responding on a Monday]]-Table1[[#This Row],[Date of enquiry]]</f>
        <v>1</v>
      </c>
    </row>
    <row r="72" spans="1:3" hidden="1" x14ac:dyDescent="0.25">
      <c r="A72" s="2">
        <f t="shared" si="2"/>
        <v>71</v>
      </c>
      <c r="B72" s="16">
        <v>44986</v>
      </c>
      <c r="C72" s="2">
        <f>Table1[[#This Row],[Response date - Remember to take 2 days off if responding on a Monday]]-Table1[[#This Row],[Date of enquiry]]</f>
        <v>2</v>
      </c>
    </row>
    <row r="73" spans="1:3" hidden="1" x14ac:dyDescent="0.25">
      <c r="A73" s="2">
        <f t="shared" si="2"/>
        <v>72</v>
      </c>
      <c r="B73" s="16">
        <v>44986</v>
      </c>
      <c r="C73" s="2">
        <f>Table1[[#This Row],[Response date - Remember to take 2 days off if responding on a Monday]]-Table1[[#This Row],[Date of enquiry]]</f>
        <v>2</v>
      </c>
    </row>
    <row r="74" spans="1:3" hidden="1" x14ac:dyDescent="0.25">
      <c r="A74" s="2">
        <f t="shared" si="2"/>
        <v>73</v>
      </c>
      <c r="B74" s="16">
        <v>44987</v>
      </c>
      <c r="C74" s="2">
        <f>Table1[[#This Row],[Response date - Remember to take 2 days off if responding on a Monday]]-Table1[[#This Row],[Date of enquiry]]</f>
        <v>6</v>
      </c>
    </row>
    <row r="75" spans="1:3" hidden="1" x14ac:dyDescent="0.25">
      <c r="A75" s="2">
        <f t="shared" si="2"/>
        <v>74</v>
      </c>
      <c r="B75" s="16">
        <v>44987</v>
      </c>
      <c r="C75" s="2">
        <f>Table1[[#This Row],[Response date - Remember to take 2 days off if responding on a Monday]]-Table1[[#This Row],[Date of enquiry]]</f>
        <v>1</v>
      </c>
    </row>
    <row r="76" spans="1:3" hidden="1" x14ac:dyDescent="0.25">
      <c r="A76" s="2">
        <f t="shared" si="2"/>
        <v>75</v>
      </c>
      <c r="B76" s="16">
        <v>44987</v>
      </c>
      <c r="C76" s="2">
        <f>Table1[[#This Row],[Response date - Remember to take 2 days off if responding on a Monday]]-Table1[[#This Row],[Date of enquiry]]</f>
        <v>2</v>
      </c>
    </row>
    <row r="77" spans="1:3" hidden="1" x14ac:dyDescent="0.25">
      <c r="A77" s="2">
        <f t="shared" si="2"/>
        <v>76</v>
      </c>
      <c r="B77" s="16">
        <v>44988</v>
      </c>
      <c r="C77" s="2">
        <f>Table1[[#This Row],[Response date - Remember to take 2 days off if responding on a Monday]]-Table1[[#This Row],[Date of enquiry]]</f>
        <v>1</v>
      </c>
    </row>
    <row r="78" spans="1:3" hidden="1" x14ac:dyDescent="0.25">
      <c r="A78" s="2">
        <f t="shared" si="2"/>
        <v>77</v>
      </c>
      <c r="B78" s="16">
        <v>44988</v>
      </c>
      <c r="C78" s="2">
        <f>Table1[[#This Row],[Response date - Remember to take 2 days off if responding on a Monday]]-Table1[[#This Row],[Date of enquiry]]</f>
        <v>0</v>
      </c>
    </row>
    <row r="79" spans="1:3" hidden="1" x14ac:dyDescent="0.25">
      <c r="A79" s="2">
        <f t="shared" si="2"/>
        <v>78</v>
      </c>
      <c r="B79" s="16">
        <v>44988</v>
      </c>
      <c r="C79" s="2">
        <f>Table1[[#This Row],[Response date - Remember to take 2 days off if responding on a Monday]]-Table1[[#This Row],[Date of enquiry]]</f>
        <v>3</v>
      </c>
    </row>
    <row r="80" spans="1:3" hidden="1" x14ac:dyDescent="0.25">
      <c r="A80" s="2">
        <v>104</v>
      </c>
      <c r="B80" s="16">
        <v>44988</v>
      </c>
      <c r="C80" s="2">
        <f>Table1[[#This Row],[Response date - Remember to take 2 days off if responding on a Monday]]-Table1[[#This Row],[Date of enquiry]]</f>
        <v>4</v>
      </c>
    </row>
    <row r="81" spans="1:3" hidden="1" x14ac:dyDescent="0.25">
      <c r="A81" s="2">
        <f>ROW() - 1</f>
        <v>80</v>
      </c>
      <c r="B81" s="16">
        <v>44990</v>
      </c>
      <c r="C81" s="2">
        <f>Table1[[#This Row],[Response date - Remember to take 2 days off if responding on a Monday]]-Table1[[#This Row],[Date of enquiry]]</f>
        <v>15</v>
      </c>
    </row>
    <row r="82" spans="1:3" hidden="1" x14ac:dyDescent="0.25">
      <c r="A82" s="28">
        <f>ROW() - 1</f>
        <v>81</v>
      </c>
      <c r="B82" s="30">
        <v>44991</v>
      </c>
      <c r="C82" s="28">
        <f>Table1[[#This Row],[Response date - Remember to take 2 days off if responding on a Monday]]-Table1[[#This Row],[Date of enquiry]]</f>
        <v>4</v>
      </c>
    </row>
    <row r="83" spans="1:3" hidden="1" x14ac:dyDescent="0.25">
      <c r="A83" s="2">
        <v>92</v>
      </c>
      <c r="B83" s="16">
        <v>44991</v>
      </c>
      <c r="C83" s="2">
        <f>Table1[[#This Row],[Response date - Remember to take 2 days off if responding on a Monday]]-Table1[[#This Row],[Date of enquiry]]</f>
        <v>5</v>
      </c>
    </row>
    <row r="84" spans="1:3" hidden="1" x14ac:dyDescent="0.25">
      <c r="A84" s="18">
        <v>103</v>
      </c>
      <c r="B84" s="20">
        <v>44991</v>
      </c>
      <c r="C84" s="18">
        <f>Table1[[#This Row],[Response date - Remember to take 2 days off if responding on a Monday]]-Table1[[#This Row],[Date of enquiry]]</f>
        <v>-44991</v>
      </c>
    </row>
    <row r="85" spans="1:3" hidden="1" x14ac:dyDescent="0.25">
      <c r="A85" s="2">
        <v>91</v>
      </c>
      <c r="B85" s="16">
        <v>44992</v>
      </c>
      <c r="C85" s="2">
        <f>Table1[[#This Row],[Response date - Remember to take 2 days off if responding on a Monday]]-Table1[[#This Row],[Date of enquiry]]</f>
        <v>1</v>
      </c>
    </row>
    <row r="86" spans="1:3" hidden="1" x14ac:dyDescent="0.25">
      <c r="A86" s="2">
        <v>93</v>
      </c>
      <c r="B86" s="16">
        <v>44993</v>
      </c>
      <c r="C86" s="2">
        <f>Table1[[#This Row],[Response date - Remember to take 2 days off if responding on a Monday]]-Table1[[#This Row],[Date of enquiry]]</f>
        <v>5</v>
      </c>
    </row>
    <row r="87" spans="1:3" hidden="1" x14ac:dyDescent="0.25">
      <c r="A87" s="2">
        <v>94</v>
      </c>
      <c r="B87" s="16">
        <v>44993</v>
      </c>
      <c r="C87" s="2">
        <f>Table1[[#This Row],[Response date - Remember to take 2 days off if responding on a Monday]]-Table1[[#This Row],[Date of enquiry]]</f>
        <v>2</v>
      </c>
    </row>
    <row r="88" spans="1:3" hidden="1" x14ac:dyDescent="0.25">
      <c r="A88" s="2">
        <v>95</v>
      </c>
      <c r="B88" s="16">
        <v>44993</v>
      </c>
      <c r="C88" s="2">
        <f>Table1[[#This Row],[Response date - Remember to take 2 days off if responding on a Monday]]-Table1[[#This Row],[Date of enquiry]]</f>
        <v>0</v>
      </c>
    </row>
    <row r="89" spans="1:3" hidden="1" x14ac:dyDescent="0.25">
      <c r="A89" s="2">
        <v>99</v>
      </c>
      <c r="B89" s="16">
        <v>44993</v>
      </c>
      <c r="C89" s="2">
        <f>Table1[[#This Row],[Response date - Remember to take 2 days off if responding on a Monday]]-Table1[[#This Row],[Date of enquiry]]</f>
        <v>1</v>
      </c>
    </row>
    <row r="90" spans="1:3" hidden="1" x14ac:dyDescent="0.25">
      <c r="A90" s="2">
        <v>96</v>
      </c>
      <c r="B90" s="16">
        <v>44994</v>
      </c>
      <c r="C90" s="2">
        <f>Table1[[#This Row],[Response date - Remember to take 2 days off if responding on a Monday]]-Table1[[#This Row],[Date of enquiry]]</f>
        <v>0</v>
      </c>
    </row>
    <row r="91" spans="1:3" hidden="1" x14ac:dyDescent="0.25">
      <c r="A91" s="2">
        <v>97</v>
      </c>
      <c r="B91" s="16">
        <v>44994</v>
      </c>
      <c r="C91" s="2">
        <f>Table1[[#This Row],[Response date - Remember to take 2 days off if responding on a Monday]]-Table1[[#This Row],[Date of enquiry]]</f>
        <v>0</v>
      </c>
    </row>
    <row r="92" spans="1:3" hidden="1" x14ac:dyDescent="0.25">
      <c r="A92" s="2">
        <v>98</v>
      </c>
      <c r="B92" s="16">
        <v>44994</v>
      </c>
      <c r="C92" s="2">
        <f>Table1[[#This Row],[Response date - Remember to take 2 days off if responding on a Monday]]-Table1[[#This Row],[Date of enquiry]]</f>
        <v>0</v>
      </c>
    </row>
    <row r="93" spans="1:3" hidden="1" x14ac:dyDescent="0.25">
      <c r="A93" s="2">
        <v>100</v>
      </c>
      <c r="B93" s="16">
        <v>44994</v>
      </c>
      <c r="C93" s="2">
        <f>Table1[[#This Row],[Response date - Remember to take 2 days off if responding on a Monday]]-Table1[[#This Row],[Date of enquiry]]</f>
        <v>5</v>
      </c>
    </row>
    <row r="94" spans="1:3" hidden="1" x14ac:dyDescent="0.25">
      <c r="A94" s="2">
        <v>101</v>
      </c>
      <c r="B94" s="16">
        <v>44994</v>
      </c>
      <c r="C94" s="2">
        <f>Table1[[#This Row],[Response date - Remember to take 2 days off if responding on a Monday]]-Table1[[#This Row],[Date of enquiry]]</f>
        <v>0</v>
      </c>
    </row>
    <row r="95" spans="1:3" hidden="1" x14ac:dyDescent="0.25">
      <c r="A95" s="2">
        <v>102</v>
      </c>
      <c r="B95" s="16">
        <v>44994</v>
      </c>
      <c r="C95" s="2">
        <f>Table1[[#This Row],[Response date - Remember to take 2 days off if responding on a Monday]]-Table1[[#This Row],[Date of enquiry]]</f>
        <v>1</v>
      </c>
    </row>
    <row r="96" spans="1:3" hidden="1" x14ac:dyDescent="0.25">
      <c r="A96" s="2">
        <v>105</v>
      </c>
      <c r="B96" s="16">
        <v>44997</v>
      </c>
      <c r="C96" s="2">
        <f>Table1[[#This Row],[Response date - Remember to take 2 days off if responding on a Monday]]-Table1[[#This Row],[Date of enquiry]]</f>
        <v>1</v>
      </c>
    </row>
    <row r="97" spans="1:3" hidden="1" x14ac:dyDescent="0.25">
      <c r="A97" s="2">
        <v>106</v>
      </c>
      <c r="B97" s="16">
        <v>44998</v>
      </c>
      <c r="C97" s="2">
        <f>Table1[[#This Row],[Response date - Remember to take 2 days off if responding on a Monday]]-Table1[[#This Row],[Date of enquiry]]</f>
        <v>2</v>
      </c>
    </row>
    <row r="98" spans="1:3" hidden="1" x14ac:dyDescent="0.25">
      <c r="A98" s="2">
        <v>108</v>
      </c>
      <c r="B98" s="16">
        <v>44998</v>
      </c>
      <c r="C98" s="2">
        <f>Table1[[#This Row],[Response date - Remember to take 2 days off if responding on a Monday]]-Table1[[#This Row],[Date of enquiry]]</f>
        <v>2</v>
      </c>
    </row>
    <row r="99" spans="1:3" hidden="1" x14ac:dyDescent="0.25">
      <c r="A99" s="2">
        <v>110</v>
      </c>
      <c r="B99" s="16">
        <v>44998</v>
      </c>
      <c r="C99" s="2">
        <f>Table1[[#This Row],[Response date - Remember to take 2 days off if responding on a Monday]]-Table1[[#This Row],[Date of enquiry]]</f>
        <v>1</v>
      </c>
    </row>
    <row r="100" spans="1:3" hidden="1" x14ac:dyDescent="0.25">
      <c r="A100" s="2">
        <v>107</v>
      </c>
      <c r="B100" s="16">
        <v>44999</v>
      </c>
      <c r="C100" s="2">
        <f>Table1[[#This Row],[Response date - Remember to take 2 days off if responding on a Monday]]-Table1[[#This Row],[Date of enquiry]]</f>
        <v>0</v>
      </c>
    </row>
    <row r="101" spans="1:3" hidden="1" x14ac:dyDescent="0.25">
      <c r="A101" s="2">
        <v>109</v>
      </c>
      <c r="B101" s="16">
        <v>44999</v>
      </c>
      <c r="C101" s="2">
        <f>Table1[[#This Row],[Response date - Remember to take 2 days off if responding on a Monday]]-Table1[[#This Row],[Date of enquiry]]</f>
        <v>1</v>
      </c>
    </row>
    <row r="102" spans="1:3" hidden="1" x14ac:dyDescent="0.25">
      <c r="A102" s="2">
        <v>111</v>
      </c>
      <c r="B102" s="16">
        <v>45000</v>
      </c>
      <c r="C102" s="2">
        <f>Table1[[#This Row],[Response date - Remember to take 2 days off if responding on a Monday]]-Table1[[#This Row],[Date of enquiry]]</f>
        <v>7</v>
      </c>
    </row>
    <row r="103" spans="1:3" hidden="1" x14ac:dyDescent="0.25">
      <c r="A103" s="2">
        <v>112</v>
      </c>
      <c r="B103" s="16">
        <v>45000</v>
      </c>
      <c r="C103" s="2">
        <f>Table1[[#This Row],[Response date - Remember to take 2 days off if responding on a Monday]]-Table1[[#This Row],[Date of enquiry]]</f>
        <v>1</v>
      </c>
    </row>
    <row r="104" spans="1:3" hidden="1" x14ac:dyDescent="0.25">
      <c r="A104" s="2">
        <v>113</v>
      </c>
      <c r="B104" s="16">
        <v>45000</v>
      </c>
      <c r="C104" s="2">
        <f>Table1[[#This Row],[Response date - Remember to take 2 days off if responding on a Monday]]-Table1[[#This Row],[Date of enquiry]]</f>
        <v>0</v>
      </c>
    </row>
    <row r="105" spans="1:3" hidden="1" x14ac:dyDescent="0.25">
      <c r="A105" s="2">
        <v>114</v>
      </c>
      <c r="B105" s="16">
        <v>45000</v>
      </c>
      <c r="C105" s="2">
        <f>Table1[[#This Row],[Response date - Remember to take 2 days off if responding on a Monday]]-Table1[[#This Row],[Date of enquiry]]</f>
        <v>0</v>
      </c>
    </row>
    <row r="106" spans="1:3" hidden="1" x14ac:dyDescent="0.25">
      <c r="A106" s="2">
        <v>115</v>
      </c>
      <c r="B106" s="16">
        <v>45000</v>
      </c>
      <c r="C106" s="2">
        <f>Table1[[#This Row],[Response date - Remember to take 2 days off if responding on a Monday]]-Table1[[#This Row],[Date of enquiry]]</f>
        <v>2</v>
      </c>
    </row>
    <row r="107" spans="1:3" hidden="1" x14ac:dyDescent="0.25">
      <c r="A107" s="2">
        <v>116</v>
      </c>
      <c r="B107" s="16">
        <v>45000</v>
      </c>
      <c r="C107" s="2">
        <f>Table1[[#This Row],[Response date - Remember to take 2 days off if responding on a Monday]]-Table1[[#This Row],[Date of enquiry]]</f>
        <v>1</v>
      </c>
    </row>
    <row r="108" spans="1:3" hidden="1" x14ac:dyDescent="0.25">
      <c r="A108" s="2">
        <v>131</v>
      </c>
      <c r="B108" s="16">
        <v>45000</v>
      </c>
      <c r="C108" s="2">
        <f>Table1[[#This Row],[Response date - Remember to take 2 days off if responding on a Monday]]-Table1[[#This Row],[Date of enquiry]]</f>
        <v>1</v>
      </c>
    </row>
    <row r="109" spans="1:3" hidden="1" x14ac:dyDescent="0.25">
      <c r="A109" s="2">
        <v>117</v>
      </c>
      <c r="B109" s="16">
        <v>45001</v>
      </c>
      <c r="C109" s="2">
        <f>Table1[[#This Row],[Response date - Remember to take 2 days off if responding on a Monday]]-Table1[[#This Row],[Date of enquiry]]</f>
        <v>0</v>
      </c>
    </row>
    <row r="110" spans="1:3" hidden="1" x14ac:dyDescent="0.25">
      <c r="A110" s="2">
        <v>118</v>
      </c>
      <c r="B110" s="16">
        <v>45001</v>
      </c>
      <c r="C110" s="2">
        <f>Table1[[#This Row],[Response date - Remember to take 2 days off if responding on a Monday]]-Table1[[#This Row],[Date of enquiry]]</f>
        <v>2</v>
      </c>
    </row>
    <row r="111" spans="1:3" hidden="1" x14ac:dyDescent="0.25">
      <c r="A111" s="2">
        <v>119</v>
      </c>
      <c r="B111" s="16">
        <v>45001</v>
      </c>
      <c r="C111" s="2">
        <f>Table1[[#This Row],[Response date - Remember to take 2 days off if responding on a Monday]]-Table1[[#This Row],[Date of enquiry]]</f>
        <v>1</v>
      </c>
    </row>
    <row r="112" spans="1:3" hidden="1" x14ac:dyDescent="0.25">
      <c r="A112" s="2">
        <v>120</v>
      </c>
      <c r="B112" s="16">
        <v>45002</v>
      </c>
      <c r="C112" s="2">
        <f>Table1[[#This Row],[Response date - Remember to take 2 days off if responding on a Monday]]-Table1[[#This Row],[Date of enquiry]]</f>
        <v>0</v>
      </c>
    </row>
    <row r="113" spans="1:3" hidden="1" x14ac:dyDescent="0.25">
      <c r="A113" s="2">
        <v>121</v>
      </c>
      <c r="B113" s="16">
        <v>45002</v>
      </c>
      <c r="C113" s="2">
        <f>Table1[[#This Row],[Response date - Remember to take 2 days off if responding on a Monday]]-Table1[[#This Row],[Date of enquiry]]</f>
        <v>3</v>
      </c>
    </row>
    <row r="114" spans="1:3" hidden="1" x14ac:dyDescent="0.25">
      <c r="A114" s="2">
        <v>122</v>
      </c>
      <c r="B114" s="16">
        <v>45005</v>
      </c>
      <c r="C114" s="2">
        <f>Table1[[#This Row],[Response date - Remember to take 2 days off if responding on a Monday]]-Table1[[#This Row],[Date of enquiry]]</f>
        <v>0</v>
      </c>
    </row>
    <row r="115" spans="1:3" hidden="1" x14ac:dyDescent="0.25">
      <c r="A115" s="2">
        <v>123</v>
      </c>
      <c r="B115" s="16">
        <v>45005</v>
      </c>
      <c r="C115" s="2">
        <f>Table1[[#This Row],[Response date - Remember to take 2 days off if responding on a Monday]]-Table1[[#This Row],[Date of enquiry]]</f>
        <v>0</v>
      </c>
    </row>
    <row r="116" spans="1:3" hidden="1" x14ac:dyDescent="0.25">
      <c r="A116" s="2">
        <v>124</v>
      </c>
      <c r="B116" s="16">
        <v>45005</v>
      </c>
      <c r="C116" s="2">
        <f>Table1[[#This Row],[Response date - Remember to take 2 days off if responding on a Monday]]-Table1[[#This Row],[Date of enquiry]]</f>
        <v>1</v>
      </c>
    </row>
    <row r="117" spans="1:3" hidden="1" x14ac:dyDescent="0.25">
      <c r="A117" s="2">
        <v>130</v>
      </c>
      <c r="B117" s="16">
        <v>45005</v>
      </c>
      <c r="C117" s="2">
        <f>Table1[[#This Row],[Response date - Remember to take 2 days off if responding on a Monday]]-Table1[[#This Row],[Date of enquiry]]</f>
        <v>1</v>
      </c>
    </row>
    <row r="118" spans="1:3" hidden="1" x14ac:dyDescent="0.25">
      <c r="A118" s="2">
        <v>125</v>
      </c>
      <c r="B118" s="16">
        <v>45006</v>
      </c>
      <c r="C118" s="2">
        <f>Table1[[#This Row],[Response date - Remember to take 2 days off if responding on a Monday]]-Table1[[#This Row],[Date of enquiry]]</f>
        <v>0</v>
      </c>
    </row>
    <row r="119" spans="1:3" hidden="1" x14ac:dyDescent="0.25">
      <c r="A119" s="2">
        <v>127</v>
      </c>
      <c r="B119" s="16">
        <v>45006</v>
      </c>
      <c r="C119" s="2">
        <f>Table1[[#This Row],[Response date - Remember to take 2 days off if responding on a Monday]]-Table1[[#This Row],[Date of enquiry]]</f>
        <v>1</v>
      </c>
    </row>
    <row r="120" spans="1:3" hidden="1" x14ac:dyDescent="0.25">
      <c r="A120" s="2">
        <v>132</v>
      </c>
      <c r="B120" s="16">
        <v>45006</v>
      </c>
      <c r="C120" s="2">
        <f>Table1[[#This Row],[Response date - Remember to take 2 days off if responding on a Monday]]-Table1[[#This Row],[Date of enquiry]]</f>
        <v>2</v>
      </c>
    </row>
    <row r="121" spans="1:3" hidden="1" x14ac:dyDescent="0.25">
      <c r="A121" s="2">
        <v>126</v>
      </c>
      <c r="B121" s="16">
        <v>45007</v>
      </c>
      <c r="C121" s="2">
        <f>Table1[[#This Row],[Response date - Remember to take 2 days off if responding on a Monday]]-Table1[[#This Row],[Date of enquiry]]</f>
        <v>0</v>
      </c>
    </row>
    <row r="122" spans="1:3" hidden="1" x14ac:dyDescent="0.25">
      <c r="A122" s="2">
        <v>128</v>
      </c>
      <c r="B122" s="16">
        <v>45007</v>
      </c>
      <c r="C122" s="2">
        <f>Table1[[#This Row],[Response date - Remember to take 2 days off if responding on a Monday]]-Table1[[#This Row],[Date of enquiry]]</f>
        <v>2</v>
      </c>
    </row>
    <row r="123" spans="1:3" hidden="1" x14ac:dyDescent="0.25">
      <c r="A123" s="2">
        <v>129</v>
      </c>
      <c r="B123" s="16">
        <v>45007</v>
      </c>
      <c r="C123" s="2">
        <f>Table1[[#This Row],[Response date - Remember to take 2 days off if responding on a Monday]]-Table1[[#This Row],[Date of enquiry]]</f>
        <v>0</v>
      </c>
    </row>
    <row r="124" spans="1:3" hidden="1" x14ac:dyDescent="0.25">
      <c r="A124" s="2">
        <v>133</v>
      </c>
      <c r="B124" s="16">
        <v>45008</v>
      </c>
      <c r="C124" s="2">
        <f>Table1[[#This Row],[Response date - Remember to take 2 days off if responding on a Monday]]-Table1[[#This Row],[Date of enquiry]]</f>
        <v>1</v>
      </c>
    </row>
    <row r="125" spans="1:3" hidden="1" x14ac:dyDescent="0.25">
      <c r="A125" s="2">
        <v>134</v>
      </c>
      <c r="B125" s="16">
        <v>45008</v>
      </c>
      <c r="C125" s="2">
        <f>Table1[[#This Row],[Response date - Remember to take 2 days off if responding on a Monday]]-Table1[[#This Row],[Date of enquiry]]</f>
        <v>1</v>
      </c>
    </row>
    <row r="126" spans="1:3" hidden="1" x14ac:dyDescent="0.25">
      <c r="A126" s="2">
        <v>135</v>
      </c>
      <c r="B126" s="16">
        <v>45008</v>
      </c>
      <c r="C126" s="2">
        <f>Table1[[#This Row],[Response date - Remember to take 2 days off if responding on a Monday]]-Table1[[#This Row],[Date of enquiry]]</f>
        <v>1</v>
      </c>
    </row>
    <row r="127" spans="1:3" hidden="1" x14ac:dyDescent="0.25">
      <c r="A127" s="2">
        <v>136</v>
      </c>
      <c r="B127" s="16">
        <v>45012</v>
      </c>
      <c r="C127" s="2">
        <f>Table1[[#This Row],[Response date - Remember to take 2 days off if responding on a Monday]]-Table1[[#This Row],[Date of enquiry]]</f>
        <v>17</v>
      </c>
    </row>
    <row r="128" spans="1:3" hidden="1" x14ac:dyDescent="0.25">
      <c r="A128" s="2">
        <v>137</v>
      </c>
      <c r="B128" s="16">
        <v>45012</v>
      </c>
      <c r="C128" s="2">
        <f>Table1[[#This Row],[Response date - Remember to take 2 days off if responding on a Monday]]-Table1[[#This Row],[Date of enquiry]]</f>
        <v>0</v>
      </c>
    </row>
    <row r="129" spans="1:3" hidden="1" x14ac:dyDescent="0.25">
      <c r="A129" s="2">
        <v>138</v>
      </c>
      <c r="B129" s="16">
        <v>45012</v>
      </c>
      <c r="C129" s="2">
        <f>Table1[[#This Row],[Response date - Remember to take 2 days off if responding on a Monday]]-Table1[[#This Row],[Date of enquiry]]</f>
        <v>1</v>
      </c>
    </row>
    <row r="130" spans="1:3" hidden="1" x14ac:dyDescent="0.25">
      <c r="A130" s="2">
        <v>139</v>
      </c>
      <c r="B130" s="16">
        <v>45013</v>
      </c>
      <c r="C130" s="2">
        <f>Table1[[#This Row],[Response date - Remember to take 2 days off if responding on a Monday]]-Table1[[#This Row],[Date of enquiry]]</f>
        <v>3</v>
      </c>
    </row>
    <row r="131" spans="1:3" hidden="1" x14ac:dyDescent="0.25">
      <c r="A131" s="2">
        <v>140</v>
      </c>
      <c r="B131" s="16">
        <v>45013</v>
      </c>
      <c r="C131" s="2">
        <f>Table1[[#This Row],[Response date - Remember to take 2 days off if responding on a Monday]]-Table1[[#This Row],[Date of enquiry]]</f>
        <v>0</v>
      </c>
    </row>
    <row r="132" spans="1:3" hidden="1" x14ac:dyDescent="0.25">
      <c r="A132" s="2">
        <v>141</v>
      </c>
      <c r="B132" s="16">
        <v>45013</v>
      </c>
      <c r="C132" s="2">
        <f>Table1[[#This Row],[Response date - Remember to take 2 days off if responding on a Monday]]-Table1[[#This Row],[Date of enquiry]]</f>
        <v>2</v>
      </c>
    </row>
    <row r="133" spans="1:3" hidden="1" x14ac:dyDescent="0.25">
      <c r="A133" s="2">
        <v>142</v>
      </c>
      <c r="B133" s="16">
        <v>45013</v>
      </c>
      <c r="C133" s="2">
        <f>Table1[[#This Row],[Response date - Remember to take 2 days off if responding on a Monday]]-Table1[[#This Row],[Date of enquiry]]</f>
        <v>0</v>
      </c>
    </row>
    <row r="134" spans="1:3" hidden="1" x14ac:dyDescent="0.25">
      <c r="A134" s="2">
        <v>144</v>
      </c>
      <c r="B134" s="16">
        <v>45014</v>
      </c>
      <c r="C134" s="2">
        <f>Table1[[#This Row],[Response date - Remember to take 2 days off if responding on a Monday]]-Table1[[#This Row],[Date of enquiry]]</f>
        <v>0</v>
      </c>
    </row>
    <row r="135" spans="1:3" hidden="1" x14ac:dyDescent="0.25">
      <c r="A135" s="2">
        <v>145</v>
      </c>
      <c r="B135" s="16">
        <v>45014</v>
      </c>
      <c r="C135" s="2">
        <f>Table1[[#This Row],[Response date - Remember to take 2 days off if responding on a Monday]]-Table1[[#This Row],[Date of enquiry]]</f>
        <v>1</v>
      </c>
    </row>
    <row r="136" spans="1:3" hidden="1" x14ac:dyDescent="0.25">
      <c r="A136" s="2">
        <v>146</v>
      </c>
      <c r="B136" s="16">
        <v>45015</v>
      </c>
      <c r="C136" s="2">
        <f>Table1[[#This Row],[Response date - Remember to take 2 days off if responding on a Monday]]-Table1[[#This Row],[Date of enquiry]]</f>
        <v>24</v>
      </c>
    </row>
    <row r="137" spans="1:3" hidden="1" x14ac:dyDescent="0.25">
      <c r="A137" s="2">
        <v>147</v>
      </c>
      <c r="B137" s="16">
        <v>45015</v>
      </c>
      <c r="C137" s="2">
        <f>Table1[[#This Row],[Response date - Remember to take 2 days off if responding on a Monday]]-Table1[[#This Row],[Date of enquiry]]</f>
        <v>0</v>
      </c>
    </row>
    <row r="138" spans="1:3" hidden="1" x14ac:dyDescent="0.25">
      <c r="A138" s="2">
        <v>150</v>
      </c>
      <c r="B138" s="16">
        <v>45015</v>
      </c>
      <c r="C138" s="2">
        <f>Table1[[#This Row],[Response date - Remember to take 2 days off if responding on a Monday]]-Table1[[#This Row],[Date of enquiry]]</f>
        <v>1</v>
      </c>
    </row>
    <row r="139" spans="1:3" hidden="1" x14ac:dyDescent="0.25">
      <c r="A139" s="2">
        <v>148</v>
      </c>
      <c r="B139" s="16">
        <v>45016</v>
      </c>
      <c r="C139" s="2">
        <f>Table1[[#This Row],[Response date - Remember to take 2 days off if responding on a Monday]]-Table1[[#This Row],[Date of enquiry]]</f>
        <v>2</v>
      </c>
    </row>
    <row r="140" spans="1:3" hidden="1" x14ac:dyDescent="0.25">
      <c r="A140" s="2">
        <v>149</v>
      </c>
      <c r="B140" s="16">
        <v>45016</v>
      </c>
      <c r="C140" s="2">
        <f>Table1[[#This Row],[Response date - Remember to take 2 days off if responding on a Monday]]-Table1[[#This Row],[Date of enquiry]]</f>
        <v>4</v>
      </c>
    </row>
    <row r="141" spans="1:3" hidden="1" x14ac:dyDescent="0.25">
      <c r="A141" s="2">
        <v>151</v>
      </c>
      <c r="B141" s="16">
        <v>45019</v>
      </c>
      <c r="C141" s="2">
        <f>Table1[[#This Row],[Response date - Remember to take 2 days off if responding on a Monday]]-Table1[[#This Row],[Date of enquiry]]</f>
        <v>0</v>
      </c>
    </row>
    <row r="142" spans="1:3" hidden="1" x14ac:dyDescent="0.25">
      <c r="A142" s="2">
        <v>152</v>
      </c>
      <c r="B142" s="16">
        <v>45020</v>
      </c>
      <c r="C142" s="2">
        <f>Table1[[#This Row],[Response date - Remember to take 2 days off if responding on a Monday]]-Table1[[#This Row],[Date of enquiry]]</f>
        <v>1</v>
      </c>
    </row>
    <row r="143" spans="1:3" hidden="1" x14ac:dyDescent="0.25">
      <c r="A143" s="2">
        <v>153</v>
      </c>
      <c r="B143" s="16">
        <v>45021</v>
      </c>
      <c r="C143" s="2">
        <f>Table1[[#This Row],[Response date - Remember to take 2 days off if responding on a Monday]]-Table1[[#This Row],[Date of enquiry]]</f>
        <v>0</v>
      </c>
    </row>
    <row r="144" spans="1:3" hidden="1" x14ac:dyDescent="0.25">
      <c r="A144" s="2">
        <v>155</v>
      </c>
      <c r="B144" s="16">
        <v>45021</v>
      </c>
      <c r="C144" s="2">
        <f>Table1[[#This Row],[Response date - Remember to take 2 days off if responding on a Monday]]-Table1[[#This Row],[Date of enquiry]]</f>
        <v>1</v>
      </c>
    </row>
    <row r="145" spans="1:3" hidden="1" x14ac:dyDescent="0.25">
      <c r="A145" s="2">
        <v>156</v>
      </c>
      <c r="B145" s="16">
        <v>45021</v>
      </c>
      <c r="C145" s="2">
        <f>Table1[[#This Row],[Response date - Remember to take 2 days off if responding on a Monday]]-Table1[[#This Row],[Date of enquiry]]</f>
        <v>1</v>
      </c>
    </row>
    <row r="146" spans="1:3" hidden="1" x14ac:dyDescent="0.25">
      <c r="A146" s="2">
        <v>154</v>
      </c>
      <c r="B146" s="16">
        <v>45022</v>
      </c>
      <c r="C146" s="2">
        <f>Table1[[#This Row],[Response date - Remember to take 2 days off if responding on a Monday]]-Table1[[#This Row],[Date of enquiry]]</f>
        <v>8</v>
      </c>
    </row>
    <row r="147" spans="1:3" hidden="1" x14ac:dyDescent="0.25">
      <c r="A147" s="2">
        <v>157</v>
      </c>
      <c r="B147" s="16">
        <v>45022</v>
      </c>
      <c r="C147" s="2">
        <f>Table1[[#This Row],[Response date - Remember to take 2 days off if responding on a Monday]]-Table1[[#This Row],[Date of enquiry]]</f>
        <v>0</v>
      </c>
    </row>
    <row r="148" spans="1:3" hidden="1" x14ac:dyDescent="0.25">
      <c r="A148" s="2">
        <v>158</v>
      </c>
      <c r="B148" s="16">
        <v>45022</v>
      </c>
      <c r="C148" s="2">
        <f>Table1[[#This Row],[Response date - Remember to take 2 days off if responding on a Monday]]-Table1[[#This Row],[Date of enquiry]]</f>
        <v>0</v>
      </c>
    </row>
    <row r="149" spans="1:3" hidden="1" x14ac:dyDescent="0.25">
      <c r="A149" s="2">
        <v>159</v>
      </c>
      <c r="B149" s="16">
        <v>45022</v>
      </c>
      <c r="C149" s="2">
        <f>Table1[[#This Row],[Response date - Remember to take 2 days off if responding on a Monday]]-Table1[[#This Row],[Date of enquiry]]</f>
        <v>0</v>
      </c>
    </row>
    <row r="150" spans="1:3" hidden="1" x14ac:dyDescent="0.25">
      <c r="A150" s="2">
        <v>160</v>
      </c>
      <c r="B150" s="16">
        <v>45027</v>
      </c>
      <c r="C150" s="2">
        <f>Table1[[#This Row],[Response date - Remember to take 2 days off if responding on a Monday]]-Table1[[#This Row],[Date of enquiry]]</f>
        <v>0</v>
      </c>
    </row>
    <row r="151" spans="1:3" hidden="1" x14ac:dyDescent="0.25">
      <c r="A151" s="2">
        <v>161</v>
      </c>
      <c r="B151" s="16">
        <v>45027</v>
      </c>
      <c r="C151" s="2">
        <f>Table1[[#This Row],[Response date - Remember to take 2 days off if responding on a Monday]]-Table1[[#This Row],[Date of enquiry]]</f>
        <v>1</v>
      </c>
    </row>
    <row r="152" spans="1:3" hidden="1" x14ac:dyDescent="0.25">
      <c r="A152" s="2">
        <v>162</v>
      </c>
      <c r="B152" s="16">
        <v>45027</v>
      </c>
      <c r="C152" s="2">
        <f>Table1[[#This Row],[Response date - Remember to take 2 days off if responding on a Monday]]-Table1[[#This Row],[Date of enquiry]]</f>
        <v>1</v>
      </c>
    </row>
    <row r="153" spans="1:3" hidden="1" x14ac:dyDescent="0.25">
      <c r="A153" s="2">
        <v>163</v>
      </c>
      <c r="B153" s="16">
        <v>45027</v>
      </c>
      <c r="C153" s="2">
        <f>Table1[[#This Row],[Response date - Remember to take 2 days off if responding on a Monday]]-Table1[[#This Row],[Date of enquiry]]</f>
        <v>2</v>
      </c>
    </row>
    <row r="154" spans="1:3" hidden="1" x14ac:dyDescent="0.25">
      <c r="A154" s="2">
        <v>164</v>
      </c>
      <c r="B154" s="16">
        <v>45027</v>
      </c>
      <c r="C154" s="2">
        <f>Table1[[#This Row],[Response date - Remember to take 2 days off if responding on a Monday]]-Table1[[#This Row],[Date of enquiry]]</f>
        <v>8</v>
      </c>
    </row>
    <row r="155" spans="1:3" hidden="1" x14ac:dyDescent="0.25">
      <c r="A155" s="2">
        <v>165</v>
      </c>
      <c r="B155" s="16">
        <v>45027</v>
      </c>
      <c r="C155" s="2">
        <f>Table1[[#This Row],[Response date - Remember to take 2 days off if responding on a Monday]]-Table1[[#This Row],[Date of enquiry]]</f>
        <v>1</v>
      </c>
    </row>
    <row r="156" spans="1:3" hidden="1" x14ac:dyDescent="0.25">
      <c r="A156" s="2">
        <v>172</v>
      </c>
      <c r="B156" s="16">
        <v>45027</v>
      </c>
      <c r="C156" s="2">
        <f>Table1[[#This Row],[Response date - Remember to take 2 days off if responding on a Monday]]-Table1[[#This Row],[Date of enquiry]]</f>
        <v>2</v>
      </c>
    </row>
    <row r="157" spans="1:3" hidden="1" x14ac:dyDescent="0.25">
      <c r="A157" s="2">
        <v>167</v>
      </c>
      <c r="B157" s="16">
        <v>45029</v>
      </c>
      <c r="C157" s="2">
        <f>Table1[[#This Row],[Response date - Remember to take 2 days off if responding on a Monday]]-Table1[[#This Row],[Date of enquiry]]</f>
        <v>0</v>
      </c>
    </row>
    <row r="158" spans="1:3" hidden="1" x14ac:dyDescent="0.25">
      <c r="A158" s="2">
        <v>168</v>
      </c>
      <c r="B158" s="16">
        <v>45030</v>
      </c>
      <c r="C158" s="2">
        <f>Table1[[#This Row],[Response date - Remember to take 2 days off if responding on a Monday]]-Table1[[#This Row],[Date of enquiry]]</f>
        <v>0</v>
      </c>
    </row>
    <row r="159" spans="1:3" hidden="1" x14ac:dyDescent="0.25">
      <c r="A159" s="2">
        <v>169</v>
      </c>
      <c r="B159" s="16">
        <v>45030</v>
      </c>
      <c r="C159" s="2">
        <f>Table1[[#This Row],[Response date - Remember to take 2 days off if responding on a Monday]]-Table1[[#This Row],[Date of enquiry]]</f>
        <v>0</v>
      </c>
    </row>
    <row r="160" spans="1:3" hidden="1" x14ac:dyDescent="0.25">
      <c r="A160" s="2">
        <v>171</v>
      </c>
      <c r="B160" s="16">
        <v>45033</v>
      </c>
      <c r="C160" s="2">
        <f>Table1[[#This Row],[Response date - Remember to take 2 days off if responding on a Monday]]-Table1[[#This Row],[Date of enquiry]]</f>
        <v>2</v>
      </c>
    </row>
    <row r="161" spans="1:3" hidden="1" x14ac:dyDescent="0.25">
      <c r="A161" s="2">
        <v>170</v>
      </c>
      <c r="B161" s="16">
        <v>45034</v>
      </c>
      <c r="C161" s="2">
        <f>Table1[[#This Row],[Response date - Remember to take 2 days off if responding on a Monday]]-Table1[[#This Row],[Date of enquiry]]</f>
        <v>1</v>
      </c>
    </row>
    <row r="162" spans="1:3" hidden="1" x14ac:dyDescent="0.25">
      <c r="A162" s="2">
        <v>173</v>
      </c>
      <c r="B162" s="16">
        <v>45034</v>
      </c>
      <c r="C162" s="2">
        <f>Table1[[#This Row],[Response date - Remember to take 2 days off if responding on a Monday]]-Table1[[#This Row],[Date of enquiry]]</f>
        <v>1</v>
      </c>
    </row>
    <row r="163" spans="1:3" hidden="1" x14ac:dyDescent="0.25">
      <c r="A163" s="2">
        <v>174</v>
      </c>
      <c r="B163" s="16">
        <v>45035</v>
      </c>
      <c r="C163" s="2">
        <f>Table1[[#This Row],[Response date - Remember to take 2 days off if responding on a Monday]]-Table1[[#This Row],[Date of enquiry]]</f>
        <v>3</v>
      </c>
    </row>
    <row r="164" spans="1:3" hidden="1" x14ac:dyDescent="0.25">
      <c r="A164" s="2">
        <v>175</v>
      </c>
      <c r="B164" s="16">
        <v>45035</v>
      </c>
      <c r="C164" s="2">
        <f>Table1[[#This Row],[Response date - Remember to take 2 days off if responding on a Monday]]-Table1[[#This Row],[Date of enquiry]]</f>
        <v>2</v>
      </c>
    </row>
    <row r="165" spans="1:3" hidden="1" x14ac:dyDescent="0.25">
      <c r="A165" s="2">
        <v>176</v>
      </c>
      <c r="B165" s="16">
        <v>45035</v>
      </c>
      <c r="C165" s="2">
        <f>Table1[[#This Row],[Response date - Remember to take 2 days off if responding on a Monday]]-Table1[[#This Row],[Date of enquiry]]</f>
        <v>2</v>
      </c>
    </row>
    <row r="166" spans="1:3" hidden="1" x14ac:dyDescent="0.25">
      <c r="A166" s="2">
        <v>178</v>
      </c>
      <c r="B166" s="16">
        <v>45036</v>
      </c>
      <c r="C166" s="2">
        <f>Table1[[#This Row],[Response date - Remember to take 2 days off if responding on a Monday]]-Table1[[#This Row],[Date of enquiry]]</f>
        <v>1</v>
      </c>
    </row>
    <row r="167" spans="1:3" hidden="1" x14ac:dyDescent="0.25">
      <c r="A167" s="2">
        <v>177</v>
      </c>
      <c r="B167" s="16">
        <v>45037</v>
      </c>
      <c r="C167" s="2">
        <f>Table1[[#This Row],[Response date - Remember to take 2 days off if responding on a Monday]]-Table1[[#This Row],[Date of enquiry]]</f>
        <v>0</v>
      </c>
    </row>
    <row r="168" spans="1:3" hidden="1" x14ac:dyDescent="0.25">
      <c r="A168" s="2">
        <v>179</v>
      </c>
      <c r="B168" s="16">
        <v>45037</v>
      </c>
      <c r="C168" s="2">
        <f>Table1[[#This Row],[Response date - Remember to take 2 days off if responding on a Monday]]-Table1[[#This Row],[Date of enquiry]]</f>
        <v>0</v>
      </c>
    </row>
    <row r="169" spans="1:3" hidden="1" x14ac:dyDescent="0.25">
      <c r="A169" s="2">
        <v>180</v>
      </c>
      <c r="B169" s="16">
        <v>45037</v>
      </c>
      <c r="C169" s="2">
        <f>Table1[[#This Row],[Response date - Remember to take 2 days off if responding on a Monday]]-Table1[[#This Row],[Date of enquiry]]</f>
        <v>0</v>
      </c>
    </row>
    <row r="170" spans="1:3" hidden="1" x14ac:dyDescent="0.25">
      <c r="A170" s="2">
        <v>181</v>
      </c>
      <c r="B170" s="16">
        <v>45037</v>
      </c>
      <c r="C170" s="2">
        <f>Table1[[#This Row],[Response date - Remember to take 2 days off if responding on a Monday]]-Table1[[#This Row],[Date of enquiry]]</f>
        <v>0</v>
      </c>
    </row>
    <row r="171" spans="1:3" hidden="1" x14ac:dyDescent="0.25">
      <c r="A171" s="2">
        <v>182</v>
      </c>
      <c r="B171" s="16">
        <v>45041</v>
      </c>
      <c r="C171" s="2">
        <f>Table1[[#This Row],[Response date - Remember to take 2 days off if responding on a Monday]]-Table1[[#This Row],[Date of enquiry]]</f>
        <v>1</v>
      </c>
    </row>
    <row r="172" spans="1:3" hidden="1" x14ac:dyDescent="0.25">
      <c r="A172" s="2">
        <v>183</v>
      </c>
      <c r="B172" s="16">
        <v>45041</v>
      </c>
      <c r="C172" s="2">
        <f>Table1[[#This Row],[Response date - Remember to take 2 days off if responding on a Monday]]-Table1[[#This Row],[Date of enquiry]]</f>
        <v>1</v>
      </c>
    </row>
    <row r="173" spans="1:3" hidden="1" x14ac:dyDescent="0.25">
      <c r="A173" s="2">
        <v>184</v>
      </c>
      <c r="B173" s="16">
        <v>45042</v>
      </c>
      <c r="C173" s="2">
        <f>Table1[[#This Row],[Response date - Remember to take 2 days off if responding on a Monday]]-Table1[[#This Row],[Date of enquiry]]</f>
        <v>0</v>
      </c>
    </row>
    <row r="174" spans="1:3" hidden="1" x14ac:dyDescent="0.25">
      <c r="A174" s="2">
        <v>185</v>
      </c>
      <c r="B174" s="16">
        <v>45043</v>
      </c>
      <c r="C174" s="2">
        <f>Table1[[#This Row],[Response date - Remember to take 2 days off if responding on a Monday]]-Table1[[#This Row],[Date of enquiry]]</f>
        <v>1</v>
      </c>
    </row>
    <row r="175" spans="1:3" hidden="1" x14ac:dyDescent="0.25">
      <c r="A175" s="2">
        <v>186</v>
      </c>
      <c r="B175" s="16">
        <v>45043</v>
      </c>
      <c r="C175" s="2">
        <f>Table1[[#This Row],[Response date - Remember to take 2 days off if responding on a Monday]]-Table1[[#This Row],[Date of enquiry]]</f>
        <v>14</v>
      </c>
    </row>
    <row r="176" spans="1:3" hidden="1" x14ac:dyDescent="0.25">
      <c r="A176" s="2">
        <v>187</v>
      </c>
      <c r="B176" s="16">
        <v>45043</v>
      </c>
      <c r="C176" s="2">
        <f>Table1[[#This Row],[Response date - Remember to take 2 days off if responding on a Monday]]-Table1[[#This Row],[Date of enquiry]]</f>
        <v>0</v>
      </c>
    </row>
    <row r="177" spans="1:3" hidden="1" x14ac:dyDescent="0.25">
      <c r="A177" s="2">
        <v>188</v>
      </c>
      <c r="B177" s="16">
        <v>45043</v>
      </c>
      <c r="C177" s="2">
        <f>Table1[[#This Row],[Response date - Remember to take 2 days off if responding on a Monday]]-Table1[[#This Row],[Date of enquiry]]</f>
        <v>3</v>
      </c>
    </row>
    <row r="178" spans="1:3" hidden="1" x14ac:dyDescent="0.25">
      <c r="A178" s="2">
        <v>189</v>
      </c>
      <c r="B178" s="16">
        <v>45044</v>
      </c>
      <c r="C178" s="2">
        <f>Table1[[#This Row],[Response date - Remember to take 2 days off if responding on a Monday]]-Table1[[#This Row],[Date of enquiry]]</f>
        <v>4</v>
      </c>
    </row>
    <row r="179" spans="1:3" hidden="1" x14ac:dyDescent="0.25">
      <c r="A179" s="2">
        <v>190</v>
      </c>
      <c r="B179" s="16">
        <v>45048</v>
      </c>
      <c r="C179" s="2">
        <f>Table1[[#This Row],[Response date - Remember to take 2 days off if responding on a Monday]]-Table1[[#This Row],[Date of enquiry]]</f>
        <v>1</v>
      </c>
    </row>
    <row r="180" spans="1:3" hidden="1" x14ac:dyDescent="0.25">
      <c r="A180" s="2">
        <v>191</v>
      </c>
      <c r="B180" s="16">
        <v>45048</v>
      </c>
      <c r="C180" s="2">
        <f>Table1[[#This Row],[Response date - Remember to take 2 days off if responding on a Monday]]-Table1[[#This Row],[Date of enquiry]]</f>
        <v>0</v>
      </c>
    </row>
    <row r="181" spans="1:3" hidden="1" x14ac:dyDescent="0.25">
      <c r="A181" s="2">
        <v>192</v>
      </c>
      <c r="B181" s="16">
        <v>45048</v>
      </c>
      <c r="C181" s="2">
        <f>Table1[[#This Row],[Response date - Remember to take 2 days off if responding on a Monday]]-Table1[[#This Row],[Date of enquiry]]</f>
        <v>1</v>
      </c>
    </row>
    <row r="182" spans="1:3" hidden="1" x14ac:dyDescent="0.25">
      <c r="A182" s="2">
        <v>193</v>
      </c>
      <c r="B182" s="16">
        <v>45048</v>
      </c>
      <c r="C182" s="2">
        <f>Table1[[#This Row],[Response date - Remember to take 2 days off if responding on a Monday]]-Table1[[#This Row],[Date of enquiry]]</f>
        <v>1</v>
      </c>
    </row>
    <row r="183" spans="1:3" hidden="1" x14ac:dyDescent="0.25">
      <c r="A183" s="2">
        <v>194</v>
      </c>
      <c r="B183" s="16">
        <v>45049</v>
      </c>
      <c r="C183" s="2">
        <f>Table1[[#This Row],[Response date - Remember to take 2 days off if responding on a Monday]]-Table1[[#This Row],[Date of enquiry]]</f>
        <v>0</v>
      </c>
    </row>
    <row r="184" spans="1:3" hidden="1" x14ac:dyDescent="0.25">
      <c r="A184" s="2">
        <v>195</v>
      </c>
      <c r="B184" s="16">
        <v>45050</v>
      </c>
      <c r="C184" s="2">
        <f>Table1[[#This Row],[Response date - Remember to take 2 days off if responding on a Monday]]-Table1[[#This Row],[Date of enquiry]]</f>
        <v>0</v>
      </c>
    </row>
    <row r="185" spans="1:3" hidden="1" x14ac:dyDescent="0.25">
      <c r="A185" s="2">
        <v>196</v>
      </c>
      <c r="B185" s="16">
        <v>45050</v>
      </c>
      <c r="C185" s="2">
        <f>Table1[[#This Row],[Response date - Remember to take 2 days off if responding on a Monday]]-Table1[[#This Row],[Date of enquiry]]</f>
        <v>0</v>
      </c>
    </row>
    <row r="186" spans="1:3" hidden="1" x14ac:dyDescent="0.25">
      <c r="A186" s="2">
        <v>197</v>
      </c>
      <c r="B186" s="16">
        <v>45050</v>
      </c>
      <c r="C186" s="2">
        <f>Table1[[#This Row],[Response date - Remember to take 2 days off if responding on a Monday]]-Table1[[#This Row],[Date of enquiry]]</f>
        <v>0</v>
      </c>
    </row>
    <row r="187" spans="1:3" hidden="1" x14ac:dyDescent="0.25">
      <c r="A187" s="2">
        <v>198</v>
      </c>
      <c r="B187" s="16">
        <v>45050</v>
      </c>
      <c r="C187" s="2">
        <f>Table1[[#This Row],[Response date - Remember to take 2 days off if responding on a Monday]]-Table1[[#This Row],[Date of enquiry]]</f>
        <v>0</v>
      </c>
    </row>
    <row r="188" spans="1:3" hidden="1" x14ac:dyDescent="0.25">
      <c r="A188" s="2">
        <v>199</v>
      </c>
      <c r="B188" s="16">
        <v>45051</v>
      </c>
      <c r="C188" s="2">
        <f>Table1[[#This Row],[Response date - Remember to take 2 days off if responding on a Monday]]-Table1[[#This Row],[Date of enquiry]]</f>
        <v>3</v>
      </c>
    </row>
    <row r="189" spans="1:3" hidden="1" x14ac:dyDescent="0.25">
      <c r="A189" s="2">
        <v>200</v>
      </c>
      <c r="B189" s="16">
        <v>45051</v>
      </c>
      <c r="C189" s="2">
        <f>Table1[[#This Row],[Response date - Remember to take 2 days off if responding on a Monday]]-Table1[[#This Row],[Date of enquiry]]</f>
        <v>13</v>
      </c>
    </row>
    <row r="190" spans="1:3" hidden="1" x14ac:dyDescent="0.25">
      <c r="A190" s="2">
        <v>201</v>
      </c>
      <c r="B190" s="16">
        <v>45052</v>
      </c>
      <c r="C190" s="2">
        <f>Table1[[#This Row],[Response date - Remember to take 2 days off if responding on a Monday]]-Table1[[#This Row],[Date of enquiry]]</f>
        <v>0</v>
      </c>
    </row>
    <row r="191" spans="1:3" hidden="1" x14ac:dyDescent="0.25">
      <c r="A191" s="2">
        <v>202</v>
      </c>
      <c r="B191" s="16">
        <v>45053</v>
      </c>
      <c r="C191" s="2">
        <f>Table1[[#This Row],[Response date - Remember to take 2 days off if responding on a Monday]]-Table1[[#This Row],[Date of enquiry]]</f>
        <v>2</v>
      </c>
    </row>
    <row r="192" spans="1:3" hidden="1" x14ac:dyDescent="0.25">
      <c r="A192" s="2">
        <v>203</v>
      </c>
      <c r="B192" s="16">
        <v>45054</v>
      </c>
      <c r="C192" s="2">
        <f>Table1[[#This Row],[Response date - Remember to take 2 days off if responding on a Monday]]-Table1[[#This Row],[Date of enquiry]]</f>
        <v>8</v>
      </c>
    </row>
    <row r="193" spans="1:3" hidden="1" x14ac:dyDescent="0.25">
      <c r="A193" s="2">
        <v>204</v>
      </c>
      <c r="B193" s="16">
        <v>45055</v>
      </c>
      <c r="C193" s="2">
        <f>Table1[[#This Row],[Response date - Remember to take 2 days off if responding on a Monday]]-Table1[[#This Row],[Date of enquiry]]</f>
        <v>0</v>
      </c>
    </row>
    <row r="194" spans="1:3" hidden="1" x14ac:dyDescent="0.25">
      <c r="A194" s="2">
        <v>205</v>
      </c>
      <c r="B194" s="16">
        <v>45057</v>
      </c>
      <c r="C194" s="2">
        <f>Table1[[#This Row],[Response date - Remember to take 2 days off if responding on a Monday]]-Table1[[#This Row],[Date of enquiry]]</f>
        <v>0</v>
      </c>
    </row>
    <row r="195" spans="1:3" hidden="1" x14ac:dyDescent="0.25">
      <c r="A195" s="2">
        <v>206</v>
      </c>
      <c r="B195" s="16">
        <v>45058</v>
      </c>
      <c r="C195" s="2">
        <f>Table1[[#This Row],[Response date - Remember to take 2 days off if responding on a Monday]]-Table1[[#This Row],[Date of enquiry]]</f>
        <v>0</v>
      </c>
    </row>
    <row r="196" spans="1:3" hidden="1" x14ac:dyDescent="0.25">
      <c r="A196" s="2">
        <v>207</v>
      </c>
      <c r="B196" s="16">
        <v>45058</v>
      </c>
      <c r="C196" s="2">
        <f>Table1[[#This Row],[Response date - Remember to take 2 days off if responding on a Monday]]-Table1[[#This Row],[Date of enquiry]]</f>
        <v>4</v>
      </c>
    </row>
    <row r="197" spans="1:3" hidden="1" x14ac:dyDescent="0.25">
      <c r="A197" s="2">
        <v>208</v>
      </c>
      <c r="B197" s="16">
        <v>45058</v>
      </c>
      <c r="C197" s="2">
        <f>Table1[[#This Row],[Response date - Remember to take 2 days off if responding on a Monday]]-Table1[[#This Row],[Date of enquiry]]</f>
        <v>1</v>
      </c>
    </row>
    <row r="198" spans="1:3" hidden="1" x14ac:dyDescent="0.25">
      <c r="A198" s="2">
        <v>209</v>
      </c>
      <c r="B198" s="16">
        <v>45061</v>
      </c>
      <c r="C198" s="2">
        <f>Table1[[#This Row],[Response date - Remember to take 2 days off if responding on a Monday]]-Table1[[#This Row],[Date of enquiry]]</f>
        <v>2</v>
      </c>
    </row>
    <row r="199" spans="1:3" hidden="1" x14ac:dyDescent="0.25">
      <c r="A199" s="2">
        <v>210</v>
      </c>
      <c r="B199" s="16">
        <v>45061</v>
      </c>
      <c r="C199" s="2">
        <f>Table1[[#This Row],[Response date - Remember to take 2 days off if responding on a Monday]]-Table1[[#This Row],[Date of enquiry]]</f>
        <v>2</v>
      </c>
    </row>
    <row r="200" spans="1:3" hidden="1" x14ac:dyDescent="0.25">
      <c r="A200" s="2">
        <v>211</v>
      </c>
      <c r="B200" s="16">
        <v>45061</v>
      </c>
      <c r="C200" s="2">
        <f>Table1[[#This Row],[Response date - Remember to take 2 days off if responding on a Monday]]-Table1[[#This Row],[Date of enquiry]]</f>
        <v>1</v>
      </c>
    </row>
    <row r="201" spans="1:3" hidden="1" x14ac:dyDescent="0.25">
      <c r="A201" s="2">
        <v>212</v>
      </c>
      <c r="B201" s="16">
        <v>45061</v>
      </c>
      <c r="C201" s="2">
        <f>Table1[[#This Row],[Response date - Remember to take 2 days off if responding on a Monday]]-Table1[[#This Row],[Date of enquiry]]</f>
        <v>0</v>
      </c>
    </row>
    <row r="202" spans="1:3" hidden="1" x14ac:dyDescent="0.25">
      <c r="A202" s="2">
        <v>216</v>
      </c>
      <c r="B202" s="16">
        <v>45061</v>
      </c>
      <c r="C202" s="2">
        <f>Table1[[#This Row],[Response date - Remember to take 2 days off if responding on a Monday]]-Table1[[#This Row],[Date of enquiry]]</f>
        <v>2</v>
      </c>
    </row>
    <row r="203" spans="1:3" hidden="1" x14ac:dyDescent="0.25">
      <c r="A203" s="2">
        <v>214</v>
      </c>
      <c r="B203" s="16">
        <v>45063</v>
      </c>
      <c r="C203" s="2">
        <f>Table1[[#This Row],[Response date - Remember to take 2 days off if responding on a Monday]]-Table1[[#This Row],[Date of enquiry]]</f>
        <v>1</v>
      </c>
    </row>
    <row r="204" spans="1:3" hidden="1" x14ac:dyDescent="0.25">
      <c r="A204" s="2">
        <v>215</v>
      </c>
      <c r="B204" s="16">
        <v>45063</v>
      </c>
      <c r="C204" s="2" t="e">
        <f>Table1[[#This Row],[Response date - Remember to take 2 days off if responding on a Monday]]-Table1[[#This Row],[Date of enquiry]]</f>
        <v>#VALUE!</v>
      </c>
    </row>
    <row r="205" spans="1:3" hidden="1" x14ac:dyDescent="0.25">
      <c r="A205" s="2">
        <v>218</v>
      </c>
      <c r="B205" s="16">
        <v>45064</v>
      </c>
      <c r="C205" s="2">
        <f>Table1[[#This Row],[Response date - Remember to take 2 days off if responding on a Monday]]-Table1[[#This Row],[Date of enquiry]]</f>
        <v>1</v>
      </c>
    </row>
    <row r="206" spans="1:3" hidden="1" x14ac:dyDescent="0.25">
      <c r="A206" s="2">
        <v>219</v>
      </c>
      <c r="B206" s="16">
        <v>45064</v>
      </c>
      <c r="C206" s="2">
        <f>Table1[[#This Row],[Response date - Remember to take 2 days off if responding on a Monday]]-Table1[[#This Row],[Date of enquiry]]</f>
        <v>0</v>
      </c>
    </row>
    <row r="207" spans="1:3" hidden="1" x14ac:dyDescent="0.25">
      <c r="A207" s="2">
        <v>220</v>
      </c>
      <c r="B207" s="16">
        <v>45064</v>
      </c>
      <c r="C207" s="2">
        <f>Table1[[#This Row],[Response date - Remember to take 2 days off if responding on a Monday]]-Table1[[#This Row],[Date of enquiry]]</f>
        <v>0</v>
      </c>
    </row>
    <row r="208" spans="1:3" hidden="1" x14ac:dyDescent="0.25">
      <c r="A208" s="2">
        <v>221</v>
      </c>
      <c r="B208" s="16">
        <v>45064</v>
      </c>
      <c r="C208" s="2">
        <f>Table1[[#This Row],[Response date - Remember to take 2 days off if responding on a Monday]]-Table1[[#This Row],[Date of enquiry]]</f>
        <v>1</v>
      </c>
    </row>
    <row r="209" spans="1:3" hidden="1" x14ac:dyDescent="0.25">
      <c r="A209" s="2">
        <v>222</v>
      </c>
      <c r="B209" s="16">
        <v>45064</v>
      </c>
      <c r="C209" s="2">
        <f>Table1[[#This Row],[Response date - Remember to take 2 days off if responding on a Monday]]-Table1[[#This Row],[Date of enquiry]]</f>
        <v>0</v>
      </c>
    </row>
    <row r="210" spans="1:3" hidden="1" x14ac:dyDescent="0.25">
      <c r="A210" s="2">
        <v>223</v>
      </c>
      <c r="B210" s="16">
        <v>45064</v>
      </c>
      <c r="C210" s="2" t="e">
        <f>Table1[[#This Row],[Response date - Remember to take 2 days off if responding on a Monday]]-Table1[[#This Row],[Date of enquiry]]</f>
        <v>#VALUE!</v>
      </c>
    </row>
    <row r="211" spans="1:3" hidden="1" x14ac:dyDescent="0.25">
      <c r="A211" s="2">
        <v>224</v>
      </c>
      <c r="B211" s="16">
        <v>45065</v>
      </c>
      <c r="C211" s="2">
        <f>Table1[[#This Row],[Response date - Remember to take 2 days off if responding on a Monday]]-Table1[[#This Row],[Date of enquiry]]</f>
        <v>0</v>
      </c>
    </row>
    <row r="212" spans="1:3" hidden="1" x14ac:dyDescent="0.25">
      <c r="A212" s="2">
        <v>225</v>
      </c>
      <c r="B212" s="16">
        <v>45065</v>
      </c>
      <c r="C212" s="2">
        <f>Table1[[#This Row],[Response date - Remember to take 2 days off if responding on a Monday]]-Table1[[#This Row],[Date of enquiry]]</f>
        <v>0</v>
      </c>
    </row>
    <row r="213" spans="1:3" hidden="1" x14ac:dyDescent="0.25">
      <c r="A213" s="2">
        <v>226</v>
      </c>
      <c r="B213" s="16">
        <v>45068</v>
      </c>
      <c r="C213" s="2">
        <f>Table1[[#This Row],[Response date - Remember to take 2 days off if responding on a Monday]]-Table1[[#This Row],[Date of enquiry]]</f>
        <v>1</v>
      </c>
    </row>
    <row r="214" spans="1:3" hidden="1" x14ac:dyDescent="0.25">
      <c r="A214" s="2">
        <v>227</v>
      </c>
      <c r="B214" s="16">
        <v>45068</v>
      </c>
      <c r="C214" s="2">
        <f>Table1[[#This Row],[Response date - Remember to take 2 days off if responding on a Monday]]-Table1[[#This Row],[Date of enquiry]]</f>
        <v>1</v>
      </c>
    </row>
    <row r="215" spans="1:3" hidden="1" x14ac:dyDescent="0.25">
      <c r="A215" s="2">
        <v>228</v>
      </c>
      <c r="B215" s="16">
        <v>45069</v>
      </c>
      <c r="C215" s="2">
        <f>Table1[[#This Row],[Response date - Remember to take 2 days off if responding on a Monday]]-Table1[[#This Row],[Date of enquiry]]</f>
        <v>0</v>
      </c>
    </row>
    <row r="216" spans="1:3" hidden="1" x14ac:dyDescent="0.25">
      <c r="A216" s="2">
        <v>230</v>
      </c>
      <c r="B216" s="16">
        <v>45069</v>
      </c>
      <c r="C216" s="2">
        <f>Table1[[#This Row],[Response date - Remember to take 2 days off if responding on a Monday]]-Table1[[#This Row],[Date of enquiry]]</f>
        <v>0</v>
      </c>
    </row>
    <row r="217" spans="1:3" hidden="1" x14ac:dyDescent="0.25">
      <c r="A217" s="2">
        <v>231</v>
      </c>
      <c r="B217" s="16">
        <v>45069</v>
      </c>
      <c r="C217" s="2">
        <f>Table1[[#This Row],[Response date - Remember to take 2 days off if responding on a Monday]]-Table1[[#This Row],[Date of enquiry]]</f>
        <v>0</v>
      </c>
    </row>
    <row r="218" spans="1:3" hidden="1" x14ac:dyDescent="0.25">
      <c r="A218" s="2">
        <v>232</v>
      </c>
      <c r="B218" s="16">
        <v>45069</v>
      </c>
      <c r="C218" s="2">
        <f>Table1[[#This Row],[Response date - Remember to take 2 days off if responding on a Monday]]-Table1[[#This Row],[Date of enquiry]]</f>
        <v>0</v>
      </c>
    </row>
    <row r="219" spans="1:3" hidden="1" x14ac:dyDescent="0.25">
      <c r="A219" s="2">
        <v>233</v>
      </c>
      <c r="B219" s="16">
        <v>45069</v>
      </c>
      <c r="C219" s="2">
        <f>Table1[[#This Row],[Response date - Remember to take 2 days off if responding on a Monday]]-Table1[[#This Row],[Date of enquiry]]</f>
        <v>2</v>
      </c>
    </row>
    <row r="220" spans="1:3" hidden="1" x14ac:dyDescent="0.25">
      <c r="A220" s="2">
        <v>234</v>
      </c>
      <c r="B220" s="16">
        <v>45070</v>
      </c>
      <c r="C220" s="2">
        <f>Table1[[#This Row],[Response date - Remember to take 2 days off if responding on a Monday]]-Table1[[#This Row],[Date of enquiry]]</f>
        <v>0</v>
      </c>
    </row>
    <row r="221" spans="1:3" hidden="1" x14ac:dyDescent="0.25">
      <c r="A221" s="2">
        <v>235</v>
      </c>
      <c r="B221" s="16">
        <v>45072</v>
      </c>
      <c r="C221" s="2">
        <f>Table1[[#This Row],[Response date - Remember to take 2 days off if responding on a Monday]]-Table1[[#This Row],[Date of enquiry]]</f>
        <v>6</v>
      </c>
    </row>
    <row r="222" spans="1:3" hidden="1" x14ac:dyDescent="0.25">
      <c r="A222" s="2">
        <v>236</v>
      </c>
      <c r="B222" s="16">
        <v>45076</v>
      </c>
      <c r="C222" s="2">
        <f>Table1[[#This Row],[Response date - Remember to take 2 days off if responding on a Monday]]-Table1[[#This Row],[Date of enquiry]]</f>
        <v>6</v>
      </c>
    </row>
    <row r="223" spans="1:3" hidden="1" x14ac:dyDescent="0.25">
      <c r="A223" s="2">
        <v>237</v>
      </c>
      <c r="B223" s="16">
        <v>45076</v>
      </c>
      <c r="C223" s="2">
        <f>Table1[[#This Row],[Response date - Remember to take 2 days off if responding on a Monday]]-Table1[[#This Row],[Date of enquiry]]</f>
        <v>1</v>
      </c>
    </row>
    <row r="224" spans="1:3" hidden="1" x14ac:dyDescent="0.25">
      <c r="A224" s="2">
        <v>238</v>
      </c>
      <c r="B224" s="16">
        <v>45076</v>
      </c>
      <c r="C224" s="2">
        <f>Table1[[#This Row],[Response date - Remember to take 2 days off if responding on a Monday]]-Table1[[#This Row],[Date of enquiry]]</f>
        <v>0</v>
      </c>
    </row>
    <row r="225" spans="1:3" hidden="1" x14ac:dyDescent="0.25">
      <c r="A225" s="2">
        <v>239</v>
      </c>
      <c r="B225" s="16">
        <v>45076</v>
      </c>
      <c r="C225" s="2">
        <f>Table1[[#This Row],[Response date - Remember to take 2 days off if responding on a Monday]]-Table1[[#This Row],[Date of enquiry]]</f>
        <v>3</v>
      </c>
    </row>
    <row r="226" spans="1:3" hidden="1" x14ac:dyDescent="0.25">
      <c r="A226" s="2">
        <v>243</v>
      </c>
      <c r="B226" s="16">
        <v>45076</v>
      </c>
      <c r="C226" s="2">
        <f>Table1[[#This Row],[Response date - Remember to take 2 days off if responding on a Monday]]-Table1[[#This Row],[Date of enquiry]]</f>
        <v>3</v>
      </c>
    </row>
    <row r="227" spans="1:3" hidden="1" x14ac:dyDescent="0.25">
      <c r="A227" s="2">
        <v>240</v>
      </c>
      <c r="B227" s="16">
        <v>45077</v>
      </c>
      <c r="C227" s="2">
        <f>Table1[[#This Row],[Response date - Remember to take 2 days off if responding on a Monday]]-Table1[[#This Row],[Date of enquiry]]</f>
        <v>0</v>
      </c>
    </row>
    <row r="228" spans="1:3" hidden="1" x14ac:dyDescent="0.25">
      <c r="A228" s="2">
        <v>241</v>
      </c>
      <c r="B228" s="16">
        <v>45077</v>
      </c>
      <c r="C228" s="2">
        <f>Table1[[#This Row],[Response date - Remember to take 2 days off if responding on a Monday]]-Table1[[#This Row],[Date of enquiry]]</f>
        <v>0</v>
      </c>
    </row>
    <row r="229" spans="1:3" hidden="1" x14ac:dyDescent="0.25">
      <c r="A229" s="2">
        <v>242</v>
      </c>
      <c r="B229" s="16">
        <v>45079</v>
      </c>
      <c r="C229" s="2">
        <f>Table1[[#This Row],[Response date - Remember to take 2 days off if responding on a Monday]]-Table1[[#This Row],[Date of enquiry]]</f>
        <v>0</v>
      </c>
    </row>
    <row r="230" spans="1:3" hidden="1" x14ac:dyDescent="0.25">
      <c r="A230" s="2">
        <v>245</v>
      </c>
      <c r="B230" s="16">
        <v>45082</v>
      </c>
      <c r="C230" s="2">
        <f>Table1[[#This Row],[Response date - Remember to take 2 days off if responding on a Monday]]-Table1[[#This Row],[Date of enquiry]]</f>
        <v>10</v>
      </c>
    </row>
    <row r="231" spans="1:3" hidden="1" x14ac:dyDescent="0.25">
      <c r="A231" s="2">
        <v>246</v>
      </c>
      <c r="B231" s="16">
        <v>45082</v>
      </c>
      <c r="C231" s="2">
        <f>Table1[[#This Row],[Response date - Remember to take 2 days off if responding on a Monday]]-Table1[[#This Row],[Date of enquiry]]</f>
        <v>0</v>
      </c>
    </row>
    <row r="232" spans="1:3" hidden="1" x14ac:dyDescent="0.25">
      <c r="A232" s="2">
        <v>249</v>
      </c>
      <c r="B232" s="16">
        <v>45082</v>
      </c>
      <c r="C232" s="2">
        <f>Table1[[#This Row],[Response date - Remember to take 2 days off if responding on a Monday]]-Table1[[#This Row],[Date of enquiry]]</f>
        <v>2</v>
      </c>
    </row>
    <row r="233" spans="1:3" hidden="1" x14ac:dyDescent="0.25">
      <c r="A233" s="2">
        <v>247</v>
      </c>
      <c r="B233" s="16">
        <v>45083</v>
      </c>
      <c r="C233" s="2">
        <f>Table1[[#This Row],[Response date - Remember to take 2 days off if responding on a Monday]]-Table1[[#This Row],[Date of enquiry]]</f>
        <v>0</v>
      </c>
    </row>
    <row r="234" spans="1:3" hidden="1" x14ac:dyDescent="0.25">
      <c r="A234" s="2">
        <v>248</v>
      </c>
      <c r="B234" s="16">
        <v>45083</v>
      </c>
      <c r="C234" s="2">
        <f>Table1[[#This Row],[Response date - Remember to take 2 days off if responding on a Monday]]-Table1[[#This Row],[Date of enquiry]]</f>
        <v>0</v>
      </c>
    </row>
    <row r="235" spans="1:3" hidden="1" x14ac:dyDescent="0.25">
      <c r="A235" s="2">
        <v>252</v>
      </c>
      <c r="B235" s="16">
        <v>45083</v>
      </c>
      <c r="C235" s="2">
        <f>Table1[[#This Row],[Response date - Remember to take 2 days off if responding on a Monday]]-Table1[[#This Row],[Date of enquiry]]</f>
        <v>2</v>
      </c>
    </row>
    <row r="236" spans="1:3" hidden="1" x14ac:dyDescent="0.25">
      <c r="A236" s="2">
        <v>250</v>
      </c>
      <c r="B236" s="16">
        <v>45084</v>
      </c>
      <c r="C236" s="2">
        <f>Table1[[#This Row],[Response date - Remember to take 2 days off if responding on a Monday]]-Table1[[#This Row],[Date of enquiry]]</f>
        <v>1</v>
      </c>
    </row>
    <row r="237" spans="1:3" hidden="1" x14ac:dyDescent="0.25">
      <c r="A237" s="2">
        <v>251</v>
      </c>
      <c r="B237" s="16">
        <v>45085</v>
      </c>
      <c r="C237" s="2">
        <f>Table1[[#This Row],[Response date - Remember to take 2 days off if responding on a Monday]]-Table1[[#This Row],[Date of enquiry]]</f>
        <v>0</v>
      </c>
    </row>
    <row r="238" spans="1:3" hidden="1" x14ac:dyDescent="0.25">
      <c r="A238" s="2">
        <v>256</v>
      </c>
      <c r="B238" s="16">
        <v>45085</v>
      </c>
      <c r="C238" s="2">
        <f>Table1[[#This Row],[Response date - Remember to take 2 days off if responding on a Monday]]-Table1[[#This Row],[Date of enquiry]]</f>
        <v>1</v>
      </c>
    </row>
    <row r="239" spans="1:3" hidden="1" x14ac:dyDescent="0.25">
      <c r="A239" s="2">
        <v>253</v>
      </c>
      <c r="B239" s="16">
        <v>45086</v>
      </c>
      <c r="C239" s="2">
        <f>Table1[[#This Row],[Response date - Remember to take 2 days off if responding on a Monday]]-Table1[[#This Row],[Date of enquiry]]</f>
        <v>0</v>
      </c>
    </row>
    <row r="240" spans="1:3" hidden="1" x14ac:dyDescent="0.25">
      <c r="A240" s="2">
        <v>254</v>
      </c>
      <c r="B240" s="16">
        <v>45086</v>
      </c>
      <c r="C240" s="2">
        <f>Table1[[#This Row],[Response date - Remember to take 2 days off if responding on a Monday]]-Table1[[#This Row],[Date of enquiry]]</f>
        <v>0</v>
      </c>
    </row>
    <row r="241" spans="1:3" hidden="1" x14ac:dyDescent="0.25">
      <c r="A241" s="2">
        <v>255</v>
      </c>
      <c r="B241" s="16">
        <v>45086</v>
      </c>
      <c r="C241" s="2">
        <f>Table1[[#This Row],[Response date - Remember to take 2 days off if responding on a Monday]]-Table1[[#This Row],[Date of enquiry]]</f>
        <v>0</v>
      </c>
    </row>
    <row r="242" spans="1:3" hidden="1" x14ac:dyDescent="0.25">
      <c r="A242" s="2">
        <v>257</v>
      </c>
      <c r="B242" s="16">
        <v>45086</v>
      </c>
      <c r="C242" s="2">
        <f>Table1[[#This Row],[Response date - Remember to take 2 days off if responding on a Monday]]-Table1[[#This Row],[Date of enquiry]]</f>
        <v>0</v>
      </c>
    </row>
    <row r="243" spans="1:3" hidden="1" x14ac:dyDescent="0.25">
      <c r="A243" s="2">
        <v>258</v>
      </c>
      <c r="B243" s="16">
        <v>45089</v>
      </c>
      <c r="C243" s="2">
        <f>Table1[[#This Row],[Response date - Remember to take 2 days off if responding on a Monday]]-Table1[[#This Row],[Date of enquiry]]</f>
        <v>1</v>
      </c>
    </row>
    <row r="244" spans="1:3" hidden="1" x14ac:dyDescent="0.25">
      <c r="A244" s="2">
        <v>259</v>
      </c>
      <c r="B244" s="16">
        <v>45090</v>
      </c>
      <c r="C244" s="2">
        <f>Table1[[#This Row],[Response date - Remember to take 2 days off if responding on a Monday]]-Table1[[#This Row],[Date of enquiry]]</f>
        <v>2</v>
      </c>
    </row>
    <row r="245" spans="1:3" hidden="1" x14ac:dyDescent="0.25">
      <c r="A245" s="2">
        <v>265</v>
      </c>
      <c r="B245" s="16">
        <v>45091</v>
      </c>
      <c r="C245" s="2">
        <f>Table1[[#This Row],[Response date - Remember to take 2 days off if responding on a Monday]]-Table1[[#This Row],[Date of enquiry]]</f>
        <v>5</v>
      </c>
    </row>
    <row r="246" spans="1:3" hidden="1" x14ac:dyDescent="0.25">
      <c r="A246" s="2">
        <v>260</v>
      </c>
      <c r="B246" s="16">
        <v>45092</v>
      </c>
      <c r="C246" s="2">
        <f>Table1[[#This Row],[Response date - Remember to take 2 days off if responding on a Monday]]-Table1[[#This Row],[Date of enquiry]]</f>
        <v>0</v>
      </c>
    </row>
    <row r="247" spans="1:3" hidden="1" x14ac:dyDescent="0.25">
      <c r="A247" s="2">
        <v>261</v>
      </c>
      <c r="B247" s="16">
        <v>45093</v>
      </c>
      <c r="C247" s="2">
        <f>Table1[[#This Row],[Response date - Remember to take 2 days off if responding on a Monday]]-Table1[[#This Row],[Date of enquiry]]</f>
        <v>0</v>
      </c>
    </row>
    <row r="248" spans="1:3" hidden="1" x14ac:dyDescent="0.25">
      <c r="A248" s="2">
        <v>263</v>
      </c>
      <c r="B248" s="16">
        <v>45093</v>
      </c>
      <c r="C248" s="2">
        <f>Table1[[#This Row],[Response date - Remember to take 2 days off if responding on a Monday]]-Table1[[#This Row],[Date of enquiry]]</f>
        <v>0</v>
      </c>
    </row>
    <row r="249" spans="1:3" hidden="1" x14ac:dyDescent="0.25">
      <c r="A249" s="2">
        <v>262</v>
      </c>
      <c r="B249" s="16">
        <v>45097</v>
      </c>
      <c r="C249" s="2">
        <f>Table1[[#This Row],[Response date - Remember to take 2 days off if responding on a Monday]]-Table1[[#This Row],[Date of enquiry]]</f>
        <v>0</v>
      </c>
    </row>
    <row r="250" spans="1:3" hidden="1" x14ac:dyDescent="0.25">
      <c r="A250" s="2">
        <v>264</v>
      </c>
      <c r="B250" s="16">
        <v>45097</v>
      </c>
      <c r="C250" s="2">
        <f>Table1[[#This Row],[Response date - Remember to take 2 days off if responding on a Monday]]-Table1[[#This Row],[Date of enquiry]]</f>
        <v>1</v>
      </c>
    </row>
    <row r="251" spans="1:3" hidden="1" x14ac:dyDescent="0.25">
      <c r="A251" s="2">
        <v>266</v>
      </c>
      <c r="B251" s="16">
        <v>45098</v>
      </c>
      <c r="C251" s="2">
        <f>Table1[[#This Row],[Response date - Remember to take 2 days off if responding on a Monday]]-Table1[[#This Row],[Date of enquiry]]</f>
        <v>4</v>
      </c>
    </row>
    <row r="252" spans="1:3" hidden="1" x14ac:dyDescent="0.25">
      <c r="A252" s="2">
        <v>267</v>
      </c>
      <c r="B252" s="16">
        <v>45099</v>
      </c>
      <c r="C252" s="2">
        <f>Table1[[#This Row],[Response date - Remember to take 2 days off if responding on a Monday]]-Table1[[#This Row],[Date of enquiry]]</f>
        <v>3</v>
      </c>
    </row>
    <row r="253" spans="1:3" hidden="1" x14ac:dyDescent="0.25">
      <c r="A253" s="2">
        <v>268</v>
      </c>
      <c r="B253" s="16">
        <v>45100</v>
      </c>
      <c r="C253" s="2">
        <f>Table1[[#This Row],[Response date - Remember to take 2 days off if responding on a Monday]]-Table1[[#This Row],[Date of enquiry]]</f>
        <v>0</v>
      </c>
    </row>
    <row r="254" spans="1:3" hidden="1" x14ac:dyDescent="0.25">
      <c r="A254" s="2">
        <v>271</v>
      </c>
      <c r="B254" s="16">
        <v>45102</v>
      </c>
      <c r="C254" s="2">
        <f>Table1[[#This Row],[Response date - Remember to take 2 days off if responding on a Monday]]-Table1[[#This Row],[Date of enquiry]]</f>
        <v>5</v>
      </c>
    </row>
    <row r="255" spans="1:3" hidden="1" x14ac:dyDescent="0.25">
      <c r="A255" s="2">
        <v>272</v>
      </c>
      <c r="B255" s="16">
        <v>45103</v>
      </c>
      <c r="C255" s="2">
        <f>Table1[[#This Row],[Response date - Remember to take 2 days off if responding on a Monday]]-Table1[[#This Row],[Date of enquiry]]</f>
        <v>3</v>
      </c>
    </row>
    <row r="256" spans="1:3" hidden="1" x14ac:dyDescent="0.25">
      <c r="A256" s="2">
        <v>269</v>
      </c>
      <c r="B256" s="16">
        <v>45104</v>
      </c>
      <c r="C256" s="2">
        <f>Table1[[#This Row],[Response date - Remember to take 2 days off if responding on a Monday]]-Table1[[#This Row],[Date of enquiry]]</f>
        <v>0</v>
      </c>
    </row>
    <row r="257" spans="1:3" hidden="1" x14ac:dyDescent="0.25">
      <c r="A257" s="2">
        <v>270</v>
      </c>
      <c r="B257" s="16">
        <v>45105</v>
      </c>
      <c r="C257" s="2">
        <f>Table1[[#This Row],[Response date - Remember to take 2 days off if responding on a Monday]]-Table1[[#This Row],[Date of enquiry]]</f>
        <v>0</v>
      </c>
    </row>
    <row r="258" spans="1:3" hidden="1" x14ac:dyDescent="0.25">
      <c r="A258" s="2">
        <v>274</v>
      </c>
      <c r="B258" s="16">
        <v>45105</v>
      </c>
      <c r="C258" s="2">
        <f>Table1[[#This Row],[Response date - Remember to take 2 days off if responding on a Monday]]-Table1[[#This Row],[Date of enquiry]]</f>
        <v>2</v>
      </c>
    </row>
    <row r="259" spans="1:3" hidden="1" x14ac:dyDescent="0.25">
      <c r="A259" s="2">
        <v>273</v>
      </c>
      <c r="B259" s="16">
        <v>45107</v>
      </c>
      <c r="C259" s="2">
        <f>Table1[[#This Row],[Response date - Remember to take 2 days off if responding on a Monday]]-Table1[[#This Row],[Date of enquiry]]</f>
        <v>0</v>
      </c>
    </row>
    <row r="260" spans="1:3" x14ac:dyDescent="0.25">
      <c r="A260" s="2">
        <v>275</v>
      </c>
      <c r="B260" s="16">
        <v>45110</v>
      </c>
      <c r="C260" s="2">
        <f>Table1[[#This Row],[Response date - Remember to take 2 days off if responding on a Monday]]-Table1[[#This Row],[Date of enquiry]]</f>
        <v>0</v>
      </c>
    </row>
    <row r="261" spans="1:3" x14ac:dyDescent="0.25">
      <c r="A261" s="2">
        <v>276</v>
      </c>
      <c r="B261" s="16">
        <v>45111</v>
      </c>
      <c r="C261" s="2">
        <f>Table1[[#This Row],[Response date - Remember to take 2 days off if responding on a Monday]]-Table1[[#This Row],[Date of enquiry]]</f>
        <v>1</v>
      </c>
    </row>
    <row r="262" spans="1:3" x14ac:dyDescent="0.25">
      <c r="A262" s="2">
        <v>277</v>
      </c>
      <c r="B262" s="16">
        <v>45111</v>
      </c>
      <c r="C262" s="2">
        <f>Table1[[#This Row],[Response date - Remember to take 2 days off if responding on a Monday]]-Table1[[#This Row],[Date of enquiry]]</f>
        <v>0</v>
      </c>
    </row>
    <row r="263" spans="1:3" x14ac:dyDescent="0.25">
      <c r="A263" s="2">
        <v>278</v>
      </c>
      <c r="B263" s="16">
        <v>45112</v>
      </c>
      <c r="C263" s="2">
        <f>Table1[[#This Row],[Response date - Remember to take 2 days off if responding on a Monday]]-Table1[[#This Row],[Date of enquiry]]</f>
        <v>0</v>
      </c>
    </row>
    <row r="264" spans="1:3" x14ac:dyDescent="0.25">
      <c r="A264" s="2">
        <v>279</v>
      </c>
      <c r="B264" s="16">
        <v>45112</v>
      </c>
      <c r="C264" s="2">
        <f>Table1[[#This Row],[Response date - Remember to take 2 days off if responding on a Monday]]-Table1[[#This Row],[Date of enquiry]]</f>
        <v>0</v>
      </c>
    </row>
    <row r="265" spans="1:3" x14ac:dyDescent="0.25">
      <c r="A265" s="2">
        <v>280</v>
      </c>
      <c r="B265" s="16">
        <v>45112</v>
      </c>
      <c r="C265" s="2">
        <f>Table1[[#This Row],[Response date - Remember to take 2 days off if responding on a Monday]]-Table1[[#This Row],[Date of enquiry]]</f>
        <v>0</v>
      </c>
    </row>
    <row r="266" spans="1:3" x14ac:dyDescent="0.25">
      <c r="A266" s="2">
        <v>281</v>
      </c>
      <c r="B266" s="16">
        <v>45112</v>
      </c>
      <c r="C266" s="2">
        <f>Table1[[#This Row],[Response date - Remember to take 2 days off if responding on a Monday]]-Table1[[#This Row],[Date of enquiry]]</f>
        <v>0</v>
      </c>
    </row>
    <row r="267" spans="1:3" x14ac:dyDescent="0.25">
      <c r="A267" s="2">
        <v>282</v>
      </c>
      <c r="B267" s="16">
        <v>45114</v>
      </c>
      <c r="C267" s="2">
        <f>Table1[[#This Row],[Response date - Remember to take 2 days off if responding on a Monday]]-Table1[[#This Row],[Date of enquiry]]</f>
        <v>0</v>
      </c>
    </row>
    <row r="268" spans="1:3" x14ac:dyDescent="0.25">
      <c r="A268" s="2">
        <v>283</v>
      </c>
      <c r="B268" s="16">
        <v>45117</v>
      </c>
      <c r="C268" s="2">
        <f>Table1[[#This Row],[Response date - Remember to take 2 days off if responding on a Monday]]-Table1[[#This Row],[Date of enquiry]]</f>
        <v>0</v>
      </c>
    </row>
    <row r="269" spans="1:3" x14ac:dyDescent="0.25">
      <c r="A269" s="2">
        <v>284</v>
      </c>
      <c r="B269" s="16">
        <v>45120</v>
      </c>
      <c r="C269" s="2">
        <f>Table1[[#This Row],[Response date - Remember to take 2 days off if responding on a Monday]]-Table1[[#This Row],[Date of enquiry]]</f>
        <v>0</v>
      </c>
    </row>
    <row r="270" spans="1:3" x14ac:dyDescent="0.25">
      <c r="A270" s="2">
        <v>285</v>
      </c>
      <c r="B270" s="16">
        <v>45124</v>
      </c>
      <c r="C270" s="2">
        <f>Table1[[#This Row],[Response date - Remember to take 2 days off if responding on a Monday]]-Table1[[#This Row],[Date of enquiry]]</f>
        <v>0</v>
      </c>
    </row>
  </sheetData>
  <autoFilter ref="A1:C270" xr:uid="{A1C976A0-C026-492D-8B25-27AE287900C8}">
    <filterColumn colId="1">
      <filters>
        <dateGroupItem year="2023" month="7" dateTimeGrouping="month"/>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F54B-0B86-4369-AE9B-DB2C9503E061}">
  <dimension ref="A1"/>
  <sheetViews>
    <sheetView workbookViewId="0">
      <selection activeCell="O27" sqref="O2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71A5-50DD-4D12-9500-E9F00D0DD52F}">
  <dimension ref="B1:K54"/>
  <sheetViews>
    <sheetView workbookViewId="0">
      <selection activeCell="B2" sqref="B2:E3"/>
    </sheetView>
  </sheetViews>
  <sheetFormatPr defaultRowHeight="15" x14ac:dyDescent="0.25"/>
  <cols>
    <col min="2" max="2" width="15.28515625" customWidth="1"/>
    <col min="10" max="10" width="12" customWidth="1"/>
    <col min="11" max="11" width="9.85546875" customWidth="1"/>
  </cols>
  <sheetData>
    <row r="1" spans="2:11" x14ac:dyDescent="0.25">
      <c r="B1" s="47"/>
      <c r="C1" s="47"/>
      <c r="D1" s="47" t="s">
        <v>1276</v>
      </c>
      <c r="E1" s="47"/>
      <c r="F1" s="47"/>
      <c r="G1" s="47"/>
      <c r="H1" s="47"/>
      <c r="I1" s="47"/>
      <c r="J1" s="47"/>
    </row>
    <row r="2" spans="2:11" x14ac:dyDescent="0.25">
      <c r="B2" s="52" t="s">
        <v>1277</v>
      </c>
      <c r="C2" s="54" t="s">
        <v>1278</v>
      </c>
      <c r="D2" s="54" t="s">
        <v>1279</v>
      </c>
      <c r="E2" s="54" t="s">
        <v>1280</v>
      </c>
      <c r="F2" s="47" t="s">
        <v>1281</v>
      </c>
      <c r="G2" s="47" t="s">
        <v>1282</v>
      </c>
      <c r="H2" s="47" t="s">
        <v>1283</v>
      </c>
      <c r="I2" s="47" t="s">
        <v>1284</v>
      </c>
      <c r="J2" s="47" t="s">
        <v>1285</v>
      </c>
      <c r="K2" s="47" t="s">
        <v>1286</v>
      </c>
    </row>
    <row r="3" spans="2:11" x14ac:dyDescent="0.25">
      <c r="B3" s="52" t="s">
        <v>1287</v>
      </c>
      <c r="C3" s="54">
        <v>1.63</v>
      </c>
      <c r="D3" s="54">
        <v>1.37</v>
      </c>
      <c r="E3" s="54">
        <v>1.35</v>
      </c>
      <c r="F3" s="47"/>
      <c r="G3" s="47"/>
      <c r="H3" s="47"/>
      <c r="I3" s="47"/>
      <c r="J3" s="47"/>
    </row>
    <row r="4" spans="2:11" x14ac:dyDescent="0.25">
      <c r="B4" s="48" t="s">
        <v>1288</v>
      </c>
      <c r="C4" s="48">
        <v>62</v>
      </c>
      <c r="D4" s="48">
        <v>67</v>
      </c>
      <c r="E4" s="48">
        <v>42</v>
      </c>
      <c r="F4" s="47"/>
      <c r="G4" s="47"/>
      <c r="H4" s="47"/>
      <c r="I4" s="47"/>
      <c r="J4" s="47"/>
    </row>
    <row r="5" spans="2:11" x14ac:dyDescent="0.25">
      <c r="B5" s="47"/>
      <c r="C5" s="49">
        <v>0</v>
      </c>
      <c r="D5" s="49">
        <v>1</v>
      </c>
      <c r="E5" s="49">
        <v>0</v>
      </c>
      <c r="F5" s="47"/>
      <c r="G5" s="47"/>
      <c r="H5" s="47"/>
      <c r="I5" s="47"/>
      <c r="J5" s="47"/>
    </row>
    <row r="6" spans="2:11" x14ac:dyDescent="0.25">
      <c r="B6" s="47"/>
      <c r="C6" s="49">
        <v>1</v>
      </c>
      <c r="D6" s="49">
        <v>0</v>
      </c>
      <c r="E6" s="49">
        <v>10</v>
      </c>
      <c r="F6" s="47"/>
      <c r="G6" s="47"/>
      <c r="H6" s="47"/>
      <c r="I6" s="47"/>
      <c r="J6" s="47"/>
    </row>
    <row r="7" spans="2:11" x14ac:dyDescent="0.25">
      <c r="B7" s="47"/>
      <c r="C7" s="49">
        <v>0</v>
      </c>
      <c r="D7" s="49">
        <v>1</v>
      </c>
      <c r="E7" s="49">
        <v>0</v>
      </c>
      <c r="F7" s="47"/>
      <c r="G7" s="47"/>
      <c r="H7" s="47"/>
      <c r="I7" s="47"/>
      <c r="J7" s="47"/>
    </row>
    <row r="8" spans="2:11" x14ac:dyDescent="0.25">
      <c r="B8" s="47"/>
      <c r="C8" s="49">
        <v>1</v>
      </c>
      <c r="D8" s="49">
        <v>1</v>
      </c>
      <c r="E8" s="49">
        <v>2</v>
      </c>
      <c r="F8" s="47"/>
      <c r="G8" s="47"/>
      <c r="H8" s="47"/>
      <c r="I8" s="47"/>
      <c r="J8" s="47"/>
    </row>
    <row r="9" spans="2:11" x14ac:dyDescent="0.25">
      <c r="B9" s="47"/>
      <c r="C9" s="49">
        <v>1</v>
      </c>
      <c r="D9" s="49">
        <v>0</v>
      </c>
      <c r="E9" s="49">
        <v>0</v>
      </c>
      <c r="F9" s="47"/>
      <c r="G9" s="47"/>
      <c r="H9" s="47"/>
      <c r="I9" s="53"/>
      <c r="J9" s="47"/>
    </row>
    <row r="10" spans="2:11" x14ac:dyDescent="0.25">
      <c r="B10" s="47"/>
      <c r="C10" s="49">
        <v>8</v>
      </c>
      <c r="D10" s="49">
        <v>0</v>
      </c>
      <c r="E10" s="49">
        <v>0</v>
      </c>
      <c r="F10" s="47"/>
      <c r="G10" s="47"/>
      <c r="H10" s="47"/>
      <c r="I10" s="47"/>
      <c r="J10" s="47"/>
    </row>
    <row r="11" spans="2:11" x14ac:dyDescent="0.25">
      <c r="B11" s="47"/>
      <c r="C11" s="49">
        <v>0</v>
      </c>
      <c r="D11" s="49">
        <v>0</v>
      </c>
      <c r="E11" s="49">
        <v>2</v>
      </c>
      <c r="F11" s="47"/>
      <c r="G11" s="47"/>
      <c r="H11" s="47"/>
      <c r="I11" s="47"/>
      <c r="J11" s="47"/>
    </row>
    <row r="12" spans="2:11" x14ac:dyDescent="0.25">
      <c r="B12" s="47"/>
      <c r="C12" s="49">
        <v>0</v>
      </c>
      <c r="D12" s="49">
        <v>0</v>
      </c>
      <c r="E12" s="49">
        <v>1</v>
      </c>
      <c r="F12" s="47"/>
      <c r="G12" s="47"/>
      <c r="H12" s="47"/>
      <c r="I12" s="47"/>
      <c r="J12" s="47"/>
    </row>
    <row r="13" spans="2:11" x14ac:dyDescent="0.25">
      <c r="B13" s="47"/>
      <c r="C13" s="49">
        <v>0</v>
      </c>
      <c r="D13" s="49">
        <v>0</v>
      </c>
      <c r="E13" s="49">
        <v>0</v>
      </c>
      <c r="F13" s="47"/>
      <c r="G13" s="47"/>
      <c r="H13" s="47"/>
      <c r="I13" s="47"/>
      <c r="J13" s="47"/>
    </row>
    <row r="14" spans="2:11" x14ac:dyDescent="0.25">
      <c r="B14" s="47"/>
      <c r="C14" s="49">
        <v>0</v>
      </c>
      <c r="D14" s="49">
        <v>3</v>
      </c>
      <c r="E14" s="49">
        <v>1</v>
      </c>
      <c r="F14" s="47"/>
      <c r="G14" s="47"/>
      <c r="H14" s="47"/>
      <c r="I14" s="47"/>
      <c r="J14" s="47"/>
    </row>
    <row r="15" spans="2:11" x14ac:dyDescent="0.25">
      <c r="B15" s="47"/>
      <c r="C15" s="49">
        <v>1</v>
      </c>
      <c r="D15" s="49">
        <v>13</v>
      </c>
      <c r="E15" s="49">
        <v>0</v>
      </c>
      <c r="F15" s="47"/>
      <c r="G15" s="47"/>
      <c r="H15" s="47"/>
      <c r="I15" s="47"/>
      <c r="J15" s="47"/>
    </row>
    <row r="16" spans="2:11" x14ac:dyDescent="0.25">
      <c r="B16" s="47"/>
      <c r="C16" s="49">
        <v>1</v>
      </c>
      <c r="D16" s="49">
        <v>0</v>
      </c>
      <c r="E16" s="49">
        <v>0</v>
      </c>
      <c r="F16" s="47"/>
      <c r="G16" s="47"/>
      <c r="H16" s="47"/>
      <c r="I16" s="47"/>
      <c r="J16" s="47"/>
    </row>
    <row r="17" spans="2:10" x14ac:dyDescent="0.25">
      <c r="B17" s="47"/>
      <c r="C17" s="49">
        <v>2</v>
      </c>
      <c r="D17" s="49">
        <v>2</v>
      </c>
      <c r="E17" s="49">
        <v>0</v>
      </c>
      <c r="F17" s="47"/>
      <c r="G17" s="47"/>
      <c r="H17" s="47"/>
      <c r="I17" s="47"/>
      <c r="J17" s="47"/>
    </row>
    <row r="18" spans="2:10" x14ac:dyDescent="0.25">
      <c r="B18" s="47"/>
      <c r="C18" s="49">
        <v>8</v>
      </c>
      <c r="D18" s="49">
        <v>8</v>
      </c>
      <c r="E18" s="49">
        <v>0</v>
      </c>
      <c r="F18" s="47"/>
      <c r="G18" s="47"/>
      <c r="H18" s="47"/>
      <c r="I18" s="47"/>
      <c r="J18" s="47"/>
    </row>
    <row r="19" spans="2:10" x14ac:dyDescent="0.25">
      <c r="B19" s="47"/>
      <c r="C19" s="49">
        <v>1</v>
      </c>
      <c r="D19" s="49">
        <v>0</v>
      </c>
      <c r="E19" s="49">
        <v>1</v>
      </c>
      <c r="F19" s="47"/>
      <c r="G19" s="47"/>
      <c r="H19" s="47"/>
      <c r="I19" s="47"/>
      <c r="J19" s="47"/>
    </row>
    <row r="20" spans="2:10" x14ac:dyDescent="0.25">
      <c r="B20" s="47"/>
      <c r="C20" s="49">
        <v>2</v>
      </c>
      <c r="D20" s="49">
        <v>0</v>
      </c>
      <c r="E20" s="49">
        <v>2</v>
      </c>
      <c r="F20" s="47"/>
      <c r="G20" s="47"/>
      <c r="H20" s="47"/>
      <c r="I20" s="47"/>
      <c r="J20" s="47"/>
    </row>
    <row r="21" spans="2:10" x14ac:dyDescent="0.25">
      <c r="B21" s="47"/>
      <c r="C21" s="49">
        <v>0</v>
      </c>
      <c r="D21" s="49">
        <v>0</v>
      </c>
      <c r="E21" s="49">
        <v>5</v>
      </c>
      <c r="F21" s="47"/>
      <c r="G21" s="47"/>
      <c r="H21" s="47"/>
      <c r="I21" s="47"/>
      <c r="J21" s="47"/>
    </row>
    <row r="22" spans="2:10" x14ac:dyDescent="0.25">
      <c r="B22" s="47"/>
      <c r="C22" s="49">
        <v>0</v>
      </c>
      <c r="D22" s="49">
        <v>4</v>
      </c>
      <c r="E22" s="49">
        <v>0</v>
      </c>
      <c r="F22" s="47"/>
      <c r="G22" s="47"/>
      <c r="H22" s="47"/>
      <c r="I22" s="47"/>
      <c r="J22" s="47"/>
    </row>
    <row r="23" spans="2:10" x14ac:dyDescent="0.25">
      <c r="B23" s="47"/>
      <c r="C23" s="49">
        <v>0</v>
      </c>
      <c r="D23" s="49">
        <v>1</v>
      </c>
      <c r="E23" s="49">
        <v>0</v>
      </c>
      <c r="F23" s="47"/>
      <c r="G23" s="47"/>
      <c r="H23" s="47"/>
      <c r="I23" s="47"/>
      <c r="J23" s="47"/>
    </row>
    <row r="24" spans="2:10" x14ac:dyDescent="0.25">
      <c r="B24" s="47"/>
      <c r="C24" s="49">
        <v>2</v>
      </c>
      <c r="D24" s="49">
        <v>2</v>
      </c>
      <c r="E24" s="49">
        <v>0</v>
      </c>
      <c r="F24" s="47"/>
      <c r="G24" s="47"/>
      <c r="H24" s="47"/>
      <c r="I24" s="47"/>
      <c r="J24" s="47"/>
    </row>
    <row r="25" spans="2:10" x14ac:dyDescent="0.25">
      <c r="B25" s="47"/>
      <c r="C25" s="49">
        <v>1</v>
      </c>
      <c r="D25" s="49">
        <v>2</v>
      </c>
      <c r="E25" s="49">
        <v>0</v>
      </c>
      <c r="F25" s="47"/>
      <c r="G25" s="47"/>
      <c r="H25" s="47"/>
      <c r="I25" s="47"/>
      <c r="J25" s="47"/>
    </row>
    <row r="26" spans="2:10" x14ac:dyDescent="0.25">
      <c r="B26" s="47"/>
      <c r="C26" s="49">
        <v>1</v>
      </c>
      <c r="D26" s="49">
        <v>1</v>
      </c>
      <c r="E26" s="49">
        <v>1</v>
      </c>
      <c r="F26" s="47"/>
      <c r="G26" s="47"/>
      <c r="H26" s="47"/>
      <c r="I26" s="47"/>
      <c r="J26" s="47"/>
    </row>
    <row r="27" spans="2:10" x14ac:dyDescent="0.25">
      <c r="B27" s="47"/>
      <c r="C27" s="49">
        <v>3</v>
      </c>
      <c r="D27" s="49">
        <v>0</v>
      </c>
      <c r="E27" s="49">
        <v>4</v>
      </c>
      <c r="F27" s="47"/>
      <c r="G27" s="47"/>
      <c r="H27" s="47"/>
      <c r="I27" s="47"/>
      <c r="J27" s="47"/>
    </row>
    <row r="28" spans="2:10" x14ac:dyDescent="0.25">
      <c r="B28" s="47"/>
      <c r="C28" s="49">
        <v>2</v>
      </c>
      <c r="D28" s="49">
        <v>2</v>
      </c>
      <c r="E28" s="49">
        <v>3</v>
      </c>
      <c r="F28" s="47"/>
      <c r="G28" s="47"/>
      <c r="H28" s="47"/>
      <c r="I28" s="47"/>
      <c r="J28" s="47"/>
    </row>
    <row r="29" spans="2:10" x14ac:dyDescent="0.25">
      <c r="B29" s="47"/>
      <c r="C29" s="49">
        <v>2</v>
      </c>
      <c r="D29" s="49">
        <v>1</v>
      </c>
      <c r="E29" s="49">
        <v>0</v>
      </c>
      <c r="F29" s="47"/>
      <c r="G29" s="47"/>
      <c r="H29" s="47"/>
      <c r="I29" s="47"/>
      <c r="J29" s="47"/>
    </row>
    <row r="30" spans="2:10" x14ac:dyDescent="0.25">
      <c r="B30" s="47"/>
      <c r="C30" s="49">
        <v>1</v>
      </c>
      <c r="D30" s="49">
        <v>1</v>
      </c>
      <c r="E30" s="49">
        <v>5</v>
      </c>
      <c r="F30" s="47"/>
      <c r="G30" s="47"/>
      <c r="H30" s="47"/>
      <c r="I30" s="47"/>
      <c r="J30" s="47"/>
    </row>
    <row r="31" spans="2:10" x14ac:dyDescent="0.25">
      <c r="B31" s="47"/>
      <c r="C31" s="49">
        <v>0</v>
      </c>
      <c r="D31" s="49">
        <v>0</v>
      </c>
      <c r="E31" s="49">
        <v>3</v>
      </c>
      <c r="F31" s="47"/>
      <c r="G31" s="47"/>
      <c r="H31" s="47"/>
      <c r="I31" s="47"/>
      <c r="J31" s="47"/>
    </row>
    <row r="32" spans="2:10" x14ac:dyDescent="0.25">
      <c r="B32" s="47"/>
      <c r="C32" s="49">
        <v>0</v>
      </c>
      <c r="D32" s="49">
        <v>0</v>
      </c>
      <c r="E32" s="49">
        <v>0</v>
      </c>
      <c r="F32" s="47"/>
      <c r="G32" s="47"/>
      <c r="H32" s="47"/>
      <c r="I32" s="47"/>
      <c r="J32" s="47"/>
    </row>
    <row r="33" spans="2:10" x14ac:dyDescent="0.25">
      <c r="B33" s="47"/>
      <c r="C33" s="49">
        <v>0</v>
      </c>
      <c r="D33" s="49">
        <v>1</v>
      </c>
      <c r="E33" s="49">
        <v>0</v>
      </c>
      <c r="F33" s="47"/>
      <c r="G33" s="47"/>
      <c r="H33" s="47"/>
      <c r="I33" s="47"/>
      <c r="J33" s="47"/>
    </row>
    <row r="34" spans="2:10" x14ac:dyDescent="0.25">
      <c r="B34" s="47"/>
      <c r="C34" s="49">
        <v>0</v>
      </c>
      <c r="D34" s="49">
        <v>0</v>
      </c>
      <c r="E34" s="49">
        <v>2</v>
      </c>
      <c r="F34" s="47"/>
      <c r="G34" s="47"/>
      <c r="H34" s="47"/>
      <c r="I34" s="47"/>
      <c r="J34" s="47"/>
    </row>
    <row r="35" spans="2:10" x14ac:dyDescent="0.25">
      <c r="B35" s="47"/>
      <c r="C35" s="49">
        <v>1</v>
      </c>
      <c r="D35" s="49">
        <v>0</v>
      </c>
      <c r="E35" s="49">
        <v>0</v>
      </c>
      <c r="F35" s="47"/>
      <c r="G35" s="47"/>
      <c r="H35" s="47"/>
      <c r="I35" s="47"/>
      <c r="J35" s="47"/>
    </row>
    <row r="36" spans="2:10" x14ac:dyDescent="0.25">
      <c r="B36" s="47"/>
      <c r="C36" s="49">
        <v>1</v>
      </c>
      <c r="D36" s="49">
        <v>0</v>
      </c>
      <c r="E36" s="50">
        <v>42</v>
      </c>
      <c r="F36" s="47"/>
      <c r="G36" s="47"/>
      <c r="H36" s="47"/>
      <c r="I36" s="47"/>
      <c r="J36" s="47"/>
    </row>
    <row r="37" spans="2:10" x14ac:dyDescent="0.25">
      <c r="B37" s="47"/>
      <c r="C37" s="49">
        <v>0</v>
      </c>
      <c r="D37" s="49">
        <v>0</v>
      </c>
      <c r="E37" s="47"/>
      <c r="F37" s="47"/>
      <c r="G37" s="47"/>
      <c r="H37" s="47"/>
      <c r="I37" s="47"/>
      <c r="J37" s="47"/>
    </row>
    <row r="38" spans="2:10" x14ac:dyDescent="0.25">
      <c r="B38" s="47"/>
      <c r="C38" s="49">
        <v>1</v>
      </c>
      <c r="D38" s="49">
        <v>1</v>
      </c>
      <c r="E38" s="47"/>
      <c r="F38" s="47"/>
      <c r="G38" s="47"/>
      <c r="H38" s="47"/>
      <c r="I38" s="47"/>
      <c r="J38" s="47"/>
    </row>
    <row r="39" spans="2:10" x14ac:dyDescent="0.25">
      <c r="B39" s="47"/>
      <c r="C39" s="49">
        <v>14</v>
      </c>
      <c r="D39" s="49">
        <v>1</v>
      </c>
      <c r="E39" s="47"/>
      <c r="F39" s="47"/>
      <c r="G39" s="47"/>
      <c r="H39" s="47"/>
      <c r="I39" s="47"/>
      <c r="J39" s="47"/>
    </row>
    <row r="40" spans="2:10" x14ac:dyDescent="0.25">
      <c r="B40" s="47"/>
      <c r="C40" s="49">
        <v>0</v>
      </c>
      <c r="D40" s="49">
        <v>0</v>
      </c>
      <c r="E40" s="47"/>
      <c r="F40" s="47"/>
      <c r="G40" s="47"/>
      <c r="H40" s="47"/>
      <c r="I40" s="47"/>
      <c r="J40" s="47"/>
    </row>
    <row r="41" spans="2:10" x14ac:dyDescent="0.25">
      <c r="B41" s="47"/>
      <c r="C41" s="49">
        <v>3</v>
      </c>
      <c r="D41" s="49">
        <v>0</v>
      </c>
      <c r="E41" s="47"/>
      <c r="F41" s="47"/>
      <c r="G41" s="47"/>
      <c r="H41" s="47"/>
      <c r="I41" s="47"/>
      <c r="J41" s="47"/>
    </row>
    <row r="42" spans="2:10" x14ac:dyDescent="0.25">
      <c r="B42" s="47"/>
      <c r="C42" s="49">
        <v>4</v>
      </c>
      <c r="D42" s="49">
        <v>0</v>
      </c>
      <c r="E42" s="47"/>
      <c r="F42" s="47"/>
      <c r="G42" s="47"/>
      <c r="H42" s="47"/>
      <c r="I42" s="47"/>
      <c r="J42" s="47"/>
    </row>
    <row r="43" spans="2:10" x14ac:dyDescent="0.25">
      <c r="B43" s="47"/>
      <c r="C43" s="51">
        <v>62</v>
      </c>
      <c r="D43" s="49">
        <v>0</v>
      </c>
      <c r="E43" s="47"/>
      <c r="F43" s="47"/>
      <c r="G43" s="47"/>
      <c r="H43" s="47"/>
      <c r="I43" s="47"/>
      <c r="J43" s="47"/>
    </row>
    <row r="44" spans="2:10" x14ac:dyDescent="0.25">
      <c r="B44" s="47"/>
      <c r="C44" s="47"/>
      <c r="D44" s="49">
        <v>2</v>
      </c>
      <c r="E44" s="47"/>
      <c r="F44" s="47"/>
      <c r="G44" s="47"/>
      <c r="H44" s="47"/>
      <c r="I44" s="47"/>
      <c r="J44" s="47"/>
    </row>
    <row r="45" spans="2:10" x14ac:dyDescent="0.25">
      <c r="B45" s="47"/>
      <c r="C45" s="47"/>
      <c r="D45" s="49">
        <v>0</v>
      </c>
      <c r="E45" s="47"/>
      <c r="F45" s="47"/>
      <c r="G45" s="47"/>
      <c r="H45" s="47"/>
      <c r="I45" s="47"/>
      <c r="J45" s="47"/>
    </row>
    <row r="46" spans="2:10" x14ac:dyDescent="0.25">
      <c r="B46" s="47"/>
      <c r="C46" s="47"/>
      <c r="D46" s="49">
        <v>6</v>
      </c>
      <c r="E46" s="47"/>
      <c r="F46" s="47"/>
      <c r="G46" s="47"/>
      <c r="H46" s="47"/>
      <c r="I46" s="47"/>
      <c r="J46" s="47"/>
    </row>
    <row r="47" spans="2:10" x14ac:dyDescent="0.25">
      <c r="B47" s="47"/>
      <c r="C47" s="47"/>
      <c r="D47" s="49">
        <v>6</v>
      </c>
      <c r="E47" s="47"/>
      <c r="F47" s="47"/>
      <c r="G47" s="47"/>
      <c r="H47" s="47"/>
      <c r="I47" s="47"/>
      <c r="J47" s="47"/>
    </row>
    <row r="48" spans="2:10" x14ac:dyDescent="0.25">
      <c r="B48" s="47"/>
      <c r="C48" s="47"/>
      <c r="D48" s="49">
        <v>1</v>
      </c>
      <c r="E48" s="47"/>
      <c r="F48" s="47"/>
      <c r="G48" s="47"/>
      <c r="H48" s="47"/>
      <c r="I48" s="47"/>
      <c r="J48" s="47"/>
    </row>
    <row r="49" spans="2:10" x14ac:dyDescent="0.25">
      <c r="B49" s="47"/>
      <c r="C49" s="47"/>
      <c r="D49" s="49">
        <v>0</v>
      </c>
      <c r="E49" s="47"/>
      <c r="F49" s="47"/>
      <c r="G49" s="47"/>
      <c r="H49" s="47"/>
      <c r="I49" s="47"/>
      <c r="J49" s="47"/>
    </row>
    <row r="50" spans="2:10" x14ac:dyDescent="0.25">
      <c r="B50" s="47"/>
      <c r="C50" s="47"/>
      <c r="D50" s="49">
        <v>3</v>
      </c>
      <c r="E50" s="47"/>
      <c r="F50" s="47"/>
      <c r="G50" s="47"/>
      <c r="H50" s="47"/>
      <c r="I50" s="47"/>
      <c r="J50" s="47"/>
    </row>
    <row r="51" spans="2:10" x14ac:dyDescent="0.25">
      <c r="B51" s="47"/>
      <c r="C51" s="47"/>
      <c r="D51" s="49">
        <v>3</v>
      </c>
      <c r="E51" s="47"/>
      <c r="F51" s="47"/>
      <c r="G51" s="47"/>
      <c r="H51" s="47"/>
      <c r="I51" s="47"/>
      <c r="J51" s="47"/>
    </row>
    <row r="52" spans="2:10" x14ac:dyDescent="0.25">
      <c r="B52" s="47"/>
      <c r="C52" s="47"/>
      <c r="D52" s="49">
        <v>0</v>
      </c>
      <c r="E52" s="47"/>
      <c r="F52" s="47"/>
      <c r="G52" s="47"/>
      <c r="H52" s="47"/>
      <c r="I52" s="47"/>
      <c r="J52" s="47"/>
    </row>
    <row r="53" spans="2:10" x14ac:dyDescent="0.25">
      <c r="B53" s="47"/>
      <c r="C53" s="47"/>
      <c r="D53" s="49">
        <v>0</v>
      </c>
      <c r="E53" s="47"/>
      <c r="F53" s="47"/>
      <c r="G53" s="47"/>
      <c r="H53" s="47"/>
      <c r="I53" s="47"/>
      <c r="J53" s="47"/>
    </row>
    <row r="54" spans="2:10" x14ac:dyDescent="0.25">
      <c r="B54" s="47"/>
      <c r="C54" s="47"/>
      <c r="D54" s="51">
        <v>67</v>
      </c>
      <c r="E54" s="47"/>
      <c r="F54" s="47"/>
      <c r="G54" s="47"/>
      <c r="H54" s="47"/>
      <c r="I54" s="47"/>
      <c r="J54"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26" sqref="D26"/>
    </sheetView>
  </sheetViews>
  <sheetFormatPr defaultRowHeight="15" x14ac:dyDescent="0.25"/>
  <sheetData>
    <row r="1" spans="1:1" x14ac:dyDescent="0.25">
      <c r="A1" t="s">
        <v>1289</v>
      </c>
    </row>
    <row r="2" spans="1:1" x14ac:dyDescent="0.25">
      <c r="A2" t="s">
        <v>1290</v>
      </c>
    </row>
    <row r="3" spans="1:1" x14ac:dyDescent="0.25">
      <c r="A3" t="s">
        <v>1291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Form1</vt:lpstr>
      <vt:lpstr>Chart data</vt:lpstr>
      <vt:lpstr>Chart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Diego Rocha Pereira Alves</cp:lastModifiedBy>
  <cp:revision/>
  <dcterms:created xsi:type="dcterms:W3CDTF">2023-03-04T13:53:19Z</dcterms:created>
  <dcterms:modified xsi:type="dcterms:W3CDTF">2023-08-29T14:51:56Z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2018-05-23T11:38:35.3207853Z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