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punt" sheetId="5" state="visible" r:id="rId6"/>
    <sheet name="prop_mat" sheetId="6" state="visible" r:id="rId7"/>
    <sheet name="varios" sheetId="7" state="visible" r:id="rId8"/>
  </sheets>
  <definedNames>
    <definedName function="false" hidden="false" name="ang1" vbProcedure="false">varios!$B$1</definedName>
    <definedName function="false" hidden="false" name="X" vbProcedure="false">1</definedName>
    <definedName function="false" hidden="false" name="Y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Y=2, TH=3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se debe meter en coordenadas locales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N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Pa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kg/m^3</t>
        </r>
      </text>
    </comment>
  </commentList>
</comments>
</file>

<file path=xl/sharedStrings.xml><?xml version="1.0" encoding="utf-8"?>
<sst xmlns="http://schemas.openxmlformats.org/spreadsheetml/2006/main" count="40" uniqueCount="29">
  <si>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</si>
  <si>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</si>
  <si>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</si>
  <si>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</si>
  <si>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</si>
  <si>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</si>
  <si>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material</t>
  </si>
  <si>
    <t xml:space="preserve">tipo</t>
  </si>
  <si>
    <t xml:space="preserve">EE</t>
  </si>
  <si>
    <t xml:space="preserve">dirección</t>
  </si>
  <si>
    <t xml:space="preserve">desplazamiento</t>
  </si>
  <si>
    <t xml:space="preserve">b1</t>
  </si>
  <si>
    <t xml:space="preserve">b2</t>
  </si>
  <si>
    <t xml:space="preserve">q1</t>
  </si>
  <si>
    <t xml:space="preserve">q2</t>
  </si>
  <si>
    <t xml:space="preserve">fuerza puntual</t>
  </si>
  <si>
    <t xml:space="preserve">E</t>
  </si>
  <si>
    <t xml:space="preserve">A</t>
  </si>
  <si>
    <t xml:space="preserve">I</t>
  </si>
  <si>
    <t xml:space="preserve">rho</t>
  </si>
  <si>
    <t xml:space="preserve">ang1 = </t>
  </si>
  <si>
    <t xml:space="preserve">rad</t>
  </si>
  <si>
    <t xml:space="preserve">https://stackoverflow.com/questions/47432132/define-global-variables</t>
  </si>
  <si>
    <t xml:space="preserve">empotrado</t>
  </si>
  <si>
    <t xml:space="preserve">esto es una barra tipo pórtico</t>
  </si>
  <si>
    <t xml:space="preserve">ER</t>
  </si>
  <si>
    <t xml:space="preserve">RR</t>
  </si>
  <si>
    <t xml:space="preserve">rótula</t>
  </si>
  <si>
    <t xml:space="preserve">esto es una barra tipo cercha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</si>
</sst>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0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289440</xdr:colOff>
      <xdr:row>58</xdr:row>
      <xdr:rowOff>109800</xdr:rowOff>
    </xdr:to>
    <xdr:sp>
      <xdr:nvSpPr>
        <xdr:cNvPr id="0" name="CustomShape 1" hidden="1"/>
        <xdr:cNvSpPr/>
      </xdr:nvSpPr>
      <xdr:spPr>
        <a:xfrm>
          <a:off x="27000" y="0"/>
          <a:ext cx="9977760" cy="9520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289440</xdr:colOff>
      <xdr:row>58</xdr:row>
      <xdr:rowOff>109800</xdr:rowOff>
    </xdr:to>
    <xdr:sp>
      <xdr:nvSpPr>
        <xdr:cNvPr id="1" name="CustomShape 1" hidden="1"/>
        <xdr:cNvSpPr/>
      </xdr:nvSpPr>
      <xdr:spPr>
        <a:xfrm>
          <a:off x="27000" y="0"/>
          <a:ext cx="9977760" cy="9520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689400</xdr:colOff>
      <xdr:row>58</xdr:row>
      <xdr:rowOff>125640</xdr:rowOff>
    </xdr:to>
    <xdr:sp>
      <xdr:nvSpPr>
        <xdr:cNvPr id="2" name="CustomShape 1" hidden="1"/>
        <xdr:cNvSpPr/>
      </xdr:nvSpPr>
      <xdr:spPr>
        <a:xfrm>
          <a:off x="27000" y="0"/>
          <a:ext cx="9958680" cy="9520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689400</xdr:colOff>
      <xdr:row>58</xdr:row>
      <xdr:rowOff>125640</xdr:rowOff>
    </xdr:to>
    <xdr:sp>
      <xdr:nvSpPr>
        <xdr:cNvPr id="3" name="CustomShape 1" hidden="1"/>
        <xdr:cNvSpPr/>
      </xdr:nvSpPr>
      <xdr:spPr>
        <a:xfrm>
          <a:off x="27000" y="0"/>
          <a:ext cx="9958680" cy="9520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289440</xdr:colOff>
      <xdr:row>58</xdr:row>
      <xdr:rowOff>91800</xdr:rowOff>
    </xdr:to>
    <xdr:sp>
      <xdr:nvSpPr>
        <xdr:cNvPr id="4" name="CustomShape 1" hidden="1"/>
        <xdr:cNvSpPr/>
      </xdr:nvSpPr>
      <xdr:spPr>
        <a:xfrm>
          <a:off x="27000" y="0"/>
          <a:ext cx="9977760" cy="9520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289440</xdr:colOff>
      <xdr:row>58</xdr:row>
      <xdr:rowOff>91800</xdr:rowOff>
    </xdr:to>
    <xdr:sp>
      <xdr:nvSpPr>
        <xdr:cNvPr id="5" name="CustomShape 1" hidden="1"/>
        <xdr:cNvSpPr/>
      </xdr:nvSpPr>
      <xdr:spPr>
        <a:xfrm>
          <a:off x="27000" y="0"/>
          <a:ext cx="9977760" cy="9520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289440</xdr:colOff>
      <xdr:row>58</xdr:row>
      <xdr:rowOff>91800</xdr:rowOff>
    </xdr:to>
    <xdr:sp>
      <xdr:nvSpPr>
        <xdr:cNvPr id="6" name="CustomShape 1" hidden="1"/>
        <xdr:cNvSpPr/>
      </xdr:nvSpPr>
      <xdr:spPr>
        <a:xfrm>
          <a:off x="27000" y="0"/>
          <a:ext cx="9977760" cy="9520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289440</xdr:colOff>
      <xdr:row>58</xdr:row>
      <xdr:rowOff>91800</xdr:rowOff>
    </xdr:to>
    <xdr:sp>
      <xdr:nvSpPr>
        <xdr:cNvPr id="7" name="CustomShape 1" hidden="1"/>
        <xdr:cNvSpPr/>
      </xdr:nvSpPr>
      <xdr:spPr>
        <a:xfrm>
          <a:off x="27000" y="0"/>
          <a:ext cx="9977760" cy="9520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289440</xdr:colOff>
      <xdr:row>57</xdr:row>
      <xdr:rowOff>128160</xdr:rowOff>
    </xdr:to>
    <xdr:sp>
      <xdr:nvSpPr>
        <xdr:cNvPr id="8" name="CustomShape 1" hidden="1"/>
        <xdr:cNvSpPr/>
      </xdr:nvSpPr>
      <xdr:spPr>
        <a:xfrm>
          <a:off x="27000" y="0"/>
          <a:ext cx="9977760" cy="9520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289440</xdr:colOff>
      <xdr:row>57</xdr:row>
      <xdr:rowOff>128160</xdr:rowOff>
    </xdr:to>
    <xdr:sp>
      <xdr:nvSpPr>
        <xdr:cNvPr id="9" name="CustomShape 1" hidden="1"/>
        <xdr:cNvSpPr/>
      </xdr:nvSpPr>
      <xdr:spPr>
        <a:xfrm>
          <a:off x="27000" y="0"/>
          <a:ext cx="9977760" cy="9520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ColWidth="11.4882812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75" hidden="false" customHeight="false" outlineLevel="0" collapsed="false">
      <c r="A2" s="0" t="n">
        <v>1</v>
      </c>
      <c r="B2" s="2" t="n">
        <v>3</v>
      </c>
      <c r="C2" s="2" t="n">
        <v>4</v>
      </c>
    </row>
    <row r="3" customFormat="false" ht="12.75" hidden="false" customHeight="false" outlineLevel="0" collapsed="false">
      <c r="A3" s="0" t="n">
        <f aca="false">A2+1</f>
        <v>2</v>
      </c>
      <c r="B3" s="2" t="n">
        <v>7</v>
      </c>
      <c r="C3" s="2" t="n">
        <v>6</v>
      </c>
    </row>
    <row r="4" customFormat="false" ht="12.75" hidden="false" customHeight="false" outlineLevel="0" collapsed="false">
      <c r="A4" s="0" t="n">
        <f aca="false">A3+1</f>
        <v>3</v>
      </c>
      <c r="B4" s="2" t="n">
        <v>9</v>
      </c>
      <c r="C4" s="2" t="n">
        <v>0</v>
      </c>
    </row>
    <row r="5" customFormat="false" ht="12.75" hidden="false" customHeight="false" outlineLevel="0" collapsed="false">
      <c r="A5" s="0" t="n">
        <f aca="false">A4+1</f>
        <v>4</v>
      </c>
      <c r="B5" s="2" t="n">
        <v>0</v>
      </c>
      <c r="C5" s="2" t="n">
        <v>0</v>
      </c>
    </row>
    <row r="6" customFormat="fals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2"/>
      <c r="C7" s="2"/>
    </row>
    <row r="8" customFormat="false" ht="12.8" hidden="false" customHeight="false" outlineLevel="0" collapsed="false">
      <c r="B8" s="2"/>
      <c r="C8" s="2"/>
    </row>
    <row r="9" customFormat="false" ht="12.8" hidden="false" customHeight="false" outlineLevel="0" collapsed="false">
      <c r="B9" s="2"/>
      <c r="C9" s="2"/>
    </row>
    <row r="10" customFormat="false" ht="12.8" hidden="false" customHeight="false" outlineLevel="0" collapsed="false">
      <c r="B10" s="2"/>
      <c r="C10" s="2"/>
    </row>
    <row r="11" customFormat="false" ht="12.8" hidden="false" customHeight="false" outlineLevel="0" collapsed="false">
      <c r="B11" s="2"/>
      <c r="C11" s="2"/>
    </row>
    <row r="12" customFormat="false" ht="12.8" hidden="false" customHeight="false" outlineLevel="0" collapsed="false">
      <c r="B12" s="2"/>
      <c r="C12" s="2"/>
    </row>
    <row r="13" customFormat="false" ht="12.8" hidden="false" customHeight="false" outlineLevel="0" collapsed="false">
      <c r="B13" s="2"/>
      <c r="C13" s="2"/>
    </row>
    <row r="14" customFormat="false" ht="12.8" hidden="false" customHeight="false" outlineLevel="0" collapsed="false">
      <c r="B14" s="2"/>
      <c r="C14" s="2"/>
    </row>
    <row r="15" customFormat="false" ht="12.8" hidden="false" customHeight="false" outlineLevel="0" collapsed="false">
      <c r="B15" s="2"/>
      <c r="C15" s="2"/>
    </row>
    <row r="16" customFormat="false" ht="12.8" hidden="false" customHeight="false" outlineLevel="0" collapsed="false">
      <c r="B16" s="2"/>
      <c r="C16" s="2"/>
    </row>
    <row r="17" customFormat="false" ht="12.8" hidden="false" customHeight="false" outlineLevel="0" collapsed="false">
      <c r="B17" s="2"/>
      <c r="C17" s="2"/>
    </row>
    <row r="18" customFormat="false" ht="12.8" hidden="false" customHeight="false" outlineLevel="0" collapsed="false">
      <c r="B18" s="2"/>
      <c r="C18" s="2"/>
    </row>
    <row r="19" customFormat="false" ht="12.8" hidden="false" customHeight="false" outlineLevel="0" collapsed="false">
      <c r="B19" s="2"/>
      <c r="C19" s="2"/>
    </row>
    <row r="20" customFormat="false" ht="12.8" hidden="false" customHeight="false" outlineLevel="0" collapsed="false">
      <c r="B20" s="2"/>
      <c r="C20" s="2"/>
    </row>
    <row r="21" customFormat="false" ht="12.8" hidden="false" customHeight="false" outlineLevel="0" collapsed="false">
      <c r="B21" s="2"/>
      <c r="C21" s="2"/>
    </row>
    <row r="22" customFormat="false" ht="12.8" hidden="false" customHeight="false" outlineLevel="0" collapsed="false">
      <c r="B22" s="2"/>
      <c r="C22" s="2"/>
    </row>
    <row r="23" customFormat="false" ht="12.8" hidden="false" customHeight="false" outlineLevel="0" collapsed="false">
      <c r="B23" s="2"/>
      <c r="C23" s="2"/>
    </row>
    <row r="24" customFormat="false" ht="12.8" hidden="false" customHeight="false" outlineLevel="0" collapsed="false">
      <c r="B24" s="2"/>
      <c r="C24" s="2"/>
    </row>
    <row r="25" customFormat="false" ht="12.8" hidden="false" customHeight="false" outlineLevel="0" collapsed="false">
      <c r="B25" s="2"/>
      <c r="C25" s="2"/>
    </row>
    <row r="26" customFormat="false" ht="12.8" hidden="false" customHeight="false" outlineLevel="0" collapsed="false">
      <c r="B26" s="2"/>
      <c r="C26" s="2"/>
    </row>
    <row r="27" customFormat="false" ht="12.8" hidden="false" customHeight="false" outlineLevel="0" collapsed="false">
      <c r="B27" s="2"/>
      <c r="C27" s="2"/>
    </row>
    <row r="28" customFormat="false" ht="12.8" hidden="false" customHeight="false" outlineLevel="0" collapsed="false">
      <c r="B28" s="2"/>
      <c r="C28" s="2"/>
    </row>
    <row r="29" customFormat="false" ht="12.8" hidden="false" customHeight="false" outlineLevel="0" collapsed="false">
      <c r="B29" s="2"/>
      <c r="C29" s="2"/>
    </row>
    <row r="30" customFormat="false" ht="12.8" hidden="false" customHeight="false" outlineLevel="0" collapsed="false">
      <c r="B30" s="2"/>
      <c r="C30" s="2"/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48828125" defaultRowHeight="12.8" zeroHeight="false" outlineLevelRow="0" outlineLevelCol="0"/>
  <cols>
    <col collapsed="false" customWidth="true" hidden="false" outlineLevel="0" max="4" min="4" style="0" width="10.92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v>1</v>
      </c>
      <c r="E2" s="0" t="s">
        <v>8</v>
      </c>
    </row>
    <row r="3" customFormat="false" ht="12.8" hidden="false" customHeight="false" outlineLevel="0" collapsed="false">
      <c r="A3" s="0" t="n">
        <f aca="false">A2+1</f>
        <v>2</v>
      </c>
      <c r="B3" s="0" t="n">
        <v>4</v>
      </c>
      <c r="C3" s="0" t="n">
        <v>1</v>
      </c>
      <c r="D3" s="0" t="n">
        <v>2</v>
      </c>
      <c r="E3" s="0" t="s">
        <v>8</v>
      </c>
    </row>
    <row r="4" customFormat="false" ht="12.8" hidden="false" customHeight="false" outlineLevel="0" collapsed="false">
      <c r="A4" s="0" t="n">
        <f aca="false">A3+1</f>
        <v>3</v>
      </c>
      <c r="B4" s="0" t="n">
        <v>2</v>
      </c>
      <c r="C4" s="0" t="n">
        <v>3</v>
      </c>
      <c r="D4" s="0" t="n">
        <v>2</v>
      </c>
      <c r="E4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0" activeCellId="0" sqref="J40"/>
    </sheetView>
  </sheetViews>
  <sheetFormatPr defaultColWidth="11.48828125" defaultRowHeight="12.75" zeroHeight="false" outlineLevelRow="0" outlineLevelCol="0"/>
  <cols>
    <col collapsed="false" customWidth="true" hidden="false" outlineLevel="0" max="3" min="3" style="0" width="17.01"/>
  </cols>
  <sheetData>
    <row r="1" customFormat="false" ht="12.75" hidden="false" customHeight="false" outlineLevel="0" collapsed="false">
      <c r="A1" s="1" t="s">
        <v>0</v>
      </c>
      <c r="B1" s="3" t="s">
        <v>9</v>
      </c>
      <c r="C1" s="1" t="s">
        <v>10</v>
      </c>
    </row>
    <row r="2" customFormat="false" ht="12.8" hidden="false" customHeight="false" outlineLevel="0" collapsed="false">
      <c r="A2" s="0" t="n">
        <v>3</v>
      </c>
      <c r="B2" s="0" t="n">
        <f aca="false">X</f>
        <v>1</v>
      </c>
      <c r="C2" s="0" t="n">
        <v>0</v>
      </c>
    </row>
    <row r="3" customFormat="false" ht="12.75" hidden="false" customHeight="false" outlineLevel="0" collapsed="false">
      <c r="A3" s="0" t="n">
        <v>3</v>
      </c>
      <c r="B3" s="0" t="n">
        <f aca="false">Y</f>
        <v>2</v>
      </c>
      <c r="C3" s="0" t="n">
        <v>0</v>
      </c>
    </row>
    <row r="4" customFormat="false" ht="12.75" hidden="false" customHeight="false" outlineLevel="0" collapsed="false">
      <c r="A4" s="0" t="n">
        <v>3</v>
      </c>
      <c r="B4" s="0" t="n">
        <v>3</v>
      </c>
      <c r="C4" s="0" t="n">
        <v>0</v>
      </c>
    </row>
    <row r="5" customFormat="false" ht="12.8" hidden="false" customHeight="false" outlineLevel="0" collapsed="false">
      <c r="A5" s="0" t="n">
        <v>4</v>
      </c>
      <c r="B5" s="0" t="n">
        <f aca="false">X</f>
        <v>1</v>
      </c>
      <c r="C5" s="0" t="n">
        <v>0</v>
      </c>
    </row>
    <row r="6" customFormat="false" ht="12.8" hidden="false" customHeight="false" outlineLevel="0" collapsed="false">
      <c r="A6" s="0" t="n">
        <v>4</v>
      </c>
      <c r="B6" s="0" t="n">
        <f aca="false">Y</f>
        <v>2</v>
      </c>
      <c r="C6" s="0" t="n">
        <v>0</v>
      </c>
    </row>
    <row r="7" customFormat="false" ht="12.75" hidden="false" customHeight="false" outlineLevel="0" collapsed="false">
      <c r="A7" s="0" t="n">
        <v>4</v>
      </c>
      <c r="B7" s="0" t="n">
        <v>3</v>
      </c>
      <c r="C7" s="0" t="n">
        <v>0</v>
      </c>
    </row>
    <row r="8" customFormat="false" ht="12.8" hidden="false" customHeight="false" outlineLevel="0" collapsed="false"/>
    <row r="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4882812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11</v>
      </c>
      <c r="C1" s="1" t="s">
        <v>12</v>
      </c>
      <c r="D1" s="1" t="s">
        <v>13</v>
      </c>
      <c r="E1" s="1" t="s">
        <v>14</v>
      </c>
      <c r="F1" s="1"/>
    </row>
    <row r="2" customFormat="false" ht="12.8" hidden="false" customHeight="false" outlineLevel="0" collapsed="false">
      <c r="A2" s="0" t="n">
        <v>1</v>
      </c>
      <c r="B2" s="4" t="n">
        <f aca="false">-2.8*SIN(ang1)*COS(ang1)</f>
        <v>-1.12</v>
      </c>
      <c r="C2" s="5" t="n">
        <f aca="false">B2</f>
        <v>-1.12</v>
      </c>
      <c r="D2" s="5" t="n">
        <f aca="false">-2.8*COS(ang1)^2</f>
        <v>-2.24</v>
      </c>
      <c r="E2" s="4" t="n">
        <f aca="false">D2</f>
        <v>-2.24</v>
      </c>
    </row>
    <row r="3" customFormat="false" ht="12.8" hidden="false" customHeight="false" outlineLevel="0" collapsed="false">
      <c r="A3" s="0" t="n">
        <v>2</v>
      </c>
      <c r="B3" s="4" t="n">
        <v>0</v>
      </c>
      <c r="C3" s="4" t="n">
        <v>0</v>
      </c>
      <c r="D3" s="4" t="n">
        <v>0</v>
      </c>
      <c r="E3" s="4" t="n">
        <v>0</v>
      </c>
    </row>
    <row r="4" customFormat="false" ht="12.8" hidden="false" customHeight="false" outlineLevel="0" collapsed="false">
      <c r="A4" s="0" t="n">
        <v>3</v>
      </c>
      <c r="B4" s="4" t="n">
        <v>0</v>
      </c>
      <c r="C4" s="4" t="n">
        <v>0</v>
      </c>
      <c r="D4" s="4" t="n">
        <v>0</v>
      </c>
      <c r="E4" s="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48828125" defaultRowHeight="12.75" zeroHeight="false" outlineLevelRow="0" outlineLevelCol="0"/>
  <sheetData>
    <row r="1" customFormat="false" ht="25.5" hidden="false" customHeight="false" outlineLevel="0" collapsed="false">
      <c r="A1" s="1" t="s">
        <v>0</v>
      </c>
      <c r="B1" s="3" t="s">
        <v>9</v>
      </c>
      <c r="C1" s="3" t="s">
        <v>15</v>
      </c>
    </row>
    <row r="2" customFormat="false" ht="12.75" hidden="false" customHeight="false" outlineLevel="0" collapsed="false">
      <c r="A2" s="0" t="n">
        <v>1</v>
      </c>
      <c r="B2" s="0" t="n">
        <v>1</v>
      </c>
      <c r="C2" s="0" t="n">
        <v>1.5</v>
      </c>
    </row>
    <row r="3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48828125" defaultRowHeight="12.8" zeroHeight="false" outlineLevelRow="0" outlineLevelCol="0"/>
  <sheetData>
    <row r="1" customFormat="false" ht="12.8" hidden="false" customHeight="false" outlineLevel="0" collapsed="false">
      <c r="A1" s="6" t="s">
        <v>6</v>
      </c>
      <c r="B1" s="6" t="s">
        <v>16</v>
      </c>
      <c r="C1" s="6" t="s">
        <v>17</v>
      </c>
      <c r="D1" s="6" t="s">
        <v>18</v>
      </c>
      <c r="E1" s="6" t="s">
        <v>19</v>
      </c>
      <c r="F1" s="6"/>
    </row>
    <row r="2" customFormat="false" ht="12.8" hidden="false" customHeight="false" outlineLevel="0" collapsed="false">
      <c r="A2" s="0" t="n">
        <v>1</v>
      </c>
      <c r="B2" s="7" t="n">
        <v>1900000</v>
      </c>
      <c r="C2" s="0" t="n">
        <f aca="false">0.3*0.35</f>
        <v>0.105</v>
      </c>
      <c r="D2" s="0" t="n">
        <f aca="false">0.3*0.35^3/12</f>
        <v>0.001071875</v>
      </c>
      <c r="E2" s="0" t="n">
        <v>0</v>
      </c>
    </row>
    <row r="3" customFormat="false" ht="12.8" hidden="false" customHeight="false" outlineLevel="0" collapsed="false">
      <c r="A3" s="0" t="n">
        <v>2</v>
      </c>
      <c r="B3" s="7" t="n">
        <v>1900000</v>
      </c>
      <c r="C3" s="0" t="n">
        <f aca="false">0.3*0.3</f>
        <v>0.09</v>
      </c>
      <c r="D3" s="0" t="n">
        <f aca="false">0.3*0.3^3/12</f>
        <v>0.000675</v>
      </c>
      <c r="E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20</v>
      </c>
      <c r="B1" s="0" t="n">
        <f aca="false">ATAN2(4,2)</f>
        <v>0.463647609000806</v>
      </c>
      <c r="C1" s="0" t="s">
        <v>21</v>
      </c>
    </row>
    <row r="3" customFormat="false" ht="12.8" hidden="false" customHeight="false" outlineLevel="0" collapsed="false">
      <c r="A3" s="0" t="s">
        <v>22</v>
      </c>
    </row>
    <row r="5" customFormat="false" ht="12.8" hidden="false" customHeight="false" outlineLevel="0" collapsed="false">
      <c r="A5" s="1" t="s">
        <v>7</v>
      </c>
    </row>
    <row r="6" customFormat="false" ht="12.8" hidden="false" customHeight="false" outlineLevel="0" collapsed="false">
      <c r="A6" s="0" t="s">
        <v>8</v>
      </c>
      <c r="B6" s="0" t="s">
        <v>23</v>
      </c>
      <c r="C6" s="0" t="s">
        <v>23</v>
      </c>
      <c r="D6" s="0" t="s">
        <v>24</v>
      </c>
    </row>
    <row r="7" customFormat="false" ht="12.8" hidden="false" customHeight="false" outlineLevel="0" collapsed="false">
      <c r="A7" s="0" t="s">
        <v>25</v>
      </c>
    </row>
    <row r="8" customFormat="false" ht="12.8" hidden="false" customHeight="false" outlineLevel="0" collapsed="false">
      <c r="A8" s="0" t="s">
        <v>26</v>
      </c>
      <c r="B8" s="0" t="s">
        <v>27</v>
      </c>
      <c r="C8" s="0" t="s">
        <v>27</v>
      </c>
      <c r="D8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2020-10-04T14:15:09Z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