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gif" ContentType="image/gif"/>
  <Override PartName="/xl/media/image1.gif" ContentType="image/gif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2"/>
  </bookViews>
  <sheets>
    <sheet name="xnod" sheetId="1" state="visible" r:id="rId2"/>
    <sheet name="barra" sheetId="2" state="visible" r:id="rId3"/>
    <sheet name="material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<sst xmlns="http://schemas.openxmlformats.org/spreadsheetml/2006/main" count="20" uniqueCount="20">
  <si>
    <t xml:space="preserve">X (m)</t>
  </si>
  <si>
    <t xml:space="preserve">Y (m)</t>
  </si>
  <si>
    <t xml:space="preserve">Z (m)</t>
  </si>
  <si>
    <t xml:space="preserve">nodo i</t>
  </si>
  <si>
    <t xml:space="preserve">nodo j</t>
  </si>
  <si>
    <t xml:space="preserve">tipo</t>
  </si>
  <si>
    <t xml:space="preserve">vector de plano x’y’</t>
  </si>
  <si>
    <t xml:space="preserve">A(in²)</t>
  </si>
  <si>
    <t xml:space="preserve">Iz (in⁴)</t>
  </si>
  <si>
    <t xml:space="preserve">Iy (in⁴)</t>
  </si>
  <si>
    <t xml:space="preserve">J (in⁴)</t>
  </si>
  <si>
    <t xml:space="preserve">Tipo 1 = W 12x87</t>
  </si>
  <si>
    <t xml:space="preserve">Tipo 2 = W 12x120</t>
  </si>
  <si>
    <t xml:space="preserve">Tipo 3 = W 10x60</t>
  </si>
  <si>
    <t xml:space="preserve">Tipo 4 = W 12x53</t>
  </si>
  <si>
    <t xml:space="preserve">Tipo 5 = W 12x26</t>
  </si>
  <si>
    <t xml:space="preserve">A(mm²)</t>
  </si>
  <si>
    <t xml:space="preserve">Iz (mm⁴)</t>
  </si>
  <si>
    <t xml:space="preserve">Iy (mm⁴)</t>
  </si>
  <si>
    <t xml:space="preserve">J (mm⁴)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</si>
</sst>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6E7"/>
        <bgColor rgb="FFADB9CA"/>
      </patternFill>
    </fill>
    <fill>
      <patternFill patternType="solid">
        <fgColor rgb="FF92D050"/>
        <bgColor rgb="FFC5E0B3"/>
      </patternFill>
    </fill>
    <fill>
      <patternFill patternType="solid">
        <fgColor rgb="FFF4B083"/>
        <bgColor rgb="FFFFD965"/>
      </patternFill>
    </fill>
    <fill>
      <patternFill patternType="solid">
        <fgColor rgb="FFFFD965"/>
        <bgColor rgb="FFF4B083"/>
      </patternFill>
    </fill>
    <fill>
      <patternFill patternType="solid">
        <fgColor rgb="FFADB9CA"/>
        <bgColor rgb="FFB4C6E7"/>
      </patternFill>
    </fill>
    <fill>
      <patternFill patternType="solid">
        <fgColor rgb="FFC5E0B3"/>
        <bgColor rgb="FFC8C8C8"/>
      </patternFill>
    </fill>
    <fill>
      <patternFill patternType="solid">
        <fgColor rgb="FFC8C8C8"/>
        <bgColor rgb="FFB4C6E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8C8C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3"/>
      <rgbColor rgb="FFFFFF99"/>
      <rgbColor rgb="FFADB9CA"/>
      <rgbColor rgb="FFF4B083"/>
      <rgbColor rgb="FFCC99FF"/>
      <rgbColor rgb="FFFFD965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gi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155520</xdr:rowOff>
    </xdr:from>
    <xdr:to>
      <xdr:col>11</xdr:col>
      <xdr:colOff>792000</xdr:colOff>
      <xdr:row>20</xdr:row>
      <xdr:rowOff>174600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086000" y="155520"/>
          <a:ext cx="5695560" cy="3524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684000</xdr:colOff>
      <xdr:row>2</xdr:row>
      <xdr:rowOff>7920</xdr:rowOff>
    </xdr:from>
    <xdr:to>
      <xdr:col>14</xdr:col>
      <xdr:colOff>357120</xdr:colOff>
      <xdr:row>21</xdr:row>
      <xdr:rowOff>11520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6404400" y="358200"/>
          <a:ext cx="5393880" cy="3333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26" activeCellId="0" sqref="G26"/>
    </sheetView>
  </sheetViews>
  <sheetFormatPr defaultRowHeight="13.8"/>
  <cols>
    <col collapsed="false" hidden="false" max="1025" min="1" style="0" width="11.5816326530612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3.8" hidden="false" customHeight="false" outlineLevel="0" collapsed="false">
      <c r="A2" s="0" t="n">
        <v>1</v>
      </c>
      <c r="B2" s="2" t="n">
        <v>0</v>
      </c>
      <c r="C2" s="2" t="n">
        <v>0</v>
      </c>
      <c r="D2" s="2" t="n">
        <v>0</v>
      </c>
    </row>
    <row r="3" customFormat="false" ht="13.8" hidden="false" customHeight="false" outlineLevel="0" collapsed="false">
      <c r="A3" s="0" t="n">
        <f aca="false">xnod!A2+1</f>
        <v>2</v>
      </c>
      <c r="B3" s="2" t="n">
        <v>7.315</v>
      </c>
      <c r="C3" s="2" t="n">
        <v>0</v>
      </c>
      <c r="D3" s="2" t="n">
        <v>0</v>
      </c>
    </row>
    <row r="4" customFormat="false" ht="13.8" hidden="false" customHeight="false" outlineLevel="0" collapsed="false">
      <c r="A4" s="0" t="n">
        <f aca="false">xnod!A3+1</f>
        <v>3</v>
      </c>
      <c r="B4" s="2" t="n">
        <f aca="false">2*7.315</f>
        <v>14.63</v>
      </c>
      <c r="C4" s="2" t="n">
        <v>0</v>
      </c>
      <c r="D4" s="2" t="n">
        <v>0</v>
      </c>
    </row>
    <row r="5" customFormat="false" ht="13.8" hidden="false" customHeight="false" outlineLevel="0" collapsed="false">
      <c r="A5" s="0" t="n">
        <f aca="false">xnod!A4+1</f>
        <v>4</v>
      </c>
      <c r="B5" s="2" t="n">
        <f aca="false">xnod!B4</f>
        <v>14.63</v>
      </c>
      <c r="C5" s="2" t="n">
        <v>7.315</v>
      </c>
      <c r="D5" s="2" t="n">
        <v>0</v>
      </c>
    </row>
    <row r="6" customFormat="false" ht="13.8" hidden="false" customHeight="false" outlineLevel="0" collapsed="false">
      <c r="A6" s="0" t="n">
        <f aca="false">xnod!A5+1</f>
        <v>5</v>
      </c>
      <c r="B6" s="2" t="n">
        <f aca="false">xnod!C5</f>
        <v>7.315</v>
      </c>
      <c r="C6" s="2" t="n">
        <f aca="false">xnod!C5</f>
        <v>7.315</v>
      </c>
      <c r="D6" s="2" t="n">
        <v>0</v>
      </c>
    </row>
    <row r="7" customFormat="false" ht="13.8" hidden="false" customHeight="false" outlineLevel="0" collapsed="false">
      <c r="A7" s="0" t="n">
        <f aca="false">xnod!A6+1</f>
        <v>6</v>
      </c>
      <c r="B7" s="2" t="n">
        <v>0</v>
      </c>
      <c r="C7" s="2" t="n">
        <v>7.315</v>
      </c>
      <c r="D7" s="2" t="n">
        <v>0</v>
      </c>
    </row>
    <row r="8" customFormat="false" ht="13.8" hidden="false" customHeight="false" outlineLevel="0" collapsed="false">
      <c r="A8" s="0" t="n">
        <f aca="false">xnod!A7+1</f>
        <v>7</v>
      </c>
      <c r="B8" s="2" t="n">
        <v>0</v>
      </c>
      <c r="C8" s="2" t="n">
        <v>0</v>
      </c>
      <c r="D8" s="2" t="n">
        <v>3.658</v>
      </c>
    </row>
    <row r="9" customFormat="false" ht="13.8" hidden="false" customHeight="false" outlineLevel="0" collapsed="false">
      <c r="A9" s="0" t="n">
        <f aca="false">xnod!A8+1</f>
        <v>8</v>
      </c>
      <c r="B9" s="2" t="n">
        <v>7.315</v>
      </c>
      <c r="C9" s="2" t="n">
        <v>0</v>
      </c>
      <c r="D9" s="2" t="n">
        <v>3.658</v>
      </c>
    </row>
    <row r="10" customFormat="false" ht="13.8" hidden="false" customHeight="false" outlineLevel="0" collapsed="false">
      <c r="A10" s="0" t="n">
        <f aca="false">xnod!A9+1</f>
        <v>9</v>
      </c>
      <c r="B10" s="2" t="n">
        <f aca="false">2*7.315</f>
        <v>14.63</v>
      </c>
      <c r="C10" s="2" t="n">
        <v>0</v>
      </c>
      <c r="D10" s="2" t="n">
        <v>3.658</v>
      </c>
    </row>
    <row r="11" customFormat="false" ht="13.8" hidden="false" customHeight="false" outlineLevel="0" collapsed="false">
      <c r="A11" s="0" t="n">
        <f aca="false">xnod!A10+1</f>
        <v>10</v>
      </c>
      <c r="B11" s="2" t="n">
        <f aca="false">xnod!B10</f>
        <v>14.63</v>
      </c>
      <c r="C11" s="2" t="n">
        <v>7.315</v>
      </c>
      <c r="D11" s="2" t="n">
        <v>3.658</v>
      </c>
    </row>
    <row r="12" customFormat="false" ht="13.8" hidden="false" customHeight="false" outlineLevel="0" collapsed="false">
      <c r="A12" s="0" t="n">
        <f aca="false">xnod!A11+1</f>
        <v>11</v>
      </c>
      <c r="B12" s="2" t="n">
        <f aca="false">xnod!C11</f>
        <v>7.315</v>
      </c>
      <c r="C12" s="2" t="n">
        <f aca="false">xnod!C11</f>
        <v>7.315</v>
      </c>
      <c r="D12" s="2" t="n">
        <v>3.658</v>
      </c>
    </row>
    <row r="13" customFormat="false" ht="13.8" hidden="false" customHeight="false" outlineLevel="0" collapsed="false">
      <c r="A13" s="0" t="n">
        <f aca="false">xnod!A12+1</f>
        <v>12</v>
      </c>
      <c r="B13" s="2" t="n">
        <v>0</v>
      </c>
      <c r="C13" s="2" t="n">
        <v>7.315</v>
      </c>
      <c r="D13" s="2" t="n">
        <v>3.658</v>
      </c>
    </row>
    <row r="14" customFormat="false" ht="13.8" hidden="false" customHeight="false" outlineLevel="0" collapsed="false">
      <c r="A14" s="0" t="n">
        <f aca="false">xnod!A13+1</f>
        <v>13</v>
      </c>
      <c r="B14" s="2" t="n">
        <v>0</v>
      </c>
      <c r="C14" s="2" t="n">
        <v>0</v>
      </c>
      <c r="D14" s="2" t="n">
        <f aca="false">xnod!D8*2</f>
        <v>7.316</v>
      </c>
    </row>
    <row r="15" customFormat="false" ht="13.8" hidden="false" customHeight="false" outlineLevel="0" collapsed="false">
      <c r="A15" s="0" t="n">
        <f aca="false">xnod!A14+1</f>
        <v>14</v>
      </c>
      <c r="B15" s="2" t="n">
        <v>7.315</v>
      </c>
      <c r="C15" s="2" t="n">
        <v>0</v>
      </c>
      <c r="D15" s="2" t="n">
        <f aca="false">xnod!D9*2</f>
        <v>7.316</v>
      </c>
    </row>
    <row r="16" customFormat="false" ht="13.8" hidden="false" customHeight="false" outlineLevel="0" collapsed="false">
      <c r="A16" s="0" t="n">
        <f aca="false">xnod!A15+1</f>
        <v>15</v>
      </c>
      <c r="B16" s="2" t="n">
        <f aca="false">2*7.315</f>
        <v>14.63</v>
      </c>
      <c r="C16" s="2" t="n">
        <v>0</v>
      </c>
      <c r="D16" s="2" t="n">
        <f aca="false">xnod!D10*2</f>
        <v>7.316</v>
      </c>
    </row>
    <row r="17" customFormat="false" ht="13.8" hidden="false" customHeight="false" outlineLevel="0" collapsed="false">
      <c r="A17" s="0" t="n">
        <f aca="false">xnod!A16+1</f>
        <v>16</v>
      </c>
      <c r="B17" s="2" t="n">
        <f aca="false">xnod!B16</f>
        <v>14.63</v>
      </c>
      <c r="C17" s="2" t="n">
        <v>7.315</v>
      </c>
      <c r="D17" s="2" t="n">
        <f aca="false">xnod!D11*2</f>
        <v>7.316</v>
      </c>
    </row>
    <row r="18" customFormat="false" ht="13.8" hidden="false" customHeight="false" outlineLevel="0" collapsed="false">
      <c r="A18" s="0" t="n">
        <f aca="false">xnod!A17+1</f>
        <v>17</v>
      </c>
      <c r="B18" s="2" t="n">
        <f aca="false">xnod!C17</f>
        <v>7.315</v>
      </c>
      <c r="C18" s="2" t="n">
        <f aca="false">xnod!C17</f>
        <v>7.315</v>
      </c>
      <c r="D18" s="2" t="n">
        <f aca="false">xnod!D12*2</f>
        <v>7.316</v>
      </c>
    </row>
    <row r="19" customFormat="false" ht="13.8" hidden="false" customHeight="false" outlineLevel="0" collapsed="false">
      <c r="A19" s="0" t="n">
        <f aca="false">xnod!A18+1</f>
        <v>18</v>
      </c>
      <c r="B19" s="2" t="n">
        <v>0</v>
      </c>
      <c r="C19" s="2" t="n">
        <v>7.315</v>
      </c>
      <c r="D19" s="2" t="n">
        <f aca="false">xnod!D13*2</f>
        <v>7.316</v>
      </c>
    </row>
    <row r="20" customFormat="false" ht="13.8" hidden="false" customHeight="false" outlineLevel="0" collapsed="false">
      <c r="A20" s="0" t="n">
        <f aca="false">xnod!A19+1</f>
        <v>19</v>
      </c>
      <c r="B20" s="2" t="n">
        <v>0</v>
      </c>
      <c r="C20" s="2" t="n">
        <v>0</v>
      </c>
      <c r="D20" s="2" t="n">
        <f aca="false">xnod!D8*3</f>
        <v>10.974</v>
      </c>
    </row>
    <row r="21" customFormat="false" ht="13.8" hidden="false" customHeight="false" outlineLevel="0" collapsed="false">
      <c r="A21" s="0" t="n">
        <f aca="false">xnod!A20+1</f>
        <v>20</v>
      </c>
      <c r="B21" s="2" t="n">
        <v>7.315</v>
      </c>
      <c r="C21" s="2" t="n">
        <v>0</v>
      </c>
      <c r="D21" s="2" t="n">
        <f aca="false">xnod!D9*3</f>
        <v>10.974</v>
      </c>
    </row>
    <row r="22" customFormat="false" ht="13.8" hidden="false" customHeight="false" outlineLevel="0" collapsed="false">
      <c r="A22" s="0" t="n">
        <f aca="false">xnod!A21+1</f>
        <v>21</v>
      </c>
      <c r="B22" s="2" t="n">
        <f aca="false">2*7.315</f>
        <v>14.63</v>
      </c>
      <c r="C22" s="2" t="n">
        <v>0</v>
      </c>
      <c r="D22" s="2" t="n">
        <f aca="false">xnod!D10*3</f>
        <v>10.974</v>
      </c>
    </row>
    <row r="23" customFormat="false" ht="13.8" hidden="false" customHeight="false" outlineLevel="0" collapsed="false">
      <c r="A23" s="0" t="n">
        <f aca="false">xnod!A22+1</f>
        <v>22</v>
      </c>
      <c r="B23" s="2" t="n">
        <f aca="false">xnod!B22</f>
        <v>14.63</v>
      </c>
      <c r="C23" s="2" t="n">
        <v>7.315</v>
      </c>
      <c r="D23" s="2" t="n">
        <f aca="false">xnod!D11*3</f>
        <v>10.974</v>
      </c>
    </row>
    <row r="24" customFormat="false" ht="13.8" hidden="false" customHeight="false" outlineLevel="0" collapsed="false">
      <c r="A24" s="0" t="n">
        <f aca="false">xnod!A23+1</f>
        <v>23</v>
      </c>
      <c r="B24" s="2" t="n">
        <f aca="false">xnod!C23</f>
        <v>7.315</v>
      </c>
      <c r="C24" s="2" t="n">
        <f aca="false">xnod!C23</f>
        <v>7.315</v>
      </c>
      <c r="D24" s="2" t="n">
        <f aca="false">xnod!D12*3</f>
        <v>10.974</v>
      </c>
    </row>
    <row r="25" customFormat="false" ht="13.8" hidden="false" customHeight="false" outlineLevel="0" collapsed="false">
      <c r="A25" s="0" t="n">
        <f aca="false">xnod!A24+1</f>
        <v>24</v>
      </c>
      <c r="B25" s="2" t="n">
        <v>0</v>
      </c>
      <c r="C25" s="2" t="n">
        <v>7.315</v>
      </c>
      <c r="D25" s="2" t="n">
        <f aca="false">xnod!D13*3</f>
        <v>10.974</v>
      </c>
    </row>
    <row r="26" customFormat="false" ht="13.8" hidden="false" customHeight="false" outlineLevel="0" collapsed="false">
      <c r="A26" s="0" t="n">
        <f aca="false">xnod!A25+1</f>
        <v>25</v>
      </c>
      <c r="B26" s="2" t="n">
        <v>0</v>
      </c>
      <c r="C26" s="2" t="n">
        <v>0</v>
      </c>
      <c r="D26" s="2" t="n">
        <f aca="false">4*xnod!D8</f>
        <v>14.632</v>
      </c>
    </row>
    <row r="27" customFormat="false" ht="13.8" hidden="false" customHeight="false" outlineLevel="0" collapsed="false">
      <c r="A27" s="0" t="n">
        <f aca="false">xnod!A26+1</f>
        <v>26</v>
      </c>
      <c r="B27" s="2" t="n">
        <v>7.315</v>
      </c>
      <c r="C27" s="2" t="n">
        <v>0</v>
      </c>
      <c r="D27" s="2" t="n">
        <f aca="false">4*xnod!D9</f>
        <v>14.632</v>
      </c>
    </row>
    <row r="28" customFormat="false" ht="13.8" hidden="false" customHeight="false" outlineLevel="0" collapsed="false">
      <c r="A28" s="0" t="n">
        <f aca="false">xnod!A27+1</f>
        <v>27</v>
      </c>
      <c r="B28" s="2" t="n">
        <v>7.315</v>
      </c>
      <c r="C28" s="2" t="n">
        <v>7.315</v>
      </c>
      <c r="D28" s="2" t="n">
        <f aca="false">4*xnod!D10</f>
        <v>14.632</v>
      </c>
    </row>
    <row r="29" customFormat="false" ht="13.8" hidden="false" customHeight="false" outlineLevel="0" collapsed="false">
      <c r="A29" s="0" t="n">
        <f aca="false">xnod!A28+1</f>
        <v>28</v>
      </c>
      <c r="B29" s="2" t="n">
        <v>0</v>
      </c>
      <c r="C29" s="2" t="n">
        <v>7.315</v>
      </c>
      <c r="D29" s="2" t="n">
        <f aca="false">4*xnod!D11</f>
        <v>14.632</v>
      </c>
    </row>
    <row r="30" customFormat="false" ht="13.8" hidden="false" customHeight="false" outlineLevel="0" collapsed="false">
      <c r="A30" s="0" t="n">
        <f aca="false">xnod!A29+1</f>
        <v>29</v>
      </c>
      <c r="B30" s="2" t="n">
        <v>0</v>
      </c>
      <c r="C30" s="2" t="n">
        <v>0</v>
      </c>
      <c r="D30" s="2" t="n">
        <f aca="false">5*xnod!$D$12</f>
        <v>18.29</v>
      </c>
    </row>
    <row r="31" customFormat="false" ht="13.8" hidden="false" customHeight="false" outlineLevel="0" collapsed="false">
      <c r="A31" s="0" t="n">
        <f aca="false">xnod!A30+1</f>
        <v>30</v>
      </c>
      <c r="B31" s="2" t="n">
        <v>7.315</v>
      </c>
      <c r="C31" s="2" t="n">
        <v>0</v>
      </c>
      <c r="D31" s="2" t="n">
        <f aca="false">5*xnod!$D$12</f>
        <v>18.29</v>
      </c>
    </row>
    <row r="32" customFormat="false" ht="13.8" hidden="false" customHeight="false" outlineLevel="0" collapsed="false">
      <c r="A32" s="0" t="n">
        <f aca="false">xnod!A31+1</f>
        <v>31</v>
      </c>
      <c r="B32" s="2" t="n">
        <v>7.315</v>
      </c>
      <c r="C32" s="2" t="n">
        <v>7.315</v>
      </c>
      <c r="D32" s="2" t="n">
        <f aca="false">5*xnod!$D$12</f>
        <v>18.29</v>
      </c>
    </row>
    <row r="33" customFormat="false" ht="13.8" hidden="false" customHeight="false" outlineLevel="0" collapsed="false">
      <c r="A33" s="0" t="n">
        <f aca="false">xnod!A32+1</f>
        <v>32</v>
      </c>
      <c r="B33" s="2" t="n">
        <v>0</v>
      </c>
      <c r="C33" s="2" t="n">
        <v>7.315</v>
      </c>
      <c r="D33" s="2" t="n">
        <f aca="false">5*xnod!$D$12</f>
        <v>18.29</v>
      </c>
    </row>
    <row r="34" customFormat="false" ht="13.8" hidden="false" customHeight="false" outlineLevel="0" collapsed="false">
      <c r="A34" s="0" t="n">
        <f aca="false">xnod!A33+1</f>
        <v>33</v>
      </c>
      <c r="B34" s="2" t="n">
        <v>0</v>
      </c>
      <c r="C34" s="2" t="n">
        <v>0</v>
      </c>
      <c r="D34" s="2" t="n">
        <f aca="false">6*xnod!$D$10</f>
        <v>21.948</v>
      </c>
    </row>
    <row r="35" customFormat="false" ht="13.8" hidden="false" customHeight="false" outlineLevel="0" collapsed="false">
      <c r="A35" s="0" t="n">
        <f aca="false">xnod!A34+1</f>
        <v>34</v>
      </c>
      <c r="B35" s="2" t="n">
        <v>7.315</v>
      </c>
      <c r="C35" s="2" t="n">
        <v>0</v>
      </c>
      <c r="D35" s="2" t="n">
        <f aca="false">6*xnod!$D$10</f>
        <v>21.948</v>
      </c>
    </row>
    <row r="36" customFormat="false" ht="13.8" hidden="false" customHeight="false" outlineLevel="0" collapsed="false">
      <c r="A36" s="0" t="n">
        <f aca="false">xnod!A35+1</f>
        <v>35</v>
      </c>
      <c r="B36" s="2" t="n">
        <v>7.315</v>
      </c>
      <c r="C36" s="2" t="n">
        <v>7.315</v>
      </c>
      <c r="D36" s="2" t="n">
        <f aca="false">6*xnod!$D$10</f>
        <v>21.948</v>
      </c>
    </row>
    <row r="37" customFormat="false" ht="13.8" hidden="false" customHeight="false" outlineLevel="0" collapsed="false">
      <c r="A37" s="0" t="n">
        <f aca="false">xnod!A36+1</f>
        <v>36</v>
      </c>
      <c r="B37" s="2" t="n">
        <v>0</v>
      </c>
      <c r="C37" s="2" t="n">
        <v>7.315</v>
      </c>
      <c r="D37" s="2" t="n">
        <f aca="false">6*xnod!$D$10</f>
        <v>21.948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30" zoomScaleNormal="130" zoomScalePageLayoutView="100" workbookViewId="0">
      <selection pane="topLeft" activeCell="H55" activeCellId="0" sqref="H55"/>
    </sheetView>
  </sheetViews>
  <sheetFormatPr defaultRowHeight="13.8"/>
  <cols>
    <col collapsed="false" hidden="false" max="1025" min="1" style="0" width="11.5816326530612"/>
  </cols>
  <sheetData>
    <row r="1" customFormat="false" ht="13.8" hidden="false" customHeight="false" outlineLevel="0" collapsed="false">
      <c r="B1" s="1" t="s">
        <v>3</v>
      </c>
      <c r="C1" s="1" t="s">
        <v>4</v>
      </c>
      <c r="D1" s="1" t="s">
        <v>5</v>
      </c>
      <c r="E1" s="0" t="s">
        <v>6</v>
      </c>
    </row>
    <row r="2" customFormat="false" ht="13.8" hidden="false" customHeight="false" outlineLevel="0" collapsed="false">
      <c r="A2" s="0" t="n">
        <v>1</v>
      </c>
      <c r="B2" s="3" t="n">
        <v>1</v>
      </c>
      <c r="C2" s="3" t="n">
        <v>7</v>
      </c>
      <c r="D2" s="4" t="n">
        <v>1</v>
      </c>
    </row>
    <row r="3" customFormat="false" ht="13.8" hidden="false" customHeight="false" outlineLevel="0" collapsed="false">
      <c r="A3" s="0" t="n">
        <f aca="false">A2+1</f>
        <v>2</v>
      </c>
      <c r="B3" s="3" t="n">
        <v>2</v>
      </c>
      <c r="C3" s="3" t="n">
        <v>8</v>
      </c>
      <c r="D3" s="4" t="n">
        <v>2</v>
      </c>
    </row>
    <row r="4" customFormat="false" ht="13.8" hidden="false" customHeight="false" outlineLevel="0" collapsed="false">
      <c r="A4" s="0" t="n">
        <f aca="false">A3+1</f>
        <v>3</v>
      </c>
      <c r="B4" s="3" t="n">
        <v>3</v>
      </c>
      <c r="C4" s="3" t="n">
        <v>9</v>
      </c>
      <c r="D4" s="4" t="n">
        <v>1</v>
      </c>
    </row>
    <row r="5" customFormat="false" ht="13.8" hidden="false" customHeight="false" outlineLevel="0" collapsed="false">
      <c r="A5" s="0" t="n">
        <f aca="false">A4+1</f>
        <v>4</v>
      </c>
      <c r="B5" s="3" t="n">
        <v>4</v>
      </c>
      <c r="C5" s="3" t="n">
        <v>10</v>
      </c>
      <c r="D5" s="4" t="n">
        <v>1</v>
      </c>
    </row>
    <row r="6" customFormat="false" ht="13.8" hidden="false" customHeight="false" outlineLevel="0" collapsed="false">
      <c r="A6" s="0" t="n">
        <f aca="false">A5+1</f>
        <v>5</v>
      </c>
      <c r="B6" s="3" t="n">
        <v>5</v>
      </c>
      <c r="C6" s="3" t="n">
        <v>11</v>
      </c>
      <c r="D6" s="4" t="n">
        <v>2</v>
      </c>
    </row>
    <row r="7" customFormat="false" ht="13.8" hidden="false" customHeight="false" outlineLevel="0" collapsed="false">
      <c r="A7" s="0" t="n">
        <f aca="false">A6+1</f>
        <v>6</v>
      </c>
      <c r="B7" s="3" t="n">
        <v>6</v>
      </c>
      <c r="C7" s="3" t="n">
        <v>12</v>
      </c>
      <c r="D7" s="4" t="n">
        <v>1</v>
      </c>
    </row>
    <row r="8" customFormat="false" ht="13.8" hidden="false" customHeight="false" outlineLevel="0" collapsed="false">
      <c r="A8" s="0" t="n">
        <f aca="false">A7+1</f>
        <v>7</v>
      </c>
      <c r="B8" s="3" t="n">
        <v>7</v>
      </c>
      <c r="C8" s="3" t="n">
        <v>8</v>
      </c>
      <c r="D8" s="4" t="n">
        <v>5</v>
      </c>
    </row>
    <row r="9" customFormat="false" ht="13.8" hidden="false" customHeight="false" outlineLevel="0" collapsed="false">
      <c r="A9" s="0" t="n">
        <f aca="false">A8+1</f>
        <v>8</v>
      </c>
      <c r="B9" s="3" t="n">
        <v>8</v>
      </c>
      <c r="C9" s="3" t="n">
        <v>9</v>
      </c>
      <c r="D9" s="4" t="n">
        <v>5</v>
      </c>
    </row>
    <row r="10" customFormat="false" ht="13.8" hidden="false" customHeight="false" outlineLevel="0" collapsed="false">
      <c r="A10" s="0" t="n">
        <f aca="false">A9+1</f>
        <v>9</v>
      </c>
      <c r="B10" s="3" t="n">
        <v>9</v>
      </c>
      <c r="C10" s="3" t="n">
        <v>10</v>
      </c>
      <c r="D10" s="4" t="n">
        <v>4</v>
      </c>
    </row>
    <row r="11" customFormat="false" ht="13.8" hidden="false" customHeight="false" outlineLevel="0" collapsed="false">
      <c r="A11" s="0" t="n">
        <f aca="false">A10+1</f>
        <v>10</v>
      </c>
      <c r="B11" s="5" t="n">
        <v>11</v>
      </c>
      <c r="C11" s="5" t="n">
        <v>10</v>
      </c>
      <c r="D11" s="4" t="n">
        <v>5</v>
      </c>
    </row>
    <row r="12" customFormat="false" ht="13.8" hidden="false" customHeight="false" outlineLevel="0" collapsed="false">
      <c r="A12" s="0" t="n">
        <f aca="false">A11+1</f>
        <v>11</v>
      </c>
      <c r="B12" s="3" t="n">
        <v>8</v>
      </c>
      <c r="C12" s="3" t="n">
        <v>11</v>
      </c>
      <c r="D12" s="4" t="n">
        <v>1</v>
      </c>
    </row>
    <row r="13" customFormat="false" ht="13.8" hidden="false" customHeight="false" outlineLevel="0" collapsed="false">
      <c r="A13" s="0" t="n">
        <f aca="false">A12+1</f>
        <v>12</v>
      </c>
      <c r="B13" s="5" t="n">
        <v>12</v>
      </c>
      <c r="C13" s="5" t="n">
        <v>11</v>
      </c>
      <c r="D13" s="4" t="n">
        <v>5</v>
      </c>
    </row>
    <row r="14" customFormat="false" ht="13.8" hidden="false" customHeight="false" outlineLevel="0" collapsed="false">
      <c r="A14" s="0" t="n">
        <f aca="false">A13+1</f>
        <v>13</v>
      </c>
      <c r="B14" s="3" t="n">
        <v>7</v>
      </c>
      <c r="C14" s="3" t="n">
        <v>12</v>
      </c>
      <c r="D14" s="4" t="n">
        <v>4</v>
      </c>
    </row>
    <row r="15" customFormat="false" ht="13.8" hidden="false" customHeight="false" outlineLevel="0" collapsed="false">
      <c r="A15" s="0" t="n">
        <f aca="false">A14+1</f>
        <v>14</v>
      </c>
      <c r="B15" s="6" t="n">
        <v>7</v>
      </c>
      <c r="C15" s="6" t="n">
        <v>13</v>
      </c>
      <c r="D15" s="4" t="n">
        <v>1</v>
      </c>
    </row>
    <row r="16" customFormat="false" ht="13.8" hidden="false" customHeight="false" outlineLevel="0" collapsed="false">
      <c r="A16" s="0" t="n">
        <f aca="false">A15+1</f>
        <v>15</v>
      </c>
      <c r="B16" s="6" t="n">
        <v>8</v>
      </c>
      <c r="C16" s="6" t="n">
        <v>14</v>
      </c>
      <c r="D16" s="4" t="n">
        <v>2</v>
      </c>
    </row>
    <row r="17" customFormat="false" ht="13.8" hidden="false" customHeight="false" outlineLevel="0" collapsed="false">
      <c r="A17" s="0" t="n">
        <f aca="false">A16+1</f>
        <v>16</v>
      </c>
      <c r="B17" s="6" t="n">
        <v>9</v>
      </c>
      <c r="C17" s="6" t="n">
        <v>15</v>
      </c>
      <c r="D17" s="4" t="n">
        <v>1</v>
      </c>
    </row>
    <row r="18" customFormat="false" ht="13.8" hidden="false" customHeight="false" outlineLevel="0" collapsed="false">
      <c r="A18" s="0" t="n">
        <f aca="false">A17+1</f>
        <v>17</v>
      </c>
      <c r="B18" s="6" t="n">
        <v>10</v>
      </c>
      <c r="C18" s="6" t="n">
        <v>16</v>
      </c>
      <c r="D18" s="4" t="n">
        <v>1</v>
      </c>
    </row>
    <row r="19" customFormat="false" ht="13.8" hidden="false" customHeight="false" outlineLevel="0" collapsed="false">
      <c r="A19" s="0" t="n">
        <f aca="false">A18+1</f>
        <v>18</v>
      </c>
      <c r="B19" s="6" t="n">
        <v>11</v>
      </c>
      <c r="C19" s="6" t="n">
        <v>17</v>
      </c>
      <c r="D19" s="4" t="n">
        <v>2</v>
      </c>
    </row>
    <row r="20" customFormat="false" ht="13.8" hidden="false" customHeight="false" outlineLevel="0" collapsed="false">
      <c r="A20" s="0" t="n">
        <f aca="false">A19+1</f>
        <v>19</v>
      </c>
      <c r="B20" s="6" t="n">
        <v>12</v>
      </c>
      <c r="C20" s="6" t="n">
        <v>18</v>
      </c>
      <c r="D20" s="4" t="n">
        <v>1</v>
      </c>
    </row>
    <row r="21" customFormat="false" ht="13.8" hidden="false" customHeight="false" outlineLevel="0" collapsed="false">
      <c r="A21" s="0" t="n">
        <f aca="false">A20+1</f>
        <v>20</v>
      </c>
      <c r="B21" s="6" t="n">
        <v>13</v>
      </c>
      <c r="C21" s="6" t="n">
        <v>14</v>
      </c>
      <c r="D21" s="4" t="n">
        <v>5</v>
      </c>
    </row>
    <row r="22" customFormat="false" ht="13.8" hidden="false" customHeight="false" outlineLevel="0" collapsed="false">
      <c r="A22" s="0" t="n">
        <f aca="false">A21+1</f>
        <v>21</v>
      </c>
      <c r="B22" s="6" t="n">
        <v>14</v>
      </c>
      <c r="C22" s="6" t="n">
        <v>15</v>
      </c>
      <c r="D22" s="4" t="n">
        <v>5</v>
      </c>
    </row>
    <row r="23" customFormat="false" ht="13.8" hidden="false" customHeight="false" outlineLevel="0" collapsed="false">
      <c r="A23" s="0" t="n">
        <f aca="false">A22+1</f>
        <v>22</v>
      </c>
      <c r="B23" s="6" t="n">
        <v>15</v>
      </c>
      <c r="C23" s="6" t="n">
        <v>16</v>
      </c>
      <c r="D23" s="4" t="n">
        <v>4</v>
      </c>
    </row>
    <row r="24" customFormat="false" ht="13.8" hidden="false" customHeight="false" outlineLevel="0" collapsed="false">
      <c r="A24" s="0" t="n">
        <f aca="false">A23+1</f>
        <v>23</v>
      </c>
      <c r="B24" s="7" t="n">
        <v>17</v>
      </c>
      <c r="C24" s="7" t="n">
        <v>16</v>
      </c>
      <c r="D24" s="4" t="n">
        <v>5</v>
      </c>
    </row>
    <row r="25" customFormat="false" ht="13.8" hidden="false" customHeight="false" outlineLevel="0" collapsed="false">
      <c r="A25" s="0" t="n">
        <f aca="false">A24+1</f>
        <v>24</v>
      </c>
      <c r="B25" s="6" t="n">
        <v>14</v>
      </c>
      <c r="C25" s="6" t="n">
        <v>17</v>
      </c>
      <c r="D25" s="4" t="n">
        <v>1</v>
      </c>
    </row>
    <row r="26" customFormat="false" ht="13.8" hidden="false" customHeight="false" outlineLevel="0" collapsed="false">
      <c r="A26" s="0" t="n">
        <f aca="false">A25+1</f>
        <v>25</v>
      </c>
      <c r="B26" s="7" t="n">
        <v>18</v>
      </c>
      <c r="C26" s="7" t="n">
        <v>17</v>
      </c>
      <c r="D26" s="4" t="n">
        <v>5</v>
      </c>
    </row>
    <row r="27" customFormat="false" ht="13.8" hidden="false" customHeight="false" outlineLevel="0" collapsed="false">
      <c r="A27" s="0" t="n">
        <f aca="false">A26+1</f>
        <v>26</v>
      </c>
      <c r="B27" s="6" t="n">
        <v>13</v>
      </c>
      <c r="C27" s="6" t="n">
        <v>18</v>
      </c>
      <c r="D27" s="4" t="n">
        <v>4</v>
      </c>
    </row>
    <row r="28" customFormat="false" ht="13.8" hidden="false" customHeight="false" outlineLevel="0" collapsed="false">
      <c r="A28" s="0" t="n">
        <f aca="false">A27+1</f>
        <v>27</v>
      </c>
      <c r="B28" s="8" t="n">
        <v>13</v>
      </c>
      <c r="C28" s="8" t="n">
        <v>19</v>
      </c>
      <c r="D28" s="4" t="n">
        <v>1</v>
      </c>
    </row>
    <row r="29" customFormat="false" ht="13.8" hidden="false" customHeight="false" outlineLevel="0" collapsed="false">
      <c r="A29" s="0" t="n">
        <f aca="false">A28+1</f>
        <v>28</v>
      </c>
      <c r="B29" s="8" t="n">
        <v>14</v>
      </c>
      <c r="C29" s="8" t="n">
        <v>20</v>
      </c>
      <c r="D29" s="4" t="n">
        <v>2</v>
      </c>
    </row>
    <row r="30" customFormat="false" ht="13.8" hidden="false" customHeight="false" outlineLevel="0" collapsed="false">
      <c r="A30" s="0" t="n">
        <f aca="false">A29+1</f>
        <v>29</v>
      </c>
      <c r="B30" s="8" t="n">
        <v>15</v>
      </c>
      <c r="C30" s="8" t="n">
        <v>21</v>
      </c>
      <c r="D30" s="4" t="n">
        <v>1</v>
      </c>
    </row>
    <row r="31" customFormat="false" ht="13.8" hidden="false" customHeight="false" outlineLevel="0" collapsed="false">
      <c r="A31" s="0" t="n">
        <f aca="false">A30+1</f>
        <v>30</v>
      </c>
      <c r="B31" s="8" t="n">
        <v>16</v>
      </c>
      <c r="C31" s="8" t="n">
        <v>22</v>
      </c>
      <c r="D31" s="4" t="n">
        <v>1</v>
      </c>
    </row>
    <row r="32" customFormat="false" ht="13.8" hidden="false" customHeight="false" outlineLevel="0" collapsed="false">
      <c r="A32" s="0" t="n">
        <f aca="false">A31+1</f>
        <v>31</v>
      </c>
      <c r="B32" s="8" t="n">
        <v>17</v>
      </c>
      <c r="C32" s="8" t="n">
        <v>23</v>
      </c>
      <c r="D32" s="4" t="n">
        <v>2</v>
      </c>
    </row>
    <row r="33" customFormat="false" ht="13.8" hidden="false" customHeight="false" outlineLevel="0" collapsed="false">
      <c r="A33" s="0" t="n">
        <f aca="false">A32+1</f>
        <v>32</v>
      </c>
      <c r="B33" s="8" t="n">
        <v>18</v>
      </c>
      <c r="C33" s="8" t="n">
        <v>24</v>
      </c>
      <c r="D33" s="4" t="n">
        <v>1</v>
      </c>
    </row>
    <row r="34" customFormat="false" ht="13.8" hidden="false" customHeight="false" outlineLevel="0" collapsed="false">
      <c r="A34" s="0" t="n">
        <f aca="false">A33+1</f>
        <v>33</v>
      </c>
      <c r="B34" s="8" t="n">
        <v>19</v>
      </c>
      <c r="C34" s="8" t="n">
        <v>20</v>
      </c>
      <c r="D34" s="4" t="n">
        <v>5</v>
      </c>
    </row>
    <row r="35" customFormat="false" ht="13.8" hidden="false" customHeight="false" outlineLevel="0" collapsed="false">
      <c r="A35" s="0" t="n">
        <f aca="false">A34+1</f>
        <v>34</v>
      </c>
      <c r="B35" s="8" t="n">
        <v>20</v>
      </c>
      <c r="C35" s="8" t="n">
        <v>21</v>
      </c>
      <c r="D35" s="4" t="n">
        <v>5</v>
      </c>
    </row>
    <row r="36" customFormat="false" ht="13.8" hidden="false" customHeight="false" outlineLevel="0" collapsed="false">
      <c r="A36" s="0" t="n">
        <f aca="false">A35+1</f>
        <v>35</v>
      </c>
      <c r="B36" s="8" t="n">
        <v>21</v>
      </c>
      <c r="C36" s="8" t="n">
        <v>22</v>
      </c>
      <c r="D36" s="4" t="n">
        <v>4</v>
      </c>
    </row>
    <row r="37" customFormat="false" ht="13.8" hidden="false" customHeight="false" outlineLevel="0" collapsed="false">
      <c r="A37" s="0" t="n">
        <f aca="false">A36+1</f>
        <v>36</v>
      </c>
      <c r="B37" s="9" t="n">
        <v>23</v>
      </c>
      <c r="C37" s="9" t="n">
        <v>22</v>
      </c>
      <c r="D37" s="4" t="n">
        <v>5</v>
      </c>
    </row>
    <row r="38" customFormat="false" ht="13.8" hidden="false" customHeight="false" outlineLevel="0" collapsed="false">
      <c r="A38" s="0" t="n">
        <f aca="false">A37+1</f>
        <v>37</v>
      </c>
      <c r="B38" s="8" t="n">
        <v>20</v>
      </c>
      <c r="C38" s="8" t="n">
        <v>23</v>
      </c>
      <c r="D38" s="4" t="n">
        <v>1</v>
      </c>
    </row>
    <row r="39" customFormat="false" ht="13.8" hidden="false" customHeight="false" outlineLevel="0" collapsed="false">
      <c r="A39" s="0" t="n">
        <f aca="false">A38+1</f>
        <v>38</v>
      </c>
      <c r="B39" s="9" t="n">
        <v>24</v>
      </c>
      <c r="C39" s="9" t="n">
        <v>23</v>
      </c>
      <c r="D39" s="4" t="n">
        <v>5</v>
      </c>
    </row>
    <row r="40" customFormat="false" ht="13.8" hidden="false" customHeight="false" outlineLevel="0" collapsed="false">
      <c r="A40" s="0" t="n">
        <f aca="false">A39+1</f>
        <v>39</v>
      </c>
      <c r="B40" s="8" t="n">
        <v>19</v>
      </c>
      <c r="C40" s="8" t="n">
        <v>24</v>
      </c>
      <c r="D40" s="4" t="n">
        <v>4</v>
      </c>
    </row>
    <row r="41" customFormat="false" ht="13.8" hidden="false" customHeight="false" outlineLevel="0" collapsed="false">
      <c r="A41" s="0" t="n">
        <f aca="false">A40+1</f>
        <v>40</v>
      </c>
      <c r="B41" s="10" t="n">
        <v>19</v>
      </c>
      <c r="C41" s="10" t="n">
        <v>25</v>
      </c>
      <c r="D41" s="4" t="n">
        <v>3</v>
      </c>
    </row>
    <row r="42" customFormat="false" ht="13.8" hidden="false" customHeight="false" outlineLevel="0" collapsed="false">
      <c r="A42" s="0" t="n">
        <f aca="false">A41+1</f>
        <v>41</v>
      </c>
      <c r="B42" s="10" t="n">
        <v>20</v>
      </c>
      <c r="C42" s="10" t="n">
        <v>26</v>
      </c>
      <c r="D42" s="4" t="n">
        <v>3</v>
      </c>
    </row>
    <row r="43" customFormat="false" ht="13.8" hidden="false" customHeight="false" outlineLevel="0" collapsed="false">
      <c r="A43" s="0" t="n">
        <f aca="false">A42+1</f>
        <v>42</v>
      </c>
      <c r="B43" s="10" t="n">
        <v>23</v>
      </c>
      <c r="C43" s="10" t="n">
        <v>27</v>
      </c>
      <c r="D43" s="4" t="n">
        <v>3</v>
      </c>
    </row>
    <row r="44" customFormat="false" ht="13.8" hidden="false" customHeight="false" outlineLevel="0" collapsed="false">
      <c r="A44" s="0" t="n">
        <f aca="false">A43+1</f>
        <v>43</v>
      </c>
      <c r="B44" s="10" t="n">
        <v>24</v>
      </c>
      <c r="C44" s="10" t="n">
        <v>28</v>
      </c>
      <c r="D44" s="4" t="n">
        <v>3</v>
      </c>
    </row>
    <row r="45" customFormat="false" ht="13.8" hidden="false" customHeight="false" outlineLevel="0" collapsed="false">
      <c r="A45" s="0" t="n">
        <f aca="false">A44+1</f>
        <v>44</v>
      </c>
      <c r="B45" s="10" t="n">
        <v>25</v>
      </c>
      <c r="C45" s="10" t="n">
        <v>26</v>
      </c>
      <c r="D45" s="4" t="n">
        <v>5</v>
      </c>
    </row>
    <row r="46" customFormat="false" ht="13.8" hidden="false" customHeight="false" outlineLevel="0" collapsed="false">
      <c r="A46" s="0" t="n">
        <f aca="false">A45+1</f>
        <v>45</v>
      </c>
      <c r="B46" s="10" t="n">
        <v>26</v>
      </c>
      <c r="C46" s="10" t="n">
        <v>27</v>
      </c>
      <c r="D46" s="4" t="n">
        <v>4</v>
      </c>
    </row>
    <row r="47" customFormat="false" ht="13.8" hidden="false" customHeight="false" outlineLevel="0" collapsed="false">
      <c r="A47" s="0" t="n">
        <f aca="false">A46+1</f>
        <v>46</v>
      </c>
      <c r="B47" s="11" t="n">
        <v>28</v>
      </c>
      <c r="C47" s="11" t="n">
        <v>27</v>
      </c>
      <c r="D47" s="4" t="n">
        <v>5</v>
      </c>
    </row>
    <row r="48" customFormat="false" ht="13.8" hidden="false" customHeight="false" outlineLevel="0" collapsed="false">
      <c r="A48" s="0" t="n">
        <f aca="false">A47+1</f>
        <v>47</v>
      </c>
      <c r="B48" s="10" t="n">
        <v>25</v>
      </c>
      <c r="C48" s="10" t="n">
        <v>28</v>
      </c>
      <c r="D48" s="4" t="n">
        <v>4</v>
      </c>
    </row>
    <row r="49" customFormat="false" ht="13.8" hidden="false" customHeight="false" outlineLevel="0" collapsed="false">
      <c r="A49" s="0" t="n">
        <f aca="false">A48+1</f>
        <v>48</v>
      </c>
      <c r="B49" s="12" t="n">
        <v>25</v>
      </c>
      <c r="C49" s="12" t="n">
        <v>29</v>
      </c>
      <c r="D49" s="4" t="n">
        <v>3</v>
      </c>
    </row>
    <row r="50" customFormat="false" ht="13.8" hidden="false" customHeight="false" outlineLevel="0" collapsed="false">
      <c r="A50" s="0" t="n">
        <f aca="false">A49+1</f>
        <v>49</v>
      </c>
      <c r="B50" s="12" t="n">
        <v>26</v>
      </c>
      <c r="C50" s="12" t="n">
        <v>30</v>
      </c>
      <c r="D50" s="4" t="n">
        <v>3</v>
      </c>
    </row>
    <row r="51" customFormat="false" ht="13.8" hidden="false" customHeight="false" outlineLevel="0" collapsed="false">
      <c r="A51" s="0" t="n">
        <f aca="false">A50+1</f>
        <v>50</v>
      </c>
      <c r="B51" s="12" t="n">
        <v>27</v>
      </c>
      <c r="C51" s="12" t="n">
        <v>31</v>
      </c>
      <c r="D51" s="4" t="n">
        <v>3</v>
      </c>
    </row>
    <row r="52" customFormat="false" ht="13.8" hidden="false" customHeight="false" outlineLevel="0" collapsed="false">
      <c r="A52" s="0" t="n">
        <f aca="false">A51+1</f>
        <v>51</v>
      </c>
      <c r="B52" s="12" t="n">
        <v>28</v>
      </c>
      <c r="C52" s="12" t="n">
        <v>32</v>
      </c>
      <c r="D52" s="4" t="n">
        <v>3</v>
      </c>
    </row>
    <row r="53" customFormat="false" ht="13.8" hidden="false" customHeight="false" outlineLevel="0" collapsed="false">
      <c r="A53" s="0" t="n">
        <f aca="false">A52+1</f>
        <v>52</v>
      </c>
      <c r="B53" s="12" t="n">
        <v>29</v>
      </c>
      <c r="C53" s="12" t="n">
        <v>30</v>
      </c>
      <c r="D53" s="4" t="n">
        <v>5</v>
      </c>
    </row>
    <row r="54" customFormat="false" ht="13.8" hidden="false" customHeight="false" outlineLevel="0" collapsed="false">
      <c r="A54" s="0" t="n">
        <f aca="false">A53+1</f>
        <v>53</v>
      </c>
      <c r="B54" s="12" t="n">
        <v>30</v>
      </c>
      <c r="C54" s="12" t="n">
        <v>31</v>
      </c>
      <c r="D54" s="4" t="n">
        <v>4</v>
      </c>
    </row>
    <row r="55" customFormat="false" ht="13.8" hidden="false" customHeight="false" outlineLevel="0" collapsed="false">
      <c r="A55" s="0" t="n">
        <f aca="false">A54+1</f>
        <v>54</v>
      </c>
      <c r="B55" s="13" t="n">
        <v>32</v>
      </c>
      <c r="C55" s="13" t="n">
        <v>31</v>
      </c>
      <c r="D55" s="4" t="n">
        <v>5</v>
      </c>
    </row>
    <row r="56" customFormat="false" ht="13.8" hidden="false" customHeight="false" outlineLevel="0" collapsed="false">
      <c r="A56" s="0" t="n">
        <f aca="false">A55+1</f>
        <v>55</v>
      </c>
      <c r="B56" s="12" t="n">
        <v>29</v>
      </c>
      <c r="C56" s="12" t="n">
        <v>32</v>
      </c>
      <c r="D56" s="4" t="n">
        <v>4</v>
      </c>
    </row>
    <row r="57" customFormat="false" ht="13.8" hidden="false" customHeight="false" outlineLevel="0" collapsed="false">
      <c r="A57" s="0" t="n">
        <f aca="false">A56+1</f>
        <v>56</v>
      </c>
      <c r="B57" s="14" t="n">
        <v>29</v>
      </c>
      <c r="C57" s="14" t="n">
        <v>33</v>
      </c>
      <c r="D57" s="4" t="n">
        <v>3</v>
      </c>
    </row>
    <row r="58" customFormat="false" ht="13.8" hidden="false" customHeight="false" outlineLevel="0" collapsed="false">
      <c r="A58" s="0" t="n">
        <f aca="false">A57+1</f>
        <v>57</v>
      </c>
      <c r="B58" s="14" t="n">
        <v>30</v>
      </c>
      <c r="C58" s="14" t="n">
        <v>34</v>
      </c>
      <c r="D58" s="4" t="n">
        <v>3</v>
      </c>
    </row>
    <row r="59" customFormat="false" ht="13.8" hidden="false" customHeight="false" outlineLevel="0" collapsed="false">
      <c r="A59" s="0" t="n">
        <f aca="false">A58+1</f>
        <v>58</v>
      </c>
      <c r="B59" s="14" t="n">
        <v>31</v>
      </c>
      <c r="C59" s="14" t="n">
        <v>35</v>
      </c>
      <c r="D59" s="4" t="n">
        <v>3</v>
      </c>
    </row>
    <row r="60" customFormat="false" ht="13.8" hidden="false" customHeight="false" outlineLevel="0" collapsed="false">
      <c r="A60" s="0" t="n">
        <f aca="false">A59+1</f>
        <v>59</v>
      </c>
      <c r="B60" s="14" t="n">
        <v>32</v>
      </c>
      <c r="C60" s="14" t="n">
        <v>36</v>
      </c>
      <c r="D60" s="4" t="n">
        <v>3</v>
      </c>
    </row>
    <row r="61" customFormat="false" ht="13.8" hidden="false" customHeight="false" outlineLevel="0" collapsed="false">
      <c r="A61" s="0" t="n">
        <f aca="false">A60+1</f>
        <v>60</v>
      </c>
      <c r="B61" s="14" t="n">
        <v>33</v>
      </c>
      <c r="C61" s="14" t="n">
        <v>34</v>
      </c>
      <c r="D61" s="4" t="n">
        <v>5</v>
      </c>
    </row>
    <row r="62" customFormat="false" ht="13.8" hidden="false" customHeight="false" outlineLevel="0" collapsed="false">
      <c r="A62" s="0" t="n">
        <f aca="false">A61+1</f>
        <v>61</v>
      </c>
      <c r="B62" s="14" t="n">
        <v>34</v>
      </c>
      <c r="C62" s="14" t="n">
        <v>35</v>
      </c>
      <c r="D62" s="4" t="n">
        <v>4</v>
      </c>
    </row>
    <row r="63" customFormat="false" ht="13.8" hidden="false" customHeight="false" outlineLevel="0" collapsed="false">
      <c r="A63" s="0" t="n">
        <f aca="false">A62+1</f>
        <v>62</v>
      </c>
      <c r="B63" s="15" t="n">
        <v>36</v>
      </c>
      <c r="C63" s="15" t="n">
        <v>35</v>
      </c>
      <c r="D63" s="4" t="n">
        <v>5</v>
      </c>
    </row>
    <row r="64" customFormat="false" ht="13.8" hidden="false" customHeight="false" outlineLevel="0" collapsed="false">
      <c r="A64" s="0" t="n">
        <f aca="false">A63+1</f>
        <v>63</v>
      </c>
      <c r="B64" s="14" t="n">
        <v>33</v>
      </c>
      <c r="C64" s="14" t="n">
        <v>36</v>
      </c>
      <c r="D64" s="4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5" activeCellId="0" sqref="B25"/>
    </sheetView>
  </sheetViews>
  <sheetFormatPr defaultRowHeight="12.8"/>
  <cols>
    <col collapsed="false" hidden="false" max="4" min="1" style="0" width="18.0612244897959"/>
    <col collapsed="false" hidden="false" max="1025" min="5" style="0" width="11.5816326530612"/>
  </cols>
  <sheetData>
    <row r="1" customFormat="false" ht="17.35" hidden="false" customHeight="false" outlineLevel="0" collapsed="false">
      <c r="A1" s="16" t="s">
        <v>7</v>
      </c>
      <c r="B1" s="16" t="s">
        <v>8</v>
      </c>
      <c r="C1" s="16" t="s">
        <v>9</v>
      </c>
      <c r="D1" s="16" t="s">
        <v>10</v>
      </c>
    </row>
    <row r="2" customFormat="false" ht="13.8" hidden="false" customHeight="false" outlineLevel="0" collapsed="false">
      <c r="A2" s="17" t="n">
        <v>25.6</v>
      </c>
      <c r="B2" s="17" t="n">
        <v>740</v>
      </c>
      <c r="C2" s="17" t="n">
        <v>241</v>
      </c>
      <c r="D2" s="17" t="n">
        <v>5.1</v>
      </c>
      <c r="F2" s="0" t="s">
        <v>11</v>
      </c>
    </row>
    <row r="3" customFormat="false" ht="13.8" hidden="false" customHeight="false" outlineLevel="0" collapsed="false">
      <c r="A3" s="17" t="n">
        <v>35.3</v>
      </c>
      <c r="B3" s="17" t="n">
        <v>1070</v>
      </c>
      <c r="C3" s="17" t="n">
        <v>3.45</v>
      </c>
      <c r="D3" s="17" t="n">
        <v>12.9</v>
      </c>
      <c r="F3" s="0" t="s">
        <v>12</v>
      </c>
    </row>
    <row r="4" customFormat="false" ht="13.8" hidden="false" customHeight="false" outlineLevel="0" collapsed="false">
      <c r="A4" s="17" t="n">
        <v>17.6</v>
      </c>
      <c r="B4" s="17" t="n">
        <v>341</v>
      </c>
      <c r="C4" s="17" t="n">
        <v>116</v>
      </c>
      <c r="D4" s="17" t="n">
        <v>2.48</v>
      </c>
      <c r="F4" s="0" t="s">
        <v>13</v>
      </c>
    </row>
    <row r="5" customFormat="false" ht="13.8" hidden="false" customHeight="false" outlineLevel="0" collapsed="false">
      <c r="A5" s="17" t="n">
        <v>15.6</v>
      </c>
      <c r="B5" s="17" t="n">
        <v>425</v>
      </c>
      <c r="C5" s="17" t="n">
        <v>95.8</v>
      </c>
      <c r="D5" s="17" t="n">
        <v>1.58</v>
      </c>
      <c r="F5" s="0" t="s">
        <v>14</v>
      </c>
    </row>
    <row r="6" customFormat="false" ht="13.8" hidden="false" customHeight="false" outlineLevel="0" collapsed="false">
      <c r="A6" s="17" t="n">
        <v>7.65</v>
      </c>
      <c r="B6" s="17" t="n">
        <v>204</v>
      </c>
      <c r="C6" s="17" t="n">
        <v>17.3</v>
      </c>
      <c r="D6" s="17" t="n">
        <v>0.3</v>
      </c>
      <c r="F6" s="0" t="s">
        <v>15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7.35" hidden="false" customHeight="false" outlineLevel="0" collapsed="false">
      <c r="A10" s="16" t="s">
        <v>16</v>
      </c>
      <c r="B10" s="16" t="s">
        <v>17</v>
      </c>
      <c r="C10" s="16" t="s">
        <v>18</v>
      </c>
      <c r="D10" s="16" t="s">
        <v>19</v>
      </c>
    </row>
    <row r="11" customFormat="false" ht="13.8" hidden="false" customHeight="false" outlineLevel="0" collapsed="false">
      <c r="A11" s="18" t="n">
        <f aca="false">A2*25.4^2</f>
        <v>16516.096</v>
      </c>
      <c r="B11" s="18" t="n">
        <f aca="false">B2*25.4^4</f>
        <v>308011254.944</v>
      </c>
      <c r="C11" s="18" t="n">
        <f aca="false">C2*25.4^4</f>
        <v>100311773.5696</v>
      </c>
      <c r="D11" s="18" t="n">
        <f aca="false">D2*25.4^4</f>
        <v>2122780.27056</v>
      </c>
    </row>
    <row r="12" customFormat="false" ht="13.8" hidden="false" customHeight="false" outlineLevel="0" collapsed="false">
      <c r="A12" s="18" t="n">
        <f aca="false">A3*25.4^2</f>
        <v>22774.148</v>
      </c>
      <c r="B12" s="18" t="n">
        <f aca="false">B3*25.4^4</f>
        <v>445367625.392</v>
      </c>
      <c r="C12" s="18" t="n">
        <f aca="false">C3*25.4^4</f>
        <v>1435998.41832</v>
      </c>
      <c r="D12" s="18" t="n">
        <f aca="false">D3*25.4^4</f>
        <v>5369385.39024</v>
      </c>
    </row>
    <row r="13" customFormat="false" ht="13.8" hidden="false" customHeight="false" outlineLevel="0" collapsed="false">
      <c r="A13" s="18" t="n">
        <f aca="false">A4*25.4^2</f>
        <v>11354.816</v>
      </c>
      <c r="B13" s="18" t="n">
        <f aca="false">B4*25.4^4</f>
        <v>141934916.1296</v>
      </c>
      <c r="C13" s="18" t="n">
        <f aca="false">C4*25.4^4</f>
        <v>48282845.3696</v>
      </c>
      <c r="D13" s="18" t="n">
        <f aca="false">D4*25.4^4</f>
        <v>1032253.935488</v>
      </c>
    </row>
    <row r="14" customFormat="false" ht="13.8" hidden="false" customHeight="false" outlineLevel="0" collapsed="false">
      <c r="A14" s="18" t="n">
        <f aca="false">A5*25.4^2</f>
        <v>10064.496</v>
      </c>
      <c r="B14" s="18" t="n">
        <f aca="false">B5*25.4^4</f>
        <v>176898355.88</v>
      </c>
      <c r="C14" s="18" t="n">
        <f aca="false">C5*25.4^4</f>
        <v>39874970.57248</v>
      </c>
      <c r="D14" s="18" t="n">
        <f aca="false">D5*25.4^4</f>
        <v>657645.652448</v>
      </c>
    </row>
    <row r="15" customFormat="false" ht="13.8" hidden="false" customHeight="false" outlineLevel="0" collapsed="false">
      <c r="A15" s="18" t="n">
        <f aca="false">A6*25.4^2</f>
        <v>4935.474</v>
      </c>
      <c r="B15" s="18" t="n">
        <f aca="false">B6*25.4^4</f>
        <v>84911210.8224</v>
      </c>
      <c r="C15" s="18" t="n">
        <f aca="false">C6*25.4^4</f>
        <v>7200803.66288</v>
      </c>
      <c r="D15" s="18" t="n">
        <f aca="false">D6*25.4^4</f>
        <v>124869.42768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2017-09-25T00:20:42Z</dcterms:modified>
  <cp:revision>8</cp:revision>
  <dc:subject/>
  <dc:title/>
</cp:coreProperties>
</file>