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<sst xmlns="http://schemas.openxmlformats.org/spreadsheetml/2006/main" count="60" uniqueCount="41">
  <si>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</si>
  <si>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</si>
  <si>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</si>
  <si>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</si>
  <si>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</si>
  <si>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</si>
  <si>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</si>
  <si>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</si>
  <si>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ER</t>
  </si>
  <si>
    <t xml:space="preserve">EE</t>
  </si>
  <si>
    <t xml:space="preserve">RR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</si>
  <si>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</si>
  <si>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</si>
  <si>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</si>
  <si>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</si>
  <si>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</si>
  <si>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</si>
  <si>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</si>
  <si>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</si>
  <si>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</si>
  <si>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</si>
  <si>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</si>
  <si>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</si>
  <si>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</si>
  <si>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</si>
  <si>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</si>
  <si>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</si>
  <si>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</si>
  <si>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</si>
  <si>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</si>
  <si>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</si>
  <si>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</si>
  <si>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</si>
  <si>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</si>
  <si>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           =</t>
  </si>
  <si>
    <t xml:space="preserve">grados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</si>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</sst>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General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284040</xdr:colOff>
      <xdr:row>58</xdr:row>
      <xdr:rowOff>101880</xdr:rowOff>
    </xdr:to>
    <xdr:sp>
      <xdr:nvSpPr>
        <xdr:cNvPr id="0" name="CustomShape 1" hidden="1"/>
        <xdr:cNvSpPr/>
      </xdr:nvSpPr>
      <xdr:spPr>
        <a:xfrm>
          <a:off x="27000" y="0"/>
          <a:ext cx="1018584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284040</xdr:colOff>
      <xdr:row>58</xdr:row>
      <xdr:rowOff>101880</xdr:rowOff>
    </xdr:to>
    <xdr:sp>
      <xdr:nvSpPr>
        <xdr:cNvPr id="1" name="CustomShape 1" hidden="1"/>
        <xdr:cNvSpPr/>
      </xdr:nvSpPr>
      <xdr:spPr>
        <a:xfrm>
          <a:off x="27000" y="0"/>
          <a:ext cx="1018584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684000</xdr:colOff>
      <xdr:row>58</xdr:row>
      <xdr:rowOff>110160</xdr:rowOff>
    </xdr:to>
    <xdr:sp>
      <xdr:nvSpPr>
        <xdr:cNvPr id="2" name="CustomShape 1" hidden="1"/>
        <xdr:cNvSpPr/>
      </xdr:nvSpPr>
      <xdr:spPr>
        <a:xfrm>
          <a:off x="27000" y="0"/>
          <a:ext cx="1013112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684000</xdr:colOff>
      <xdr:row>58</xdr:row>
      <xdr:rowOff>110160</xdr:rowOff>
    </xdr:to>
    <xdr:sp>
      <xdr:nvSpPr>
        <xdr:cNvPr id="3" name="CustomShape 1" hidden="1"/>
        <xdr:cNvSpPr/>
      </xdr:nvSpPr>
      <xdr:spPr>
        <a:xfrm>
          <a:off x="27000" y="0"/>
          <a:ext cx="1013112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284040</xdr:colOff>
      <xdr:row>58</xdr:row>
      <xdr:rowOff>86400</xdr:rowOff>
    </xdr:to>
    <xdr:sp>
      <xdr:nvSpPr>
        <xdr:cNvPr id="4" name="CustomShape 1" hidden="1"/>
        <xdr:cNvSpPr/>
      </xdr:nvSpPr>
      <xdr:spPr>
        <a:xfrm>
          <a:off x="27000" y="0"/>
          <a:ext cx="1018584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284040</xdr:colOff>
      <xdr:row>58</xdr:row>
      <xdr:rowOff>86400</xdr:rowOff>
    </xdr:to>
    <xdr:sp>
      <xdr:nvSpPr>
        <xdr:cNvPr id="5" name="CustomShape 1" hidden="1"/>
        <xdr:cNvSpPr/>
      </xdr:nvSpPr>
      <xdr:spPr>
        <a:xfrm>
          <a:off x="27000" y="0"/>
          <a:ext cx="1018584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284040</xdr:colOff>
      <xdr:row>58</xdr:row>
      <xdr:rowOff>86400</xdr:rowOff>
    </xdr:to>
    <xdr:sp>
      <xdr:nvSpPr>
        <xdr:cNvPr id="6" name="CustomShape 1" hidden="1"/>
        <xdr:cNvSpPr/>
      </xdr:nvSpPr>
      <xdr:spPr>
        <a:xfrm>
          <a:off x="27000" y="0"/>
          <a:ext cx="1018584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284040</xdr:colOff>
      <xdr:row>58</xdr:row>
      <xdr:rowOff>86400</xdr:rowOff>
    </xdr:to>
    <xdr:sp>
      <xdr:nvSpPr>
        <xdr:cNvPr id="7" name="CustomShape 1" hidden="1"/>
        <xdr:cNvSpPr/>
      </xdr:nvSpPr>
      <xdr:spPr>
        <a:xfrm>
          <a:off x="27000" y="0"/>
          <a:ext cx="1018584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284040</xdr:colOff>
      <xdr:row>57</xdr:row>
      <xdr:rowOff>117720</xdr:rowOff>
    </xdr:to>
    <xdr:sp>
      <xdr:nvSpPr>
        <xdr:cNvPr id="8" name="CustomShape 1" hidden="1"/>
        <xdr:cNvSpPr/>
      </xdr:nvSpPr>
      <xdr:spPr>
        <a:xfrm>
          <a:off x="27000" y="0"/>
          <a:ext cx="1018584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284040</xdr:colOff>
      <xdr:row>57</xdr:row>
      <xdr:rowOff>117720</xdr:rowOff>
    </xdr:to>
    <xdr:sp>
      <xdr:nvSpPr>
        <xdr:cNvPr id="9" name="CustomShape 1" hidden="1"/>
        <xdr:cNvSpPr/>
      </xdr:nvSpPr>
      <xdr:spPr>
        <a:xfrm>
          <a:off x="27000" y="0"/>
          <a:ext cx="10185840" cy="95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7421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2" t="n">
        <v>0</v>
      </c>
      <c r="C2" s="2" t="n">
        <v>0</v>
      </c>
    </row>
    <row r="3" customFormat="false" ht="12.8" hidden="false" customHeight="false" outlineLevel="0" collapsed="false">
      <c r="A3" s="0" t="n">
        <f aca="false">A2+1</f>
        <v>2</v>
      </c>
      <c r="B3" s="2" t="n">
        <v>6</v>
      </c>
      <c r="C3" s="2" t="n">
        <v>0</v>
      </c>
    </row>
    <row r="4" customFormat="false" ht="12.8" hidden="false" customHeight="false" outlineLevel="0" collapsed="false">
      <c r="A4" s="0" t="n">
        <f aca="false">A3+1</f>
        <v>3</v>
      </c>
      <c r="B4" s="2" t="n">
        <v>12</v>
      </c>
      <c r="C4" s="2" t="n">
        <v>0</v>
      </c>
    </row>
    <row r="5" customFormat="false" ht="12.8" hidden="false" customHeight="false" outlineLevel="0" collapsed="false">
      <c r="A5" s="0" t="n">
        <f aca="false">A4+1</f>
        <v>4</v>
      </c>
      <c r="B5" s="2" t="n">
        <v>18</v>
      </c>
      <c r="C5" s="2" t="n">
        <v>0</v>
      </c>
    </row>
    <row r="6" customFormat="false" ht="12.8" hidden="false" customHeight="false" outlineLevel="0" collapsed="false">
      <c r="A6" s="0" t="n">
        <f aca="false">A5+1</f>
        <v>5</v>
      </c>
      <c r="B6" s="2" t="n">
        <v>4.5</v>
      </c>
      <c r="C6" s="2" t="n">
        <v>2.25</v>
      </c>
    </row>
    <row r="7" customFormat="false" ht="12.8" hidden="false" customHeight="false" outlineLevel="0" collapsed="false">
      <c r="A7" s="0" t="n">
        <f aca="false">A6+1</f>
        <v>6</v>
      </c>
      <c r="B7" s="2" t="n">
        <v>9</v>
      </c>
      <c r="C7" s="2" t="n">
        <v>4.5</v>
      </c>
    </row>
    <row r="8" customFormat="false" ht="12.8" hidden="false" customHeight="false" outlineLevel="0" collapsed="false">
      <c r="A8" s="0" t="n">
        <f aca="false">A7+1</f>
        <v>7</v>
      </c>
      <c r="B8" s="2" t="n">
        <v>13.5</v>
      </c>
      <c r="C8" s="2" t="n">
        <v>2.25</v>
      </c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11.742187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2</v>
      </c>
      <c r="E3" s="0" t="s">
        <v>9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2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5</v>
      </c>
      <c r="C5" s="0" t="n">
        <v>1</v>
      </c>
      <c r="D5" s="0" t="n">
        <v>1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5</v>
      </c>
      <c r="C6" s="0" t="n">
        <v>6</v>
      </c>
      <c r="D6" s="0" t="n">
        <v>1</v>
      </c>
      <c r="E6" s="0" t="s">
        <v>8</v>
      </c>
    </row>
    <row r="7" customFormat="false" ht="12.8" hidden="false" customHeight="false" outlineLevel="0" collapsed="false">
      <c r="A7" s="0" t="n">
        <f aca="false">A6+1</f>
        <v>6</v>
      </c>
      <c r="B7" s="0" t="n">
        <v>7</v>
      </c>
      <c r="C7" s="0" t="n">
        <v>6</v>
      </c>
      <c r="D7" s="0" t="n">
        <v>1</v>
      </c>
      <c r="E7" s="0" t="s">
        <v>8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4</v>
      </c>
      <c r="D8" s="0" t="n">
        <v>1</v>
      </c>
      <c r="E8" s="0" t="s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5</v>
      </c>
      <c r="C9" s="0" t="n">
        <v>2</v>
      </c>
      <c r="D9" s="0" t="n">
        <v>1</v>
      </c>
      <c r="E9" s="0" t="s">
        <v>10</v>
      </c>
    </row>
    <row r="10" customFormat="false" ht="12.8" hidden="false" customHeight="false" outlineLevel="0" collapsed="false">
      <c r="A10" s="0" t="n">
        <f aca="false">A9+1</f>
        <v>9</v>
      </c>
      <c r="B10" s="0" t="n">
        <v>2</v>
      </c>
      <c r="C10" s="0" t="n">
        <v>6</v>
      </c>
      <c r="D10" s="0" t="n">
        <v>1</v>
      </c>
      <c r="E10" s="0" t="s">
        <v>10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6</v>
      </c>
      <c r="C11" s="0" t="n">
        <v>3</v>
      </c>
      <c r="D11" s="0" t="n">
        <v>1</v>
      </c>
      <c r="E11" s="0" t="s">
        <v>10</v>
      </c>
    </row>
    <row r="12" customFormat="false" ht="12.8" hidden="false" customHeight="false" outlineLevel="0" collapsed="false">
      <c r="A12" s="0" t="n">
        <f aca="false">A11+1</f>
        <v>11</v>
      </c>
      <c r="B12" s="0" t="n">
        <v>3</v>
      </c>
      <c r="C12" s="0" t="n">
        <v>7</v>
      </c>
      <c r="D12" s="0" t="n">
        <v>1</v>
      </c>
      <c r="E12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74218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11</v>
      </c>
      <c r="C1" s="1" t="s">
        <v>12</v>
      </c>
      <c r="D1" s="1" t="s">
        <v>13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v>-30</v>
      </c>
    </row>
    <row r="3" customFormat="false" ht="12.75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4</v>
      </c>
      <c r="B4" s="0" t="n">
        <v>2</v>
      </c>
      <c r="C4" s="0" t="n">
        <v>0</v>
      </c>
      <c r="D4" s="0" t="n">
        <v>0</v>
      </c>
    </row>
    <row r="5" customFormat="false" ht="12.8" hidden="false" customHeight="false" outlineLevel="0" collapsed="false">
      <c r="A5" s="4" t="n">
        <v>1</v>
      </c>
      <c r="B5" s="4" t="n">
        <v>3</v>
      </c>
      <c r="C5" s="4" t="n">
        <v>0</v>
      </c>
      <c r="D5" s="4" t="e">
        <f aca="false">NA()</f>
        <v>#N/A</v>
      </c>
    </row>
    <row r="6" customFormat="false" ht="12.8" hidden="false" customHeight="false" outlineLevel="0" collapsed="false">
      <c r="A6" s="4" t="n">
        <v>4</v>
      </c>
      <c r="B6" s="4" t="n">
        <v>3</v>
      </c>
      <c r="C6" s="4" t="n">
        <v>0</v>
      </c>
      <c r="D6" s="4" t="e">
        <f aca="false">NA()</f>
        <v>#N/A</v>
      </c>
    </row>
    <row r="7" customFormat="false" ht="12.8" hidden="false" customHeight="false" outlineLevel="0" collapsed="false">
      <c r="A7" s="4" t="n">
        <v>6</v>
      </c>
      <c r="B7" s="4" t="n">
        <v>3</v>
      </c>
      <c r="C7" s="4" t="n">
        <v>0</v>
      </c>
      <c r="D7" s="4" t="e">
        <f aca="false">NA()</f>
        <v>#N/A</v>
      </c>
    </row>
    <row r="8" customFormat="false" ht="12.8" hidden="false" customHeight="false" outlineLevel="0" collapsed="false"/>
    <row r="9" customFormat="false" ht="12.8" hidden="false" customHeight="false" outlineLevel="0" collapsed="false"/>
    <row r="1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14</v>
      </c>
      <c r="C1" s="1" t="s">
        <v>15</v>
      </c>
      <c r="D1" s="1" t="s">
        <v>16</v>
      </c>
      <c r="E1" s="1" t="s">
        <v>17</v>
      </c>
      <c r="F1" s="1"/>
    </row>
    <row r="2" customFormat="false" ht="12.8" hidden="false" customHeight="false" outlineLevel="0" collapsed="false">
      <c r="A2" s="0" t="n">
        <v>1</v>
      </c>
      <c r="B2" s="5" t="n">
        <v>0</v>
      </c>
      <c r="C2" s="5" t="n">
        <v>0</v>
      </c>
      <c r="D2" s="5" t="n">
        <v>0</v>
      </c>
      <c r="E2" s="5" t="n">
        <v>0</v>
      </c>
    </row>
    <row r="3" customFormat="false" ht="12.8" hidden="false" customHeight="false" outlineLevel="0" collapsed="false">
      <c r="A3" s="0" t="n">
        <v>2</v>
      </c>
      <c r="B3" s="5" t="n">
        <v>0</v>
      </c>
      <c r="C3" s="5" t="n">
        <v>0</v>
      </c>
      <c r="D3" s="5" t="n">
        <v>0</v>
      </c>
      <c r="E3" s="5" t="n">
        <v>0</v>
      </c>
    </row>
    <row r="4" customFormat="false" ht="12.8" hidden="false" customHeight="false" outlineLevel="0" collapsed="false">
      <c r="A4" s="0" t="n">
        <v>3</v>
      </c>
      <c r="B4" s="5" t="n">
        <v>0</v>
      </c>
      <c r="C4" s="5" t="n">
        <v>0</v>
      </c>
      <c r="D4" s="5" t="n">
        <v>0</v>
      </c>
      <c r="E4" s="5" t="n">
        <v>0</v>
      </c>
    </row>
    <row r="5" customFormat="false" ht="12.8" hidden="false" customHeight="false" outlineLevel="0" collapsed="false">
      <c r="A5" s="0" t="n">
        <v>4</v>
      </c>
      <c r="B5" s="5" t="n">
        <v>0</v>
      </c>
      <c r="C5" s="5" t="n">
        <v>0</v>
      </c>
      <c r="D5" s="5" t="n">
        <v>0</v>
      </c>
      <c r="E5" s="5" t="n">
        <v>0</v>
      </c>
    </row>
    <row r="6" customFormat="false" ht="12.8" hidden="false" customHeight="false" outlineLevel="0" collapsed="false">
      <c r="A6" s="0" t="n">
        <v>5</v>
      </c>
      <c r="B6" s="5" t="n">
        <v>0</v>
      </c>
      <c r="C6" s="5" t="n">
        <v>0</v>
      </c>
      <c r="D6" s="5" t="n">
        <v>0</v>
      </c>
      <c r="E6" s="5" t="n">
        <v>0</v>
      </c>
    </row>
    <row r="7" customFormat="false" ht="12.8" hidden="false" customHeight="false" outlineLevel="0" collapsed="false">
      <c r="A7" s="0" t="n">
        <v>6</v>
      </c>
      <c r="B7" s="5" t="n">
        <v>0</v>
      </c>
      <c r="C7" s="5" t="n">
        <v>0</v>
      </c>
      <c r="D7" s="5" t="n">
        <v>0</v>
      </c>
      <c r="E7" s="5" t="n">
        <v>0</v>
      </c>
    </row>
    <row r="8" customFormat="false" ht="12.8" hidden="false" customHeight="false" outlineLevel="0" collapsed="false">
      <c r="A8" s="0" t="n">
        <v>7</v>
      </c>
      <c r="B8" s="5" t="n">
        <v>0</v>
      </c>
      <c r="C8" s="5" t="n">
        <v>0</v>
      </c>
      <c r="D8" s="5" t="n">
        <v>0</v>
      </c>
      <c r="E8" s="5" t="n">
        <v>0</v>
      </c>
    </row>
    <row r="9" customFormat="false" ht="12.8" hidden="false" customHeight="false" outlineLevel="0" collapsed="false">
      <c r="A9" s="0" t="n">
        <v>8</v>
      </c>
      <c r="B9" s="5" t="n">
        <v>0</v>
      </c>
      <c r="C9" s="5" t="n">
        <v>0</v>
      </c>
      <c r="D9" s="5" t="n">
        <v>0</v>
      </c>
      <c r="E9" s="5" t="n">
        <v>0</v>
      </c>
    </row>
    <row r="10" customFormat="false" ht="12.8" hidden="false" customHeight="false" outlineLevel="0" collapsed="false">
      <c r="A10" s="0" t="n">
        <v>9</v>
      </c>
      <c r="B10" s="5" t="n">
        <v>0</v>
      </c>
      <c r="C10" s="5" t="n">
        <v>0</v>
      </c>
      <c r="D10" s="5" t="n">
        <v>0</v>
      </c>
      <c r="E10" s="5" t="n">
        <v>0</v>
      </c>
    </row>
    <row r="11" customFormat="false" ht="12.8" hidden="false" customHeight="false" outlineLevel="0" collapsed="false">
      <c r="A11" s="0" t="n">
        <v>10</v>
      </c>
      <c r="B11" s="5" t="n">
        <v>0</v>
      </c>
      <c r="C11" s="5" t="n">
        <v>0</v>
      </c>
      <c r="D11" s="5" t="n">
        <v>0</v>
      </c>
      <c r="E11" s="5" t="n">
        <v>0</v>
      </c>
    </row>
    <row r="12" customFormat="false" ht="12.8" hidden="false" customHeight="false" outlineLevel="0" collapsed="false">
      <c r="A12" s="0" t="n">
        <v>11</v>
      </c>
      <c r="B12" s="5" t="n">
        <v>0</v>
      </c>
      <c r="C12" s="5" t="n">
        <v>0</v>
      </c>
      <c r="D12" s="5" t="n">
        <v>0</v>
      </c>
      <c r="E12" s="5" t="n">
        <v>0</v>
      </c>
    </row>
    <row r="13" customFormat="false" ht="12.8" hidden="false" customHeight="false" outlineLevel="0" collapsed="false">
      <c r="B13" s="5"/>
      <c r="C13" s="5"/>
      <c r="D13" s="5"/>
      <c r="E13" s="5"/>
    </row>
    <row r="14" customFormat="false" ht="12.8" hidden="false" customHeight="false" outlineLevel="0" collapsed="false">
      <c r="B14" s="5"/>
      <c r="C14" s="5"/>
      <c r="D14" s="5"/>
      <c r="E14" s="5"/>
    </row>
    <row r="15" customFormat="false" ht="12.8" hidden="false" customHeight="false" outlineLevel="0" collapsed="false">
      <c r="B15" s="5"/>
      <c r="C15" s="5"/>
      <c r="D15" s="5"/>
      <c r="E15" s="5"/>
    </row>
    <row r="16" customFormat="false" ht="12.8" hidden="false" customHeight="false" outlineLevel="0" collapsed="false">
      <c r="B16" s="5"/>
      <c r="C16" s="5"/>
      <c r="D16" s="5"/>
      <c r="E16" s="5"/>
    </row>
    <row r="17" customFormat="false" ht="12.8" hidden="false" customHeight="false" outlineLevel="0" collapsed="false">
      <c r="B17" s="5"/>
      <c r="C17" s="5"/>
      <c r="D17" s="5"/>
      <c r="E17" s="5"/>
    </row>
    <row r="18" customFormat="false" ht="12.8" hidden="false" customHeight="false" outlineLevel="0" collapsed="false">
      <c r="B18" s="5"/>
      <c r="C18" s="5"/>
      <c r="D18" s="5"/>
      <c r="E18" s="5"/>
    </row>
    <row r="19" customFormat="false" ht="12.8" hidden="false" customHeight="false" outlineLevel="0" collapsed="false">
      <c r="B19" s="5"/>
      <c r="C19" s="5"/>
      <c r="D19" s="5"/>
      <c r="E1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742187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11</v>
      </c>
      <c r="C1" s="3" t="s">
        <v>18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-20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v>-40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-12</v>
      </c>
    </row>
    <row r="5" customFormat="false" ht="12.8" hidden="false" customHeight="false" outlineLevel="0" collapsed="false">
      <c r="A5" s="0" t="n">
        <v>6</v>
      </c>
      <c r="B5" s="0" t="n">
        <v>1</v>
      </c>
      <c r="C5" s="6" t="n">
        <f aca="false">-10*COS(ang1)</f>
        <v>-5.54700196225229</v>
      </c>
    </row>
    <row r="6" customFormat="false" ht="12.8" hidden="false" customHeight="false" outlineLevel="0" collapsed="false">
      <c r="A6" s="0" t="n">
        <v>6</v>
      </c>
      <c r="B6" s="0" t="n">
        <v>2</v>
      </c>
      <c r="C6" s="6" t="n">
        <f aca="false">-10*SIN(ang1)</f>
        <v>-8.32050294337844</v>
      </c>
    </row>
    <row r="7" customFormat="false" ht="12.8" hidden="false" customHeight="false" outlineLevel="0" collapsed="false">
      <c r="A7" s="0" t="n">
        <v>7</v>
      </c>
      <c r="B7" s="0" t="n">
        <v>1</v>
      </c>
      <c r="C7" s="6" t="n">
        <f aca="false">-20*COS(ang1)</f>
        <v>-11.0940039245046</v>
      </c>
    </row>
    <row r="8" customFormat="false" ht="12.8" hidden="false" customHeight="false" outlineLevel="0" collapsed="false">
      <c r="A8" s="0" t="n">
        <v>7</v>
      </c>
      <c r="B8" s="0" t="n">
        <v>2</v>
      </c>
      <c r="C8" s="6" t="n">
        <f aca="false">-20*SIN(ang1)</f>
        <v>-16.6410058867569</v>
      </c>
    </row>
    <row r="9" customFormat="false" ht="12.8" hidden="false" customHeight="false" outlineLevel="0" collapsed="false">
      <c r="A9" s="0" t="n">
        <v>4</v>
      </c>
      <c r="B9" s="0" t="n">
        <v>1</v>
      </c>
      <c r="C9" s="6" t="n">
        <f aca="false">-10*COS(ang1)</f>
        <v>-5.54700196225229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6" t="n">
        <f aca="false">-10*SIN(ang1)</f>
        <v>-8.32050294337844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7" t="s">
        <v>6</v>
      </c>
      <c r="B1" s="7" t="s">
        <v>19</v>
      </c>
      <c r="C1" s="7" t="s">
        <v>20</v>
      </c>
      <c r="D1" s="7" t="s">
        <v>21</v>
      </c>
      <c r="E1" s="7" t="s">
        <v>22</v>
      </c>
      <c r="F1" s="7"/>
    </row>
    <row r="2" customFormat="false" ht="12.8" hidden="false" customHeight="false" outlineLevel="0" collapsed="false">
      <c r="A2" s="0" t="n">
        <v>1</v>
      </c>
      <c r="B2" s="8" t="n">
        <v>200000000</v>
      </c>
      <c r="C2" s="0" t="n">
        <f aca="false">PI()*0.04^2</f>
        <v>0.00502654824574367</v>
      </c>
      <c r="D2" s="6" t="n">
        <f aca="false">PI()*0.04^4/4</f>
        <v>2.01061929829747E-006</v>
      </c>
      <c r="E2" s="0" t="n">
        <v>7.8</v>
      </c>
    </row>
    <row r="3" customFormat="false" ht="12.8" hidden="false" customHeight="false" outlineLevel="0" collapsed="false">
      <c r="A3" s="0" t="n">
        <v>2</v>
      </c>
      <c r="B3" s="8" t="n">
        <v>200000000</v>
      </c>
      <c r="C3" s="0" t="n">
        <f aca="false">0.04*0.04</f>
        <v>0.0016</v>
      </c>
      <c r="D3" s="0" t="n">
        <f aca="false">0.04*0.04^3/12</f>
        <v>2.13333333333333E-007</v>
      </c>
      <c r="E3" s="0" t="n">
        <v>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7" t="s">
        <v>23</v>
      </c>
      <c r="B1" s="7" t="s">
        <v>24</v>
      </c>
    </row>
    <row r="2" customFormat="false" ht="12.8" hidden="false" customHeight="false" outlineLevel="0" collapsed="false">
      <c r="A2" s="0" t="s">
        <v>25</v>
      </c>
      <c r="B2" s="0" t="n">
        <v>50</v>
      </c>
    </row>
    <row r="3" customFormat="false" ht="13.45" hidden="false" customHeight="false" outlineLevel="0" collapsed="false">
      <c r="A3" s="9" t="s">
        <v>26</v>
      </c>
      <c r="B3" s="0" t="n">
        <v>0.05</v>
      </c>
    </row>
    <row r="4" customFormat="false" ht="13.45" hidden="false" customHeight="false" outlineLevel="0" collapsed="false">
      <c r="A4" s="9" t="s">
        <v>27</v>
      </c>
      <c r="B4" s="0" t="n">
        <v>2</v>
      </c>
    </row>
    <row r="5" customFormat="false" ht="13.45" hidden="false" customHeight="false" outlineLevel="0" collapsed="false">
      <c r="A5" s="9" t="s">
        <v>28</v>
      </c>
      <c r="B5" s="0" t="n">
        <v>2</v>
      </c>
    </row>
    <row r="6" customFormat="false" ht="12.8" hidden="false" customHeight="false" outlineLevel="0" collapsed="false">
      <c r="A6" s="0" t="s">
        <v>29</v>
      </c>
      <c r="B6" s="0" t="s">
        <v>30</v>
      </c>
    </row>
    <row r="7" customFormat="false" ht="12.8" hidden="false" customHeight="false" outlineLevel="0" collapsed="false">
      <c r="A7" s="0" t="s">
        <v>31</v>
      </c>
      <c r="B7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33</v>
      </c>
      <c r="B1" s="0" t="n">
        <f aca="false">ATAN2(3,4.5)</f>
        <v>0.982793723247329</v>
      </c>
      <c r="C1" s="0" t="s">
        <v>34</v>
      </c>
      <c r="D1" s="10" t="n">
        <f aca="false">DEGREES(B1)</f>
        <v>56.3099324740202</v>
      </c>
      <c r="E1" s="0" t="s">
        <v>35</v>
      </c>
    </row>
    <row r="3" customFormat="false" ht="12.8" hidden="false" customHeight="false" outlineLevel="0" collapsed="false">
      <c r="A3" s="0" t="s">
        <v>36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9</v>
      </c>
      <c r="B6" s="0" t="s">
        <v>37</v>
      </c>
      <c r="C6" s="0" t="s">
        <v>37</v>
      </c>
      <c r="D6" s="0" t="s">
        <v>38</v>
      </c>
    </row>
    <row r="7" customFormat="false" ht="12.8" hidden="false" customHeight="false" outlineLevel="0" collapsed="false">
      <c r="A7" s="0" t="s">
        <v>8</v>
      </c>
    </row>
    <row r="8" customFormat="false" ht="12.8" hidden="false" customHeight="false" outlineLevel="0" collapsed="false">
      <c r="A8" s="0" t="s">
        <v>10</v>
      </c>
      <c r="B8" s="0" t="s">
        <v>39</v>
      </c>
      <c r="C8" s="0" t="s">
        <v>39</v>
      </c>
      <c r="D8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2021-03-23T11:27:35Z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