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Pa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kg/m^3</t>
        </r>
      </text>
    </comment>
  </commentList>
</comments>
</file>

<file path=xl/sharedStrings.xml><?xml version="1.0" encoding="utf-8"?>
<sst xmlns="http://schemas.openxmlformats.org/spreadsheetml/2006/main" count="51" uniqueCount="40">
  <si>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</si>
  <si>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</si>
  <si>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</si>
  <si>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</si>
  <si>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</si>
  <si>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</si>
  <si>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</si>
  <si>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</si>
  <si>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EE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</si>
  <si>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</si>
  <si>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</si>
  <si>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</si>
  <si>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</si>
  <si>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</si>
  <si>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</si>
  <si>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</si>
  <si>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</si>
  <si>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</si>
  <si>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</si>
  <si>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</si>
  <si>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</si>
  <si>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</si>
  <si>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</si>
  <si>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</si>
  <si>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</si>
  <si>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</si>
  <si>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</si>
  <si>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</si>
  <si>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</si>
  <si>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</si>
  <si>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</si>
  <si>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ang1 = </t>
  </si>
  <si>
    <t xml:space="preserve">rad</t>
  </si>
  <si>
    <t xml:space="preserve">https://stackoverflow.com/questions/47432132/define-global-variables</t>
  </si>
  <si>
    <t xml:space="preserve">empotrado</t>
  </si>
  <si>
    <t xml:space="preserve">esto es una barra tipo pórtico</t>
  </si>
  <si>
    <t xml:space="preserve">ER</t>
  </si>
  <si>
    <t xml:space="preserve">RR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</si>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</sst>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0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288720</xdr:colOff>
      <xdr:row>58</xdr:row>
      <xdr:rowOff>109080</xdr:rowOff>
    </xdr:to>
    <xdr:sp>
      <xdr:nvSpPr>
        <xdr:cNvPr id="0" name="CustomShape 1" hidden="1"/>
        <xdr:cNvSpPr/>
      </xdr:nvSpPr>
      <xdr:spPr>
        <a:xfrm>
          <a:off x="27000" y="0"/>
          <a:ext cx="10007640" cy="951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288720</xdr:colOff>
      <xdr:row>58</xdr:row>
      <xdr:rowOff>109080</xdr:rowOff>
    </xdr:to>
    <xdr:sp>
      <xdr:nvSpPr>
        <xdr:cNvPr id="1" name="CustomShape 1" hidden="1"/>
        <xdr:cNvSpPr/>
      </xdr:nvSpPr>
      <xdr:spPr>
        <a:xfrm>
          <a:off x="27000" y="0"/>
          <a:ext cx="10007640" cy="951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688680</xdr:colOff>
      <xdr:row>58</xdr:row>
      <xdr:rowOff>114120</xdr:rowOff>
    </xdr:to>
    <xdr:sp>
      <xdr:nvSpPr>
        <xdr:cNvPr id="2" name="CustomShape 1" hidden="1"/>
        <xdr:cNvSpPr/>
      </xdr:nvSpPr>
      <xdr:spPr>
        <a:xfrm>
          <a:off x="27000" y="0"/>
          <a:ext cx="9983160" cy="951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688680</xdr:colOff>
      <xdr:row>58</xdr:row>
      <xdr:rowOff>114120</xdr:rowOff>
    </xdr:to>
    <xdr:sp>
      <xdr:nvSpPr>
        <xdr:cNvPr id="3" name="CustomShape 1" hidden="1"/>
        <xdr:cNvSpPr/>
      </xdr:nvSpPr>
      <xdr:spPr>
        <a:xfrm>
          <a:off x="27000" y="0"/>
          <a:ext cx="9983160" cy="951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288720</xdr:colOff>
      <xdr:row>58</xdr:row>
      <xdr:rowOff>91080</xdr:rowOff>
    </xdr:to>
    <xdr:sp>
      <xdr:nvSpPr>
        <xdr:cNvPr id="4" name="CustomShape 1" hidden="1"/>
        <xdr:cNvSpPr/>
      </xdr:nvSpPr>
      <xdr:spPr>
        <a:xfrm>
          <a:off x="27000" y="0"/>
          <a:ext cx="10007640" cy="951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288720</xdr:colOff>
      <xdr:row>58</xdr:row>
      <xdr:rowOff>91080</xdr:rowOff>
    </xdr:to>
    <xdr:sp>
      <xdr:nvSpPr>
        <xdr:cNvPr id="5" name="CustomShape 1" hidden="1"/>
        <xdr:cNvSpPr/>
      </xdr:nvSpPr>
      <xdr:spPr>
        <a:xfrm>
          <a:off x="27000" y="0"/>
          <a:ext cx="10007640" cy="951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288720</xdr:colOff>
      <xdr:row>58</xdr:row>
      <xdr:rowOff>91080</xdr:rowOff>
    </xdr:to>
    <xdr:sp>
      <xdr:nvSpPr>
        <xdr:cNvPr id="6" name="CustomShape 1" hidden="1"/>
        <xdr:cNvSpPr/>
      </xdr:nvSpPr>
      <xdr:spPr>
        <a:xfrm>
          <a:off x="27000" y="0"/>
          <a:ext cx="10007640" cy="951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288720</xdr:colOff>
      <xdr:row>58</xdr:row>
      <xdr:rowOff>91080</xdr:rowOff>
    </xdr:to>
    <xdr:sp>
      <xdr:nvSpPr>
        <xdr:cNvPr id="7" name="CustomShape 1" hidden="1"/>
        <xdr:cNvSpPr/>
      </xdr:nvSpPr>
      <xdr:spPr>
        <a:xfrm>
          <a:off x="27000" y="0"/>
          <a:ext cx="10007640" cy="951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288720</xdr:colOff>
      <xdr:row>57</xdr:row>
      <xdr:rowOff>127440</xdr:rowOff>
    </xdr:to>
    <xdr:sp>
      <xdr:nvSpPr>
        <xdr:cNvPr id="8" name="CustomShape 1" hidden="1"/>
        <xdr:cNvSpPr/>
      </xdr:nvSpPr>
      <xdr:spPr>
        <a:xfrm>
          <a:off x="27000" y="0"/>
          <a:ext cx="10007640" cy="951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288720</xdr:colOff>
      <xdr:row>57</xdr:row>
      <xdr:rowOff>127440</xdr:rowOff>
    </xdr:to>
    <xdr:sp>
      <xdr:nvSpPr>
        <xdr:cNvPr id="9" name="CustomShape 1" hidden="1"/>
        <xdr:cNvSpPr/>
      </xdr:nvSpPr>
      <xdr:spPr>
        <a:xfrm>
          <a:off x="27000" y="0"/>
          <a:ext cx="10007640" cy="951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ColWidth="11.5234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0" t="n">
        <v>1</v>
      </c>
      <c r="B2" s="2" t="n">
        <v>3</v>
      </c>
      <c r="C2" s="2" t="n">
        <v>4</v>
      </c>
    </row>
    <row r="3" customFormat="false" ht="12.75" hidden="false" customHeight="false" outlineLevel="0" collapsed="false">
      <c r="A3" s="0" t="n">
        <f aca="false">A2+1</f>
        <v>2</v>
      </c>
      <c r="B3" s="2" t="n">
        <v>7</v>
      </c>
      <c r="C3" s="2" t="n">
        <v>6</v>
      </c>
    </row>
    <row r="4" customFormat="false" ht="12.75" hidden="false" customHeight="false" outlineLevel="0" collapsed="false">
      <c r="A4" s="0" t="n">
        <f aca="false">A3+1</f>
        <v>3</v>
      </c>
      <c r="B4" s="2" t="n">
        <v>9</v>
      </c>
      <c r="C4" s="2" t="n">
        <v>0</v>
      </c>
    </row>
    <row r="5" customFormat="false" ht="12.75" hidden="false" customHeight="false" outlineLevel="0" collapsed="false">
      <c r="A5" s="0" t="n">
        <f aca="false">A4+1</f>
        <v>4</v>
      </c>
      <c r="B5" s="2" t="n">
        <v>0</v>
      </c>
      <c r="C5" s="2" t="n">
        <v>0</v>
      </c>
    </row>
    <row r="6" customFormat="fals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2"/>
      <c r="C7" s="2"/>
    </row>
    <row r="8" customFormat="false" ht="12.8" hidden="false" customHeight="false" outlineLevel="0" collapsed="false">
      <c r="B8" s="2"/>
      <c r="C8" s="2"/>
    </row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23437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4</v>
      </c>
      <c r="C3" s="0" t="n">
        <v>1</v>
      </c>
      <c r="D3" s="0" t="n">
        <v>2</v>
      </c>
      <c r="E3" s="0" t="s">
        <v>8</v>
      </c>
    </row>
    <row r="4" customFormat="false" ht="12.8" hidden="false" customHeight="false" outlineLevel="0" collapsed="false">
      <c r="A4" s="0" t="n">
        <f aca="false">A3+1</f>
        <v>3</v>
      </c>
      <c r="B4" s="0" t="n">
        <v>2</v>
      </c>
      <c r="C4" s="0" t="n">
        <v>3</v>
      </c>
      <c r="D4" s="0" t="n">
        <v>2</v>
      </c>
      <c r="E4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23437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9</v>
      </c>
      <c r="C1" s="1" t="s">
        <v>10</v>
      </c>
      <c r="D1" s="1" t="s">
        <v>11</v>
      </c>
    </row>
    <row r="2" customFormat="false" ht="12.8" hidden="false" customHeight="false" outlineLevel="0" collapsed="false">
      <c r="A2" s="0" t="n">
        <v>3</v>
      </c>
      <c r="B2" s="0" t="n">
        <f aca="false">X</f>
        <v>1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3</v>
      </c>
      <c r="B3" s="0" t="n">
        <f aca="false">Y</f>
        <v>2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4</v>
      </c>
      <c r="B5" s="0" t="n">
        <f aca="false">X</f>
        <v>1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4</v>
      </c>
      <c r="B6" s="0" t="n">
        <f aca="false">Y</f>
        <v>2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4</v>
      </c>
      <c r="B7" s="0" t="n">
        <v>3</v>
      </c>
      <c r="C7" s="0" t="n">
        <v>0</v>
      </c>
      <c r="D7" s="0" t="n">
        <v>0</v>
      </c>
    </row>
    <row r="8" customFormat="false" ht="12.8" hidden="false" customHeight="false" outlineLevel="0" collapsed="false"/>
    <row r="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12</v>
      </c>
      <c r="C1" s="1" t="s">
        <v>13</v>
      </c>
      <c r="D1" s="1" t="s">
        <v>14</v>
      </c>
      <c r="E1" s="1" t="s">
        <v>15</v>
      </c>
      <c r="F1" s="1"/>
    </row>
    <row r="2" customFormat="false" ht="12.8" hidden="false" customHeight="false" outlineLevel="0" collapsed="false">
      <c r="A2" s="0" t="n">
        <v>1</v>
      </c>
      <c r="B2" s="4" t="n">
        <f aca="false">-2.8*SIN(ang1)*COS(ang1)</f>
        <v>-1.12</v>
      </c>
      <c r="C2" s="5" t="n">
        <f aca="false">B2</f>
        <v>-1.12</v>
      </c>
      <c r="D2" s="5" t="n">
        <f aca="false">-2.8*COS(ang1)^2</f>
        <v>-2.24</v>
      </c>
      <c r="E2" s="4" t="n">
        <f aca="false">D2</f>
        <v>-2.24</v>
      </c>
    </row>
    <row r="3" customFormat="false" ht="12.8" hidden="false" customHeight="false" outlineLevel="0" collapsed="false">
      <c r="A3" s="0" t="n">
        <v>2</v>
      </c>
      <c r="B3" s="4" t="n">
        <v>0</v>
      </c>
      <c r="C3" s="4" t="n">
        <v>0</v>
      </c>
      <c r="D3" s="4" t="n">
        <v>0</v>
      </c>
      <c r="E3" s="4" t="n">
        <v>0</v>
      </c>
    </row>
    <row r="4" customFormat="false" ht="12.8" hidden="false" customHeight="false" outlineLevel="0" collapsed="false">
      <c r="A4" s="0" t="n">
        <v>3</v>
      </c>
      <c r="B4" s="4" t="n">
        <v>0</v>
      </c>
      <c r="C4" s="4" t="n">
        <v>0</v>
      </c>
      <c r="D4" s="4" t="n">
        <v>0</v>
      </c>
      <c r="E4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23437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9</v>
      </c>
      <c r="C1" s="3" t="s">
        <v>16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1.5</v>
      </c>
    </row>
    <row r="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6" t="s">
        <v>6</v>
      </c>
      <c r="B1" s="6" t="s">
        <v>17</v>
      </c>
      <c r="C1" s="6" t="s">
        <v>18</v>
      </c>
      <c r="D1" s="6" t="s">
        <v>19</v>
      </c>
      <c r="E1" s="6" t="s">
        <v>20</v>
      </c>
      <c r="F1" s="6"/>
    </row>
    <row r="2" customFormat="false" ht="12.8" hidden="false" customHeight="false" outlineLevel="0" collapsed="false">
      <c r="A2" s="0" t="n">
        <v>1</v>
      </c>
      <c r="B2" s="7" t="n">
        <v>1900000</v>
      </c>
      <c r="C2" s="0" t="n">
        <f aca="false">0.3*0.35</f>
        <v>0.105</v>
      </c>
      <c r="D2" s="0" t="n">
        <f aca="false">0.3*0.35^3/12</f>
        <v>0.001071875</v>
      </c>
      <c r="E2" s="0" t="n">
        <v>0</v>
      </c>
    </row>
    <row r="3" customFormat="false" ht="12.8" hidden="false" customHeight="false" outlineLevel="0" collapsed="false">
      <c r="A3" s="0" t="n">
        <v>2</v>
      </c>
      <c r="B3" s="7" t="n">
        <v>1900000</v>
      </c>
      <c r="C3" s="0" t="n">
        <f aca="false">0.3*0.3</f>
        <v>0.09</v>
      </c>
      <c r="D3" s="0" t="n">
        <f aca="false">0.3*0.3^3/12</f>
        <v>0.000675</v>
      </c>
      <c r="E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" t="s">
        <v>21</v>
      </c>
      <c r="B1" s="6" t="s">
        <v>22</v>
      </c>
    </row>
    <row r="2" customFormat="false" ht="12.8" hidden="false" customHeight="false" outlineLevel="0" collapsed="false">
      <c r="A2" s="0" t="s">
        <v>23</v>
      </c>
      <c r="B2" s="0" t="n">
        <v>50</v>
      </c>
    </row>
    <row r="3" customFormat="false" ht="13.45" hidden="false" customHeight="false" outlineLevel="0" collapsed="false">
      <c r="A3" s="8" t="s">
        <v>24</v>
      </c>
      <c r="B3" s="0" t="n">
        <v>0.3</v>
      </c>
    </row>
    <row r="4" customFormat="false" ht="13.45" hidden="false" customHeight="false" outlineLevel="0" collapsed="false">
      <c r="A4" s="8" t="s">
        <v>25</v>
      </c>
      <c r="B4" s="0" t="n">
        <v>0.3</v>
      </c>
    </row>
    <row r="5" customFormat="false" ht="13.45" hidden="false" customHeight="false" outlineLevel="0" collapsed="false">
      <c r="A5" s="8" t="s">
        <v>26</v>
      </c>
      <c r="B5" s="0" t="n">
        <v>0.3</v>
      </c>
    </row>
    <row r="6" customFormat="false" ht="12.8" hidden="false" customHeight="false" outlineLevel="0" collapsed="false">
      <c r="A6" s="0" t="s">
        <v>27</v>
      </c>
      <c r="B6" s="0" t="s">
        <v>28</v>
      </c>
    </row>
    <row r="7" customFormat="false" ht="12.8" hidden="false" customHeight="false" outlineLevel="0" collapsed="false">
      <c r="A7" s="0" t="s">
        <v>29</v>
      </c>
      <c r="B7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31</v>
      </c>
      <c r="B1" s="0" t="n">
        <f aca="false">ATAN2(4,2)</f>
        <v>0.463647609000806</v>
      </c>
      <c r="C1" s="0" t="s">
        <v>32</v>
      </c>
    </row>
    <row r="3" customFormat="false" ht="12.8" hidden="false" customHeight="false" outlineLevel="0" collapsed="false">
      <c r="A3" s="0" t="s">
        <v>33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8</v>
      </c>
      <c r="B6" s="0" t="s">
        <v>34</v>
      </c>
      <c r="C6" s="0" t="s">
        <v>34</v>
      </c>
      <c r="D6" s="0" t="s">
        <v>35</v>
      </c>
    </row>
    <row r="7" customFormat="false" ht="12.8" hidden="false" customHeight="false" outlineLevel="0" collapsed="false">
      <c r="A7" s="0" t="s">
        <v>36</v>
      </c>
    </row>
    <row r="8" customFormat="false" ht="12.8" hidden="false" customHeight="false" outlineLevel="0" collapsed="false">
      <c r="A8" s="0" t="s">
        <v>37</v>
      </c>
      <c r="B8" s="0" t="s">
        <v>38</v>
      </c>
      <c r="C8" s="0" t="s">
        <v>38</v>
      </c>
      <c r="D8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2021-03-23T13:51:40Z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