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ego Toffaletti\Desktop\"/>
    </mc:Choice>
  </mc:AlternateContent>
  <xr:revisionPtr revIDLastSave="0" documentId="13_ncr:1_{B000B5DE-AAB4-4569-81E7-59025ADF5296}" xr6:coauthVersionLast="47" xr6:coauthVersionMax="47" xr10:uidLastSave="{00000000-0000-0000-0000-000000000000}"/>
  <bookViews>
    <workbookView xWindow="2295" yWindow="2295" windowWidth="21600" windowHeight="11385" activeTab="1" xr2:uid="{4F6708B7-3653-474E-8CAC-19427341FC06}"/>
  </bookViews>
  <sheets>
    <sheet name="Promedios" sheetId="1" r:id="rId1"/>
    <sheet name="Partido" sheetId="2" r:id="rId2"/>
  </sheets>
  <definedNames>
    <definedName name="solver_adj" localSheetId="1" hidden="1">Partido!$D$4:$E$21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Partido!$C$4:$C$21</definedName>
    <definedName name="solver_lhs2" localSheetId="1" hidden="1">Partido!$D$3</definedName>
    <definedName name="solver_lhs3" localSheetId="1" hidden="1">Partido!$D$4:$E$21</definedName>
    <definedName name="solver_lhs4" localSheetId="1" hidden="1">Partido!$E$3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Partido!$C$2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2</definedName>
    <definedName name="solver_rel3" localSheetId="1" hidden="1">5</definedName>
    <definedName name="solver_rel4" localSheetId="1" hidden="1">2</definedName>
    <definedName name="solver_rhs1" localSheetId="1" hidden="1">1</definedName>
    <definedName name="solver_rhs2" localSheetId="1" hidden="1">8</definedName>
    <definedName name="solver_rhs3" localSheetId="1" hidden="1">"binario"</definedName>
    <definedName name="solver_rhs4" localSheetId="1" hidden="1">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2" l="1"/>
  <c r="C22" i="2"/>
  <c r="B13" i="2" l="1"/>
  <c r="B14" i="2"/>
  <c r="B15" i="2"/>
  <c r="B16" i="2"/>
  <c r="B17" i="2"/>
  <c r="B18" i="2"/>
  <c r="B19" i="2"/>
  <c r="B20" i="2"/>
  <c r="B21" i="2"/>
  <c r="B22" i="2"/>
  <c r="B23" i="2"/>
  <c r="B24" i="2"/>
  <c r="B4" i="2"/>
  <c r="B5" i="2"/>
  <c r="B6" i="2"/>
  <c r="B7" i="2"/>
  <c r="B8" i="2"/>
  <c r="B9" i="2"/>
  <c r="B10" i="2"/>
  <c r="B11" i="2"/>
  <c r="B1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4" i="2"/>
  <c r="E3" i="2"/>
  <c r="D3" i="2"/>
  <c r="E2" i="2" l="1"/>
  <c r="A2" i="2"/>
  <c r="D2" i="2"/>
  <c r="B2" i="2" l="1"/>
  <c r="C2" i="2"/>
</calcChain>
</file>

<file path=xl/sharedStrings.xml><?xml version="1.0" encoding="utf-8"?>
<sst xmlns="http://schemas.openxmlformats.org/spreadsheetml/2006/main" count="47" uniqueCount="35">
  <si>
    <t>Jugadores</t>
  </si>
  <si>
    <t>Promedio</t>
  </si>
  <si>
    <t>Rios Ivan</t>
  </si>
  <si>
    <t>Vesconi Jorge</t>
  </si>
  <si>
    <t>Gomez Ruben</t>
  </si>
  <si>
    <t>Tayara Sebastian</t>
  </si>
  <si>
    <t>Rosciani Horacio</t>
  </si>
  <si>
    <t>Oliveyra Nicolas</t>
  </si>
  <si>
    <t>Honorat Pelo</t>
  </si>
  <si>
    <t>Honorat Valentino</t>
  </si>
  <si>
    <t>Elder</t>
  </si>
  <si>
    <t>Vesconi Tiago</t>
  </si>
  <si>
    <t>Ramirez Esteban</t>
  </si>
  <si>
    <t>Toto</t>
  </si>
  <si>
    <t>Suarez</t>
  </si>
  <si>
    <t>Morales</t>
  </si>
  <si>
    <t>Glava Franco</t>
  </si>
  <si>
    <t>Charss</t>
  </si>
  <si>
    <t>Numero de Partidos</t>
  </si>
  <si>
    <t>Equipo 1</t>
  </si>
  <si>
    <t>Equipo 2</t>
  </si>
  <si>
    <t>P1</t>
  </si>
  <si>
    <t>P2</t>
  </si>
  <si>
    <t>Gomez Gera</t>
  </si>
  <si>
    <t>Golo</t>
  </si>
  <si>
    <t>Tacu</t>
  </si>
  <si>
    <t>Toffaletti Miguel Angel</t>
  </si>
  <si>
    <t>Moya Mariano</t>
  </si>
  <si>
    <t>Redondo Julian</t>
  </si>
  <si>
    <t>Gomez Daniel</t>
  </si>
  <si>
    <t>Ebel Tomas</t>
  </si>
  <si>
    <t>Mora Tobias</t>
  </si>
  <si>
    <t>Rojas Javier</t>
  </si>
  <si>
    <t>Lautaro</t>
  </si>
  <si>
    <t>Cantos Fabi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</si>
</sst>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04E9-A9B1-4DDD-A918-CF472A716962}">
  <dimension ref="A1:D20"/>
  <sheetViews>
    <sheetView workbookViewId="0">
      <selection activeCell="A21" sqref="A21"/>
    </sheetView>
  </sheetViews>
  <sheetFormatPr baseColWidth="10" defaultColWidth="6.42578125" defaultRowHeight="15" x14ac:dyDescent="0.25"/>
  <cols>
    <col min="1" max="1" width="18.85546875" bestFit="1" customWidth="1"/>
    <col min="2" max="2" width="9.7109375" bestFit="1" customWidth="1"/>
  </cols>
  <sheetData>
    <row r="1" spans="1:4" x14ac:dyDescent="0.25">
      <c r="A1" t="s">
        <v>18</v>
      </c>
      <c r="B1">
        <v>1</v>
      </c>
    </row>
    <row r="2" spans="1:4" x14ac:dyDescent="0.25">
      <c r="A2" t="s">
        <v>0</v>
      </c>
      <c r="B2" t="s">
        <v>1</v>
      </c>
      <c r="C2" t="s">
        <v>21</v>
      </c>
      <c r="D2" t="s">
        <v>22</v>
      </c>
    </row>
    <row r="3" spans="1:4" x14ac:dyDescent="0.25">
      <c r="A3" t="s">
        <v>3</v>
      </c>
      <c r="B3">
        <f>+SUM(C3:XFD3)/$B$1</f>
        <v>2</v>
      </c>
      <c r="C3">
        <v>2</v>
      </c>
    </row>
    <row r="4" spans="1:4" x14ac:dyDescent="0.25">
      <c r="A4" t="s">
        <v>4</v>
      </c>
      <c r="B4">
        <f t="shared" ref="B4:B20" si="0">+SUM(C4:XFD4)/$B$1</f>
        <v>1</v>
      </c>
      <c r="C4">
        <v>1</v>
      </c>
    </row>
    <row r="5" spans="1:4" x14ac:dyDescent="0.25">
      <c r="A5" t="s">
        <v>26</v>
      </c>
      <c r="B5">
        <f t="shared" si="0"/>
        <v>1</v>
      </c>
      <c r="C5">
        <v>1</v>
      </c>
    </row>
    <row r="6" spans="1:4" x14ac:dyDescent="0.25">
      <c r="A6" t="s">
        <v>2</v>
      </c>
      <c r="B6">
        <f t="shared" si="0"/>
        <v>2</v>
      </c>
      <c r="C6">
        <v>2</v>
      </c>
    </row>
    <row r="7" spans="1:4" x14ac:dyDescent="0.25">
      <c r="A7" t="s">
        <v>5</v>
      </c>
      <c r="B7">
        <f t="shared" si="0"/>
        <v>1</v>
      </c>
      <c r="C7">
        <v>1</v>
      </c>
    </row>
    <row r="8" spans="1:4" x14ac:dyDescent="0.25">
      <c r="A8" t="s">
        <v>6</v>
      </c>
      <c r="B8">
        <f t="shared" si="0"/>
        <v>2</v>
      </c>
      <c r="C8">
        <v>2</v>
      </c>
    </row>
    <row r="9" spans="1:4" x14ac:dyDescent="0.25">
      <c r="A9" t="s">
        <v>7</v>
      </c>
      <c r="B9">
        <f t="shared" si="0"/>
        <v>2</v>
      </c>
      <c r="C9">
        <v>2</v>
      </c>
    </row>
    <row r="10" spans="1:4" x14ac:dyDescent="0.25">
      <c r="A10" t="s">
        <v>8</v>
      </c>
      <c r="B10">
        <f t="shared" si="0"/>
        <v>2</v>
      </c>
      <c r="C10">
        <v>2</v>
      </c>
    </row>
    <row r="11" spans="1:4" x14ac:dyDescent="0.25">
      <c r="A11" t="s">
        <v>9</v>
      </c>
      <c r="B11">
        <f t="shared" si="0"/>
        <v>2</v>
      </c>
      <c r="C11">
        <v>2</v>
      </c>
    </row>
    <row r="12" spans="1:4" x14ac:dyDescent="0.25">
      <c r="A12" t="s">
        <v>10</v>
      </c>
      <c r="B12">
        <f t="shared" si="0"/>
        <v>2</v>
      </c>
      <c r="C12">
        <v>2</v>
      </c>
    </row>
    <row r="13" spans="1:4" x14ac:dyDescent="0.25">
      <c r="A13" t="s">
        <v>11</v>
      </c>
      <c r="B13">
        <f t="shared" si="0"/>
        <v>1</v>
      </c>
      <c r="C13">
        <v>1</v>
      </c>
    </row>
    <row r="14" spans="1:4" x14ac:dyDescent="0.25">
      <c r="A14" t="s">
        <v>12</v>
      </c>
      <c r="B14">
        <f t="shared" si="0"/>
        <v>2</v>
      </c>
      <c r="C14">
        <v>2</v>
      </c>
    </row>
    <row r="15" spans="1:4" x14ac:dyDescent="0.25">
      <c r="A15" t="s">
        <v>13</v>
      </c>
      <c r="B15">
        <f t="shared" si="0"/>
        <v>1</v>
      </c>
      <c r="C15">
        <v>1</v>
      </c>
    </row>
    <row r="16" spans="1:4" x14ac:dyDescent="0.25">
      <c r="A16" t="s">
        <v>14</v>
      </c>
      <c r="B16">
        <f t="shared" si="0"/>
        <v>1</v>
      </c>
      <c r="C16">
        <v>1</v>
      </c>
    </row>
    <row r="17" spans="1:3" x14ac:dyDescent="0.25">
      <c r="A17" t="s">
        <v>15</v>
      </c>
      <c r="B17">
        <f t="shared" si="0"/>
        <v>1</v>
      </c>
      <c r="C17">
        <v>1</v>
      </c>
    </row>
    <row r="18" spans="1:3" x14ac:dyDescent="0.25">
      <c r="A18" t="s">
        <v>16</v>
      </c>
      <c r="B18">
        <f t="shared" si="0"/>
        <v>1</v>
      </c>
      <c r="C18">
        <v>1</v>
      </c>
    </row>
    <row r="19" spans="1:3" x14ac:dyDescent="0.25">
      <c r="A19" t="s">
        <v>17</v>
      </c>
      <c r="B19">
        <f t="shared" si="0"/>
        <v>2</v>
      </c>
      <c r="C19">
        <v>2</v>
      </c>
    </row>
    <row r="20" spans="1:3" x14ac:dyDescent="0.25">
      <c r="A20" t="s">
        <v>34</v>
      </c>
      <c r="B20">
        <f t="shared" si="0"/>
        <v>1</v>
      </c>
      <c r="C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2C1E-15F6-4975-8C12-0BE35E38CB9B}">
  <dimension ref="A1:E24"/>
  <sheetViews>
    <sheetView tabSelected="1" workbookViewId="0">
      <selection activeCell="D17" sqref="D17"/>
    </sheetView>
  </sheetViews>
  <sheetFormatPr baseColWidth="10" defaultRowHeight="15" x14ac:dyDescent="0.25"/>
  <cols>
    <col min="1" max="1" width="22.28515625" bestFit="1" customWidth="1"/>
    <col min="3" max="3" width="11.85546875" bestFit="1" customWidth="1"/>
  </cols>
  <sheetData>
    <row r="1" spans="1:5" x14ac:dyDescent="0.25">
      <c r="A1" s="4" t="s">
        <v>0</v>
      </c>
      <c r="B1" s="5" t="s">
        <v>1</v>
      </c>
      <c r="D1" s="3" t="s">
        <v>19</v>
      </c>
      <c r="E1" s="3" t="s">
        <v>20</v>
      </c>
    </row>
    <row r="2" spans="1:5" x14ac:dyDescent="0.25">
      <c r="A2" s="2">
        <f>+COUNTA(A4:A1048576)</f>
        <v>19</v>
      </c>
      <c r="B2" s="1">
        <f>+SUM(D2:E2)</f>
        <v>10</v>
      </c>
      <c r="C2">
        <f>+(D2-E2)^2</f>
        <v>4</v>
      </c>
      <c r="D2">
        <f>+SUMPRODUCT(D4:D1048576,B4:B1048576)</f>
        <v>6</v>
      </c>
      <c r="E2">
        <f>+SUMPRODUCT(E4:E1048576,B4:B1048576)</f>
        <v>4</v>
      </c>
    </row>
    <row r="3" spans="1:5" x14ac:dyDescent="0.25">
      <c r="A3" s="3" t="s">
        <v>0</v>
      </c>
      <c r="D3">
        <f>+SUM(D4:D1048576)</f>
        <v>10</v>
      </c>
      <c r="E3">
        <f>+SUM(E4:E1048576)</f>
        <v>8</v>
      </c>
    </row>
    <row r="4" spans="1:5" x14ac:dyDescent="0.25">
      <c r="A4" t="s">
        <v>3</v>
      </c>
      <c r="B4">
        <f>+SUMIF(Promedios!$A$3:$A$1048576,Partido!A4,Promedios!$B$3:$B$1048576)</f>
        <v>2</v>
      </c>
      <c r="C4">
        <f t="shared" ref="C4:C21" si="0">+SUM(D4:E4)</f>
        <v>0</v>
      </c>
      <c r="D4">
        <v>0</v>
      </c>
      <c r="E4">
        <v>0</v>
      </c>
    </row>
    <row r="5" spans="1:5" x14ac:dyDescent="0.25">
      <c r="A5" t="s">
        <v>4</v>
      </c>
      <c r="B5">
        <f>+SUMIF(Promedios!$A$3:$A$1048576,Partido!A5,Promedios!$B$3:$B$1048576)</f>
        <v>1</v>
      </c>
      <c r="C5">
        <f t="shared" si="0"/>
        <v>1</v>
      </c>
      <c r="D5">
        <v>0</v>
      </c>
      <c r="E5">
        <v>1</v>
      </c>
    </row>
    <row r="6" spans="1:5" x14ac:dyDescent="0.25">
      <c r="A6" t="s">
        <v>26</v>
      </c>
      <c r="B6">
        <f>+SUMIF(Promedios!$A$3:$A$1048576,Partido!A6,Promedios!$B$3:$B$1048576)</f>
        <v>1</v>
      </c>
      <c r="C6">
        <f t="shared" si="0"/>
        <v>1</v>
      </c>
      <c r="D6">
        <v>0</v>
      </c>
      <c r="E6">
        <v>1</v>
      </c>
    </row>
    <row r="7" spans="1:5" x14ac:dyDescent="0.25">
      <c r="A7" t="s">
        <v>7</v>
      </c>
      <c r="B7">
        <f>+SUMIF(Promedios!$A$3:$A$1048576,Partido!A7,Promedios!$B$3:$B$1048576)</f>
        <v>2</v>
      </c>
      <c r="C7">
        <f t="shared" si="0"/>
        <v>0</v>
      </c>
      <c r="D7">
        <v>0</v>
      </c>
      <c r="E7">
        <v>0</v>
      </c>
    </row>
    <row r="8" spans="1:5" x14ac:dyDescent="0.25">
      <c r="A8" t="s">
        <v>9</v>
      </c>
      <c r="B8">
        <f>+SUMIF(Promedios!$A$3:$A$1048576,Partido!A8,Promedios!$B$3:$B$1048576)</f>
        <v>2</v>
      </c>
      <c r="C8">
        <f t="shared" si="0"/>
        <v>1</v>
      </c>
      <c r="D8">
        <v>0</v>
      </c>
      <c r="E8">
        <v>1</v>
      </c>
    </row>
    <row r="9" spans="1:5" x14ac:dyDescent="0.25">
      <c r="A9" t="s">
        <v>8</v>
      </c>
      <c r="B9">
        <f>+SUMIF(Promedios!$A$3:$A$1048576,Partido!A9,Promedios!$B$3:$B$1048576)</f>
        <v>2</v>
      </c>
      <c r="C9">
        <f t="shared" si="0"/>
        <v>1</v>
      </c>
      <c r="D9">
        <v>1</v>
      </c>
      <c r="E9">
        <v>0</v>
      </c>
    </row>
    <row r="10" spans="1:5" x14ac:dyDescent="0.25">
      <c r="A10" t="s">
        <v>10</v>
      </c>
      <c r="B10">
        <f>+SUMIF(Promedios!$A$3:$A$1048576,Partido!#REF!,Promedios!$B$3:$B$1048576)</f>
        <v>0</v>
      </c>
      <c r="C10">
        <f t="shared" si="0"/>
        <v>1</v>
      </c>
      <c r="D10">
        <v>0</v>
      </c>
      <c r="E10">
        <v>1</v>
      </c>
    </row>
    <row r="11" spans="1:5" x14ac:dyDescent="0.25">
      <c r="A11" t="s">
        <v>23</v>
      </c>
      <c r="B11">
        <f>+SUMIF(Promedios!$A$3:$A$1048576,Partido!A10,Promedios!$B$3:$B$1048576)</f>
        <v>2</v>
      </c>
      <c r="C11">
        <f t="shared" si="0"/>
        <v>1</v>
      </c>
      <c r="D11">
        <v>1</v>
      </c>
      <c r="E11">
        <v>0</v>
      </c>
    </row>
    <row r="12" spans="1:5" x14ac:dyDescent="0.25">
      <c r="A12" t="s">
        <v>27</v>
      </c>
      <c r="B12">
        <f>+SUMIF(Promedios!$A$3:$A$1048576,Partido!A11,Promedios!$B$3:$B$1048576)</f>
        <v>0</v>
      </c>
      <c r="C12">
        <f t="shared" si="0"/>
        <v>1</v>
      </c>
      <c r="D12">
        <v>0</v>
      </c>
      <c r="E12">
        <v>1</v>
      </c>
    </row>
    <row r="13" spans="1:5" x14ac:dyDescent="0.25">
      <c r="A13" t="s">
        <v>24</v>
      </c>
      <c r="B13">
        <f>+SUMIF(Promedios!$A$3:$A$1048576,Partido!A12,Promedios!$B$3:$B$1048576)</f>
        <v>0</v>
      </c>
      <c r="C13">
        <f t="shared" si="0"/>
        <v>1</v>
      </c>
      <c r="D13">
        <v>0</v>
      </c>
      <c r="E13">
        <v>1</v>
      </c>
    </row>
    <row r="14" spans="1:5" x14ac:dyDescent="0.25">
      <c r="A14" t="s">
        <v>31</v>
      </c>
      <c r="B14">
        <f>+SUMIF(Promedios!$A$3:$A$1048576,Partido!A13,Promedios!$B$3:$B$1048576)</f>
        <v>0</v>
      </c>
      <c r="C14">
        <f t="shared" si="0"/>
        <v>1</v>
      </c>
      <c r="D14">
        <v>1</v>
      </c>
      <c r="E14">
        <v>0</v>
      </c>
    </row>
    <row r="15" spans="1:5" x14ac:dyDescent="0.25">
      <c r="A15" t="s">
        <v>30</v>
      </c>
      <c r="B15">
        <f>+SUMIF(Promedios!$A$3:$A$1048576,Partido!A14,Promedios!$B$3:$B$1048576)</f>
        <v>0</v>
      </c>
      <c r="C15">
        <f t="shared" si="0"/>
        <v>1</v>
      </c>
      <c r="D15">
        <v>0</v>
      </c>
      <c r="E15">
        <v>1</v>
      </c>
    </row>
    <row r="16" spans="1:5" x14ac:dyDescent="0.25">
      <c r="A16" t="s">
        <v>33</v>
      </c>
      <c r="B16">
        <f>+SUMIF(Promedios!$A$3:$A$1048576,Partido!A15,Promedios!$B$3:$B$1048576)</f>
        <v>0</v>
      </c>
      <c r="C16">
        <f t="shared" si="0"/>
        <v>1</v>
      </c>
      <c r="D16">
        <v>1</v>
      </c>
      <c r="E16">
        <v>0</v>
      </c>
    </row>
    <row r="17" spans="1:5" x14ac:dyDescent="0.25">
      <c r="A17" t="s">
        <v>25</v>
      </c>
      <c r="B17">
        <f>+SUMIF(Promedios!$A$3:$A$1048576,Partido!A16,Promedios!$B$3:$B$1048576)</f>
        <v>0</v>
      </c>
      <c r="C17">
        <f t="shared" si="0"/>
        <v>1</v>
      </c>
      <c r="D17">
        <v>0</v>
      </c>
      <c r="E17">
        <v>1</v>
      </c>
    </row>
    <row r="18" spans="1:5" x14ac:dyDescent="0.25">
      <c r="A18" t="s">
        <v>29</v>
      </c>
      <c r="B18">
        <f>+SUMIF(Promedios!$A$3:$A$1048576,Partido!A17,Promedios!$B$3:$B$1048576)</f>
        <v>0</v>
      </c>
      <c r="C18">
        <f t="shared" si="0"/>
        <v>1</v>
      </c>
      <c r="D18">
        <v>1</v>
      </c>
      <c r="E18">
        <v>0</v>
      </c>
    </row>
    <row r="19" spans="1:5" x14ac:dyDescent="0.25">
      <c r="A19" t="s">
        <v>28</v>
      </c>
      <c r="B19">
        <f>+SUMIF(Promedios!$A$3:$A$1048576,Partido!A18,Promedios!$B$3:$B$1048576)</f>
        <v>0</v>
      </c>
      <c r="C19">
        <f t="shared" si="0"/>
        <v>1</v>
      </c>
      <c r="D19">
        <v>1</v>
      </c>
      <c r="E19">
        <v>0</v>
      </c>
    </row>
    <row r="20" spans="1:5" x14ac:dyDescent="0.25">
      <c r="A20" t="s">
        <v>32</v>
      </c>
      <c r="B20">
        <f>+SUMIF(Promedios!$A$3:$A$1048576,Partido!A20,Promedios!$B$3:$B$1048576)</f>
        <v>0</v>
      </c>
      <c r="C20">
        <f t="shared" si="0"/>
        <v>1</v>
      </c>
      <c r="D20">
        <v>1</v>
      </c>
      <c r="E20">
        <v>0</v>
      </c>
    </row>
    <row r="21" spans="1:5" x14ac:dyDescent="0.25">
      <c r="A21" t="s">
        <v>13</v>
      </c>
      <c r="B21">
        <f>+SUMIF(Promedios!$A$3:$A$1048576,Partido!A21,Promedios!$B$3:$B$1048576)</f>
        <v>1</v>
      </c>
      <c r="C21">
        <f t="shared" si="0"/>
        <v>1</v>
      </c>
      <c r="D21">
        <v>1</v>
      </c>
      <c r="E21">
        <v>0</v>
      </c>
    </row>
    <row r="22" spans="1:5" x14ac:dyDescent="0.25">
      <c r="A22" t="s">
        <v>34</v>
      </c>
      <c r="B22">
        <f>+SUMIF(Promedios!$A$3:$A$1048576,Partido!A22,Promedios!$B$3:$B$1048576)</f>
        <v>1</v>
      </c>
      <c r="C22">
        <f t="shared" ref="C22:C23" si="1">+SUM(D22:E22)</f>
        <v>1</v>
      </c>
      <c r="D22">
        <v>1</v>
      </c>
      <c r="E22">
        <v>0</v>
      </c>
    </row>
    <row r="23" spans="1:5" x14ac:dyDescent="0.25">
      <c r="B23">
        <f>+SUMIF(Promedios!$A$3:$A$1048576,Partido!A23,Promedios!$B$3:$B$1048576)</f>
        <v>0</v>
      </c>
      <c r="C23">
        <f t="shared" si="1"/>
        <v>1</v>
      </c>
      <c r="D23">
        <v>1</v>
      </c>
      <c r="E23">
        <v>0</v>
      </c>
    </row>
    <row r="24" spans="1:5" x14ac:dyDescent="0.25">
      <c r="B24">
        <f>+SUMIF(Promedios!$A$3:$A$1048576,Partido!A24,Promedios!$B$3:$B$1048576)</f>
        <v>0</v>
      </c>
    </row>
  </sheetData>
  <conditionalFormatting sqref="D4:D1048576">
    <cfRule type="cellIs" dxfId="1" priority="2" operator="greaterThan">
      <formula>0.5</formula>
    </cfRule>
  </conditionalFormatting>
  <conditionalFormatting sqref="E4:E1048576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Promedios</vt:lpstr>
      <vt:lpstr>Partido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Toffaletti</dc:creator>
  <cp:lastModifiedBy>Diego Toffaletti</cp:lastModifiedBy>
  <dcterms:created xsi:type="dcterms:W3CDTF">2022-10-15T23:55:04Z</dcterms:created>
  <dcterms:modified xsi:type="dcterms:W3CDTF">2022-10-21T03:29:00Z</dcterms:modified>
</cp:coreProperties>
</file>