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Diego Valencia\Desktop\PROYECTO DE ELEMNTOS\"/>
    </mc:Choice>
  </mc:AlternateContent>
  <xr:revisionPtr revIDLastSave="0" documentId="13_ncr:48019_{BD361D8E-ED97-40D7-A46B-332AC1C4A4FE}" xr6:coauthVersionLast="44" xr6:coauthVersionMax="44" xr10:uidLastSave="{00000000-0000-0000-0000-000000000000}"/>
  <workbookProtection workbookPassword="CEF3" lockStructure="1"/>
  <bookViews>
    <workbookView xWindow="-120" yWindow="360" windowWidth="20730" windowHeight="11280" tabRatio="903"/>
  </bookViews>
  <sheets>
    <sheet name="House of Quality 1" sheetId="4" r:id="rId1"/>
    <sheet name="Data Validation Sources" sheetId="18" state="hidden" r:id="rId2"/>
    <sheet name="House of Quality 2" sheetId="24" r:id="rId3"/>
    <sheet name="House of Quality 3" sheetId="25" r:id="rId4"/>
    <sheet name="House of Quality 4" sheetId="26" r:id="rId5"/>
    <sheet name="About" sheetId="22" r:id="rId6"/>
  </sheets>
  <definedNames>
    <definedName name="_xlnm.Print_Area" localSheetId="5">About!$B$2:$L$24</definedName>
    <definedName name="_xlnm.Print_Area" localSheetId="0">'House of Quality 1'!$B$2:$FM$110</definedName>
    <definedName name="_xlnm.Print_Area" localSheetId="2">'House of Quality 2'!$B$2:$FA$110</definedName>
    <definedName name="_xlnm.Print_Area" localSheetId="3">'House of Quality 3'!$B$2:$FA$110</definedName>
    <definedName name="_xlnm.Print_Area" localSheetId="4">'House of Quality 4'!$B$2:$FA$110</definedName>
    <definedName name="Correlation_Options">'Data Validation Sources'!$C$2:$C$6</definedName>
    <definedName name="Min_Max_or_Target_Options">'Data Validation Sources'!$A$2:$A$5</definedName>
    <definedName name="Relationship_Between_Requirements_Options">'Data Validation Sources'!$B$2:$B$5</definedName>
  </definedNames>
  <calcPr calcId="191029"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V138" i="26" l="1"/>
  <c r="EV138" i="25"/>
  <c r="EP137" i="24"/>
  <c r="EV138" i="24"/>
  <c r="EV137" i="4"/>
  <c r="DF138" i="4"/>
  <c r="EV138" i="4"/>
  <c r="DX114" i="4"/>
  <c r="EV114" i="4"/>
  <c r="F105" i="26"/>
  <c r="EV116" i="25"/>
  <c r="F104" i="26"/>
  <c r="EP138" i="25"/>
  <c r="F103" i="26"/>
  <c r="F102" i="26"/>
  <c r="F101" i="26"/>
  <c r="F100" i="26"/>
  <c r="F99" i="26"/>
  <c r="F98" i="26"/>
  <c r="F97" i="26"/>
  <c r="F96" i="26"/>
  <c r="F95" i="26"/>
  <c r="F94" i="26"/>
  <c r="F93" i="26"/>
  <c r="F92" i="26"/>
  <c r="F91" i="26"/>
  <c r="F90" i="26"/>
  <c r="F89" i="26"/>
  <c r="F88" i="26"/>
  <c r="F87" i="26"/>
  <c r="F86" i="26"/>
  <c r="F85" i="26"/>
  <c r="F84" i="26"/>
  <c r="F83" i="26"/>
  <c r="F82" i="26"/>
  <c r="F81" i="26"/>
  <c r="H114" i="26"/>
  <c r="N114" i="26"/>
  <c r="C81" i="26" s="1"/>
  <c r="T114" i="26"/>
  <c r="Z114" i="26"/>
  <c r="AF114" i="26"/>
  <c r="AL114" i="26"/>
  <c r="AR114" i="26"/>
  <c r="AX114" i="26"/>
  <c r="BD114" i="26"/>
  <c r="BJ114" i="26"/>
  <c r="BP114" i="26"/>
  <c r="BV114" i="26"/>
  <c r="CB114" i="26"/>
  <c r="CH114" i="26"/>
  <c r="CN114" i="26"/>
  <c r="CT114" i="26"/>
  <c r="H115" i="26"/>
  <c r="C82" i="26" s="1"/>
  <c r="N115" i="26"/>
  <c r="T115" i="26"/>
  <c r="Z115" i="26"/>
  <c r="AF115" i="26"/>
  <c r="AL115" i="26"/>
  <c r="AR115" i="26"/>
  <c r="AX115" i="26"/>
  <c r="BD115" i="26"/>
  <c r="BJ115" i="26"/>
  <c r="BP115" i="26"/>
  <c r="BV115" i="26"/>
  <c r="CB115" i="26"/>
  <c r="CH115" i="26"/>
  <c r="CN115" i="26"/>
  <c r="CT115" i="26"/>
  <c r="H116" i="26"/>
  <c r="C83" i="26" s="1"/>
  <c r="N116" i="26"/>
  <c r="T116" i="26"/>
  <c r="Z116" i="26"/>
  <c r="AF116" i="26"/>
  <c r="AL116" i="26"/>
  <c r="AR116" i="26"/>
  <c r="AX116" i="26"/>
  <c r="BD116" i="26"/>
  <c r="BJ116" i="26"/>
  <c r="BP116" i="26"/>
  <c r="BV116" i="26"/>
  <c r="CB116" i="26"/>
  <c r="CH116" i="26"/>
  <c r="CN116" i="26"/>
  <c r="CT116" i="26"/>
  <c r="H117" i="26"/>
  <c r="C84" i="26" s="1"/>
  <c r="N117" i="26"/>
  <c r="T117" i="26"/>
  <c r="Z117" i="26"/>
  <c r="AF117" i="26"/>
  <c r="AL117" i="26"/>
  <c r="AR117" i="26"/>
  <c r="AX117" i="26"/>
  <c r="BD117" i="26"/>
  <c r="BJ117" i="26"/>
  <c r="BP117" i="26"/>
  <c r="BV117" i="26"/>
  <c r="CB117" i="26"/>
  <c r="CH117" i="26"/>
  <c r="CN117" i="26"/>
  <c r="CT117" i="26"/>
  <c r="H118" i="26"/>
  <c r="N118" i="26"/>
  <c r="T118" i="26"/>
  <c r="Z118" i="26"/>
  <c r="C85" i="26" s="1"/>
  <c r="AF118" i="26"/>
  <c r="AL118" i="26"/>
  <c r="AR118" i="26"/>
  <c r="AX118" i="26"/>
  <c r="BD118" i="26"/>
  <c r="BJ118" i="26"/>
  <c r="BP118" i="26"/>
  <c r="BV118" i="26"/>
  <c r="CB118" i="26"/>
  <c r="CH118" i="26"/>
  <c r="CN118" i="26"/>
  <c r="CT118" i="26"/>
  <c r="H119" i="26"/>
  <c r="C86" i="26" s="1"/>
  <c r="N119" i="26"/>
  <c r="T119" i="26"/>
  <c r="Z119" i="26"/>
  <c r="AF119" i="26"/>
  <c r="AL119" i="26"/>
  <c r="AR119" i="26"/>
  <c r="AX119" i="26"/>
  <c r="BD119" i="26"/>
  <c r="BJ119" i="26"/>
  <c r="BP119" i="26"/>
  <c r="BV119" i="26"/>
  <c r="CB119" i="26"/>
  <c r="CH119" i="26"/>
  <c r="CN119" i="26"/>
  <c r="CT119" i="26"/>
  <c r="H120" i="26"/>
  <c r="C87" i="26" s="1"/>
  <c r="N120" i="26"/>
  <c r="T120" i="26"/>
  <c r="Z120" i="26"/>
  <c r="AF120" i="26"/>
  <c r="AL120" i="26"/>
  <c r="AR120" i="26"/>
  <c r="AX120" i="26"/>
  <c r="BD120" i="26"/>
  <c r="BJ120" i="26"/>
  <c r="BP120" i="26"/>
  <c r="BV120" i="26"/>
  <c r="CB120" i="26"/>
  <c r="CH120" i="26"/>
  <c r="CN120" i="26"/>
  <c r="CT120" i="26"/>
  <c r="H121" i="26"/>
  <c r="C88" i="26" s="1"/>
  <c r="N121" i="26"/>
  <c r="T121" i="26"/>
  <c r="Z121" i="26"/>
  <c r="AF121" i="26"/>
  <c r="AL121" i="26"/>
  <c r="AR121" i="26"/>
  <c r="AX121" i="26"/>
  <c r="BD121" i="26"/>
  <c r="BJ121" i="26"/>
  <c r="BP121" i="26"/>
  <c r="BV121" i="26"/>
  <c r="CB121" i="26"/>
  <c r="CH121" i="26"/>
  <c r="CN121" i="26"/>
  <c r="CT121" i="26"/>
  <c r="H122" i="26"/>
  <c r="N122" i="26"/>
  <c r="T122" i="26"/>
  <c r="Z122" i="26"/>
  <c r="C89" i="26" s="1"/>
  <c r="AF122" i="26"/>
  <c r="AL122" i="26"/>
  <c r="AR122" i="26"/>
  <c r="AX122" i="26"/>
  <c r="BD122" i="26"/>
  <c r="BJ122" i="26"/>
  <c r="BP122" i="26"/>
  <c r="BV122" i="26"/>
  <c r="CB122" i="26"/>
  <c r="CH122" i="26"/>
  <c r="CN122" i="26"/>
  <c r="CT122" i="26"/>
  <c r="H123" i="26"/>
  <c r="C90" i="26" s="1"/>
  <c r="N123" i="26"/>
  <c r="T123" i="26"/>
  <c r="Z123" i="26"/>
  <c r="AF123" i="26"/>
  <c r="AL123" i="26"/>
  <c r="AR123" i="26"/>
  <c r="AX123" i="26"/>
  <c r="BD123" i="26"/>
  <c r="BJ123" i="26"/>
  <c r="BP123" i="26"/>
  <c r="BV123" i="26"/>
  <c r="CB123" i="26"/>
  <c r="CH123" i="26"/>
  <c r="CN123" i="26"/>
  <c r="CT123" i="26"/>
  <c r="H124" i="26"/>
  <c r="C91" i="26" s="1"/>
  <c r="N124" i="26"/>
  <c r="T124" i="26"/>
  <c r="Z124" i="26"/>
  <c r="AF124" i="26"/>
  <c r="AL124" i="26"/>
  <c r="AR124" i="26"/>
  <c r="AX124" i="26"/>
  <c r="BD124" i="26"/>
  <c r="BJ124" i="26"/>
  <c r="BP124" i="26"/>
  <c r="BV124" i="26"/>
  <c r="CB124" i="26"/>
  <c r="CH124" i="26"/>
  <c r="CN124" i="26"/>
  <c r="CT124" i="26"/>
  <c r="H125" i="26"/>
  <c r="C92" i="26" s="1"/>
  <c r="N125" i="26"/>
  <c r="T125" i="26"/>
  <c r="Z125" i="26"/>
  <c r="AF125" i="26"/>
  <c r="AL125" i="26"/>
  <c r="AR125" i="26"/>
  <c r="AX125" i="26"/>
  <c r="BD125" i="26"/>
  <c r="BJ125" i="26"/>
  <c r="BP125" i="26"/>
  <c r="BV125" i="26"/>
  <c r="CB125" i="26"/>
  <c r="CH125" i="26"/>
  <c r="CN125" i="26"/>
  <c r="CT125" i="26"/>
  <c r="H126" i="26"/>
  <c r="N126" i="26"/>
  <c r="T126" i="26"/>
  <c r="Z126" i="26"/>
  <c r="C93" i="26" s="1"/>
  <c r="AF126" i="26"/>
  <c r="AL126" i="26"/>
  <c r="AR126" i="26"/>
  <c r="AX126" i="26"/>
  <c r="BD126" i="26"/>
  <c r="BJ126" i="26"/>
  <c r="BP126" i="26"/>
  <c r="BV126" i="26"/>
  <c r="CB126" i="26"/>
  <c r="CH126" i="26"/>
  <c r="CN126" i="26"/>
  <c r="CT126" i="26"/>
  <c r="H127" i="26"/>
  <c r="C94" i="26" s="1"/>
  <c r="N127" i="26"/>
  <c r="T127" i="26"/>
  <c r="Z127" i="26"/>
  <c r="AF127" i="26"/>
  <c r="AL127" i="26"/>
  <c r="AR127" i="26"/>
  <c r="AX127" i="26"/>
  <c r="BD127" i="26"/>
  <c r="BJ127" i="26"/>
  <c r="BP127" i="26"/>
  <c r="BV127" i="26"/>
  <c r="CB127" i="26"/>
  <c r="CH127" i="26"/>
  <c r="CN127" i="26"/>
  <c r="CT127" i="26"/>
  <c r="H128" i="26"/>
  <c r="C95" i="26" s="1"/>
  <c r="N128" i="26"/>
  <c r="T128" i="26"/>
  <c r="Z128" i="26"/>
  <c r="AF128" i="26"/>
  <c r="AL128" i="26"/>
  <c r="AR128" i="26"/>
  <c r="AX128" i="26"/>
  <c r="BD128" i="26"/>
  <c r="BJ128" i="26"/>
  <c r="BP128" i="26"/>
  <c r="BV128" i="26"/>
  <c r="CB128" i="26"/>
  <c r="CH128" i="26"/>
  <c r="CN128" i="26"/>
  <c r="CT128" i="26"/>
  <c r="H129" i="26"/>
  <c r="C96" i="26" s="1"/>
  <c r="N129" i="26"/>
  <c r="T129" i="26"/>
  <c r="Z129" i="26"/>
  <c r="AF129" i="26"/>
  <c r="AL129" i="26"/>
  <c r="AR129" i="26"/>
  <c r="AX129" i="26"/>
  <c r="BD129" i="26"/>
  <c r="BJ129" i="26"/>
  <c r="BP129" i="26"/>
  <c r="BV129" i="26"/>
  <c r="CB129" i="26"/>
  <c r="CH129" i="26"/>
  <c r="CN129" i="26"/>
  <c r="CT129" i="26"/>
  <c r="H130" i="26"/>
  <c r="N130" i="26"/>
  <c r="T130" i="26"/>
  <c r="Z130" i="26"/>
  <c r="C97" i="26" s="1"/>
  <c r="AF130" i="26"/>
  <c r="AL130" i="26"/>
  <c r="AR130" i="26"/>
  <c r="AX130" i="26"/>
  <c r="BD130" i="26"/>
  <c r="BJ130" i="26"/>
  <c r="BP130" i="26"/>
  <c r="BV130" i="26"/>
  <c r="CB130" i="26"/>
  <c r="CH130" i="26"/>
  <c r="CN130" i="26"/>
  <c r="CT130" i="26"/>
  <c r="H131" i="26"/>
  <c r="C98" i="26" s="1"/>
  <c r="N131" i="26"/>
  <c r="T131" i="26"/>
  <c r="Z131" i="26"/>
  <c r="AF131" i="26"/>
  <c r="AL131" i="26"/>
  <c r="AR131" i="26"/>
  <c r="AX131" i="26"/>
  <c r="BD131" i="26"/>
  <c r="BJ131" i="26"/>
  <c r="BP131" i="26"/>
  <c r="BV131" i="26"/>
  <c r="CB131" i="26"/>
  <c r="CH131" i="26"/>
  <c r="CN131" i="26"/>
  <c r="CT131" i="26"/>
  <c r="H132" i="26"/>
  <c r="C99" i="26" s="1"/>
  <c r="N132" i="26"/>
  <c r="T132" i="26"/>
  <c r="Z132" i="26"/>
  <c r="AF132" i="26"/>
  <c r="AL132" i="26"/>
  <c r="AR132" i="26"/>
  <c r="AX132" i="26"/>
  <c r="BD132" i="26"/>
  <c r="BJ132" i="26"/>
  <c r="BP132" i="26"/>
  <c r="BV132" i="26"/>
  <c r="CB132" i="26"/>
  <c r="CH132" i="26"/>
  <c r="CN132" i="26"/>
  <c r="CT132" i="26"/>
  <c r="H133" i="26"/>
  <c r="C100" i="26" s="1"/>
  <c r="N133" i="26"/>
  <c r="T133" i="26"/>
  <c r="Z133" i="26"/>
  <c r="AF133" i="26"/>
  <c r="AL133" i="26"/>
  <c r="AR133" i="26"/>
  <c r="AX133" i="26"/>
  <c r="BD133" i="26"/>
  <c r="BJ133" i="26"/>
  <c r="BP133" i="26"/>
  <c r="BV133" i="26"/>
  <c r="CB133" i="26"/>
  <c r="CH133" i="26"/>
  <c r="CN133" i="26"/>
  <c r="CT133" i="26"/>
  <c r="H134" i="26"/>
  <c r="N134" i="26"/>
  <c r="T134" i="26"/>
  <c r="Z134" i="26"/>
  <c r="C101" i="26" s="1"/>
  <c r="AF134" i="26"/>
  <c r="AL134" i="26"/>
  <c r="AR134" i="26"/>
  <c r="AX134" i="26"/>
  <c r="BD134" i="26"/>
  <c r="BJ134" i="26"/>
  <c r="BP134" i="26"/>
  <c r="BV134" i="26"/>
  <c r="CB134" i="26"/>
  <c r="CH134" i="26"/>
  <c r="CN134" i="26"/>
  <c r="CT134" i="26"/>
  <c r="H135" i="26"/>
  <c r="C102" i="26" s="1"/>
  <c r="N135" i="26"/>
  <c r="T135" i="26"/>
  <c r="Z135" i="26"/>
  <c r="AF135" i="26"/>
  <c r="AL135" i="26"/>
  <c r="AR135" i="26"/>
  <c r="AX135" i="26"/>
  <c r="BD135" i="26"/>
  <c r="BJ135" i="26"/>
  <c r="BP135" i="26"/>
  <c r="BV135" i="26"/>
  <c r="CB135" i="26"/>
  <c r="CH135" i="26"/>
  <c r="CN135" i="26"/>
  <c r="CT135" i="26"/>
  <c r="H136" i="26"/>
  <c r="C103" i="26" s="1"/>
  <c r="N136" i="26"/>
  <c r="T136" i="26"/>
  <c r="Z136" i="26"/>
  <c r="AF136" i="26"/>
  <c r="AL136" i="26"/>
  <c r="AR136" i="26"/>
  <c r="AX136" i="26"/>
  <c r="BD136" i="26"/>
  <c r="BJ136" i="26"/>
  <c r="BP136" i="26"/>
  <c r="BV136" i="26"/>
  <c r="CB136" i="26"/>
  <c r="CH136" i="26"/>
  <c r="CN136" i="26"/>
  <c r="CT136" i="26"/>
  <c r="H137" i="26"/>
  <c r="C104" i="26" s="1"/>
  <c r="N137" i="26"/>
  <c r="T137" i="26"/>
  <c r="Z137" i="26"/>
  <c r="AF137" i="26"/>
  <c r="AL137" i="26"/>
  <c r="AR137" i="26"/>
  <c r="AX137" i="26"/>
  <c r="BD137" i="26"/>
  <c r="BJ137" i="26"/>
  <c r="BP137" i="26"/>
  <c r="BV137" i="26"/>
  <c r="CB137" i="26"/>
  <c r="CH137" i="26"/>
  <c r="CN137" i="26"/>
  <c r="CT137" i="26"/>
  <c r="H138" i="26"/>
  <c r="C105" i="26" s="1"/>
  <c r="N138" i="26"/>
  <c r="T138" i="26"/>
  <c r="Z138" i="26"/>
  <c r="AF138" i="26"/>
  <c r="AL138" i="26"/>
  <c r="AR138" i="26"/>
  <c r="AX138" i="26"/>
  <c r="BD138" i="26"/>
  <c r="BJ138" i="26"/>
  <c r="BP138" i="26"/>
  <c r="BV138" i="26"/>
  <c r="CB138" i="26"/>
  <c r="CH138" i="26"/>
  <c r="CN138" i="26"/>
  <c r="CT138" i="26"/>
  <c r="H108" i="26"/>
  <c r="N108" i="26"/>
  <c r="T108" i="26"/>
  <c r="Z108" i="26"/>
  <c r="AF108" i="26"/>
  <c r="AL108" i="26"/>
  <c r="AR108" i="26"/>
  <c r="AX108" i="26"/>
  <c r="BD108" i="26"/>
  <c r="BJ108" i="26"/>
  <c r="BP108" i="26"/>
  <c r="BV108" i="26"/>
  <c r="CB108" i="26"/>
  <c r="CH108" i="26"/>
  <c r="CN108" i="26"/>
  <c r="CT108" i="26"/>
  <c r="CZ114" i="26"/>
  <c r="CZ115" i="26"/>
  <c r="CZ116" i="26"/>
  <c r="CZ117" i="26"/>
  <c r="CZ108" i="26" s="1"/>
  <c r="CZ118" i="26"/>
  <c r="CZ119" i="26"/>
  <c r="CZ120" i="26"/>
  <c r="CZ121" i="26"/>
  <c r="CZ122" i="26"/>
  <c r="CZ123" i="26"/>
  <c r="CZ124" i="26"/>
  <c r="CZ125" i="26"/>
  <c r="CZ126" i="26"/>
  <c r="CZ127" i="26"/>
  <c r="CZ128" i="26"/>
  <c r="CZ129" i="26"/>
  <c r="CZ130" i="26"/>
  <c r="CZ131" i="26"/>
  <c r="CZ132" i="26"/>
  <c r="CZ133" i="26"/>
  <c r="CZ134" i="26"/>
  <c r="CZ135" i="26"/>
  <c r="CZ136" i="26"/>
  <c r="CZ137" i="26"/>
  <c r="CZ138" i="26"/>
  <c r="DF114" i="26"/>
  <c r="DF115" i="26"/>
  <c r="DF116" i="26"/>
  <c r="DF117" i="26"/>
  <c r="DF118" i="26"/>
  <c r="DF119" i="26"/>
  <c r="DF120" i="26"/>
  <c r="DF121" i="26"/>
  <c r="DF122" i="26"/>
  <c r="DF123" i="26"/>
  <c r="DF124" i="26"/>
  <c r="DF125" i="26"/>
  <c r="DF126" i="26"/>
  <c r="DF127" i="26"/>
  <c r="DF128" i="26"/>
  <c r="DF129" i="26"/>
  <c r="DF130" i="26"/>
  <c r="DF131" i="26"/>
  <c r="DF132" i="26"/>
  <c r="DF133" i="26"/>
  <c r="DF134" i="26"/>
  <c r="DF135" i="26"/>
  <c r="DF136" i="26"/>
  <c r="DF137" i="26"/>
  <c r="DF138" i="26"/>
  <c r="DF108" i="26"/>
  <c r="DL114" i="26"/>
  <c r="DL115" i="26"/>
  <c r="DL116" i="26"/>
  <c r="DL117" i="26"/>
  <c r="DL108" i="26" s="1"/>
  <c r="DL118" i="26"/>
  <c r="DL119" i="26"/>
  <c r="DL120" i="26"/>
  <c r="DL121" i="26"/>
  <c r="DL122" i="26"/>
  <c r="DL123" i="26"/>
  <c r="DL124" i="26"/>
  <c r="DL125" i="26"/>
  <c r="DL126" i="26"/>
  <c r="DL127" i="26"/>
  <c r="DL128" i="26"/>
  <c r="DL129" i="26"/>
  <c r="DL130" i="26"/>
  <c r="DL131" i="26"/>
  <c r="DL132" i="26"/>
  <c r="DL133" i="26"/>
  <c r="DL134" i="26"/>
  <c r="DL135" i="26"/>
  <c r="DL136" i="26"/>
  <c r="DL137" i="26"/>
  <c r="DL138" i="26"/>
  <c r="DR114" i="26"/>
  <c r="DR115" i="26"/>
  <c r="DR116" i="26"/>
  <c r="DR117" i="26"/>
  <c r="DR118" i="26"/>
  <c r="DR119" i="26"/>
  <c r="DR120" i="26"/>
  <c r="DR121" i="26"/>
  <c r="DR122" i="26"/>
  <c r="DR123" i="26"/>
  <c r="DR124" i="26"/>
  <c r="DR125" i="26"/>
  <c r="DR126" i="26"/>
  <c r="DR127" i="26"/>
  <c r="DR128" i="26"/>
  <c r="DR129" i="26"/>
  <c r="DR130" i="26"/>
  <c r="DR131" i="26"/>
  <c r="DR132" i="26"/>
  <c r="DR133" i="26"/>
  <c r="DR134" i="26"/>
  <c r="DR135" i="26"/>
  <c r="DR136" i="26"/>
  <c r="DR137" i="26"/>
  <c r="DR138" i="26"/>
  <c r="DR108" i="26"/>
  <c r="DX114" i="26"/>
  <c r="DX115" i="26"/>
  <c r="DX116" i="26"/>
  <c r="DX117" i="26"/>
  <c r="DX108" i="26" s="1"/>
  <c r="DX118" i="26"/>
  <c r="DX119" i="26"/>
  <c r="DX120" i="26"/>
  <c r="DX121" i="26"/>
  <c r="DX122" i="26"/>
  <c r="DX123" i="26"/>
  <c r="DX124" i="26"/>
  <c r="DX125" i="26"/>
  <c r="DX126" i="26"/>
  <c r="DX127" i="26"/>
  <c r="DX128" i="26"/>
  <c r="DX129" i="26"/>
  <c r="DX130" i="26"/>
  <c r="DX131" i="26"/>
  <c r="DX132" i="26"/>
  <c r="DX133" i="26"/>
  <c r="DX134" i="26"/>
  <c r="DX135" i="26"/>
  <c r="DX136" i="26"/>
  <c r="DX137" i="26"/>
  <c r="DX138" i="26"/>
  <c r="ED114" i="26"/>
  <c r="ED115" i="26"/>
  <c r="ED116" i="26"/>
  <c r="ED117" i="26"/>
  <c r="ED118" i="26"/>
  <c r="ED119" i="26"/>
  <c r="ED120" i="26"/>
  <c r="ED121" i="26"/>
  <c r="ED122" i="26"/>
  <c r="ED123" i="26"/>
  <c r="ED124" i="26"/>
  <c r="ED125" i="26"/>
  <c r="ED126" i="26"/>
  <c r="ED127" i="26"/>
  <c r="ED128" i="26"/>
  <c r="ED129" i="26"/>
  <c r="ED130" i="26"/>
  <c r="ED131" i="26"/>
  <c r="ED132" i="26"/>
  <c r="ED133" i="26"/>
  <c r="ED134" i="26"/>
  <c r="ED135" i="26"/>
  <c r="ED136" i="26"/>
  <c r="ED137" i="26"/>
  <c r="ED138" i="26"/>
  <c r="ED108" i="26"/>
  <c r="EJ114" i="26"/>
  <c r="EJ115" i="26"/>
  <c r="EJ116" i="26"/>
  <c r="EJ117" i="26"/>
  <c r="EJ108" i="26" s="1"/>
  <c r="EJ118" i="26"/>
  <c r="EJ119" i="26"/>
  <c r="EJ120" i="26"/>
  <c r="EJ121" i="26"/>
  <c r="EJ122" i="26"/>
  <c r="EJ123" i="26"/>
  <c r="EJ124" i="26"/>
  <c r="EJ125" i="26"/>
  <c r="EJ126" i="26"/>
  <c r="EJ127" i="26"/>
  <c r="EJ128" i="26"/>
  <c r="EJ129" i="26"/>
  <c r="EJ130" i="26"/>
  <c r="EJ131" i="26"/>
  <c r="EJ132" i="26"/>
  <c r="EJ133" i="26"/>
  <c r="EJ134" i="26"/>
  <c r="EJ135" i="26"/>
  <c r="EJ136" i="26"/>
  <c r="EJ137" i="26"/>
  <c r="EJ138" i="26"/>
  <c r="EP114" i="26"/>
  <c r="EP115" i="26"/>
  <c r="EP116" i="26"/>
  <c r="EP117" i="26"/>
  <c r="EP118" i="26"/>
  <c r="EP119" i="26"/>
  <c r="EP120" i="26"/>
  <c r="EP121" i="26"/>
  <c r="EP122" i="26"/>
  <c r="EP123" i="26"/>
  <c r="EP124" i="26"/>
  <c r="EP125" i="26"/>
  <c r="EP126" i="26"/>
  <c r="EP127" i="26"/>
  <c r="EP128" i="26"/>
  <c r="EP129" i="26"/>
  <c r="EP130" i="26"/>
  <c r="EP131" i="26"/>
  <c r="EP132" i="26"/>
  <c r="EP133" i="26"/>
  <c r="EP134" i="26"/>
  <c r="EP135" i="26"/>
  <c r="EP136" i="26"/>
  <c r="EP137" i="26"/>
  <c r="EP138" i="26"/>
  <c r="EP108" i="26"/>
  <c r="EV114" i="26"/>
  <c r="EV115" i="26"/>
  <c r="EV108" i="26" s="1"/>
  <c r="EV116" i="26"/>
  <c r="EV117" i="26"/>
  <c r="EV118" i="26"/>
  <c r="EV119" i="26"/>
  <c r="EV120" i="26"/>
  <c r="EV121" i="26"/>
  <c r="EV122" i="26"/>
  <c r="EV123" i="26"/>
  <c r="EV124" i="26"/>
  <c r="EV125" i="26"/>
  <c r="EV126" i="26"/>
  <c r="EV127" i="26"/>
  <c r="EV128" i="26"/>
  <c r="EV129" i="26"/>
  <c r="EV130" i="26"/>
  <c r="EV131" i="26"/>
  <c r="EV132" i="26"/>
  <c r="EV133" i="26"/>
  <c r="EV134" i="26"/>
  <c r="EV135" i="26"/>
  <c r="EV136" i="26"/>
  <c r="EV137" i="26"/>
  <c r="F105" i="25"/>
  <c r="F104" i="25"/>
  <c r="F103" i="25"/>
  <c r="F102" i="25"/>
  <c r="F101" i="25"/>
  <c r="F100" i="25"/>
  <c r="F99" i="25"/>
  <c r="F98" i="25"/>
  <c r="F97" i="25"/>
  <c r="F96" i="25"/>
  <c r="F95" i="25"/>
  <c r="F94" i="25"/>
  <c r="F93" i="25"/>
  <c r="F92" i="25"/>
  <c r="F91" i="25"/>
  <c r="F90" i="25"/>
  <c r="F89" i="25"/>
  <c r="F88" i="25"/>
  <c r="F87" i="25"/>
  <c r="F86" i="25"/>
  <c r="F85" i="25"/>
  <c r="F84" i="25"/>
  <c r="F83" i="25"/>
  <c r="F82" i="25"/>
  <c r="F81" i="25"/>
  <c r="H138" i="24"/>
  <c r="C105" i="24" s="1"/>
  <c r="H114" i="25"/>
  <c r="C81" i="25" s="1"/>
  <c r="N114" i="25"/>
  <c r="T114" i="25"/>
  <c r="Z114" i="25"/>
  <c r="AF114" i="25"/>
  <c r="AL114" i="25"/>
  <c r="AR114" i="25"/>
  <c r="AX114" i="25"/>
  <c r="BD114" i="25"/>
  <c r="BJ114" i="25"/>
  <c r="BP114" i="25"/>
  <c r="BV114" i="25"/>
  <c r="CB114" i="25"/>
  <c r="CH114" i="25"/>
  <c r="CN114" i="25"/>
  <c r="CT114" i="25"/>
  <c r="H115" i="25"/>
  <c r="C82" i="25" s="1"/>
  <c r="N115" i="25"/>
  <c r="T115" i="25"/>
  <c r="Z115" i="25"/>
  <c r="AF115" i="25"/>
  <c r="AL115" i="25"/>
  <c r="AR115" i="25"/>
  <c r="AX115" i="25"/>
  <c r="BD115" i="25"/>
  <c r="BJ115" i="25"/>
  <c r="BP115" i="25"/>
  <c r="BV115" i="25"/>
  <c r="CB115" i="25"/>
  <c r="CH115" i="25"/>
  <c r="CN115" i="25"/>
  <c r="CT115" i="25"/>
  <c r="H116" i="25"/>
  <c r="C83" i="25" s="1"/>
  <c r="N116" i="25"/>
  <c r="T116" i="25"/>
  <c r="Z116" i="25"/>
  <c r="AF116" i="25"/>
  <c r="AL116" i="25"/>
  <c r="AR116" i="25"/>
  <c r="AX116" i="25"/>
  <c r="BD116" i="25"/>
  <c r="BJ116" i="25"/>
  <c r="BP116" i="25"/>
  <c r="BV116" i="25"/>
  <c r="CB116" i="25"/>
  <c r="CH116" i="25"/>
  <c r="CN116" i="25"/>
  <c r="CT116" i="25"/>
  <c r="H117" i="25"/>
  <c r="C84" i="25" s="1"/>
  <c r="N117" i="25"/>
  <c r="T117" i="25"/>
  <c r="Z117" i="25"/>
  <c r="AF117" i="25"/>
  <c r="AL117" i="25"/>
  <c r="AR117" i="25"/>
  <c r="AX117" i="25"/>
  <c r="BD117" i="25"/>
  <c r="BJ117" i="25"/>
  <c r="BP117" i="25"/>
  <c r="BV117" i="25"/>
  <c r="CB117" i="25"/>
  <c r="CH117" i="25"/>
  <c r="CN117" i="25"/>
  <c r="CT117" i="25"/>
  <c r="H118" i="25"/>
  <c r="C85" i="25" s="1"/>
  <c r="N118" i="25"/>
  <c r="T118" i="25"/>
  <c r="Z118" i="25"/>
  <c r="AF118" i="25"/>
  <c r="AL118" i="25"/>
  <c r="AR118" i="25"/>
  <c r="AX118" i="25"/>
  <c r="BD118" i="25"/>
  <c r="BJ118" i="25"/>
  <c r="BP118" i="25"/>
  <c r="BV118" i="25"/>
  <c r="CB118" i="25"/>
  <c r="CH118" i="25"/>
  <c r="CN118" i="25"/>
  <c r="CT118" i="25"/>
  <c r="H119" i="25"/>
  <c r="C86" i="25" s="1"/>
  <c r="N119" i="25"/>
  <c r="T119" i="25"/>
  <c r="Z119" i="25"/>
  <c r="AF119" i="25"/>
  <c r="AL119" i="25"/>
  <c r="AR119" i="25"/>
  <c r="AX119" i="25"/>
  <c r="BD119" i="25"/>
  <c r="BJ119" i="25"/>
  <c r="BP119" i="25"/>
  <c r="BV119" i="25"/>
  <c r="CB119" i="25"/>
  <c r="CH119" i="25"/>
  <c r="CN119" i="25"/>
  <c r="CT119" i="25"/>
  <c r="H120" i="25"/>
  <c r="C87" i="25" s="1"/>
  <c r="N120" i="25"/>
  <c r="T120" i="25"/>
  <c r="Z120" i="25"/>
  <c r="AF120" i="25"/>
  <c r="AL120" i="25"/>
  <c r="AR120" i="25"/>
  <c r="AX120" i="25"/>
  <c r="BD120" i="25"/>
  <c r="BJ120" i="25"/>
  <c r="BP120" i="25"/>
  <c r="BV120" i="25"/>
  <c r="CB120" i="25"/>
  <c r="CH120" i="25"/>
  <c r="CN120" i="25"/>
  <c r="CT120" i="25"/>
  <c r="H121" i="25"/>
  <c r="C88" i="25" s="1"/>
  <c r="N121" i="25"/>
  <c r="T121" i="25"/>
  <c r="Z121" i="25"/>
  <c r="AF121" i="25"/>
  <c r="AL121" i="25"/>
  <c r="AR121" i="25"/>
  <c r="AX121" i="25"/>
  <c r="BD121" i="25"/>
  <c r="BJ121" i="25"/>
  <c r="BP121" i="25"/>
  <c r="BV121" i="25"/>
  <c r="CB121" i="25"/>
  <c r="CH121" i="25"/>
  <c r="CN121" i="25"/>
  <c r="CT121" i="25"/>
  <c r="H122" i="25"/>
  <c r="C89" i="25" s="1"/>
  <c r="N122" i="25"/>
  <c r="T122" i="25"/>
  <c r="Z122" i="25"/>
  <c r="AF122" i="25"/>
  <c r="AL122" i="25"/>
  <c r="AR122" i="25"/>
  <c r="AX122" i="25"/>
  <c r="BD122" i="25"/>
  <c r="BJ122" i="25"/>
  <c r="BP122" i="25"/>
  <c r="BV122" i="25"/>
  <c r="CB122" i="25"/>
  <c r="CH122" i="25"/>
  <c r="CN122" i="25"/>
  <c r="CT122" i="25"/>
  <c r="H123" i="25"/>
  <c r="C90" i="25" s="1"/>
  <c r="N123" i="25"/>
  <c r="T123" i="25"/>
  <c r="Z123" i="25"/>
  <c r="AF123" i="25"/>
  <c r="AL123" i="25"/>
  <c r="AR123" i="25"/>
  <c r="AX123" i="25"/>
  <c r="BD123" i="25"/>
  <c r="BJ123" i="25"/>
  <c r="BP123" i="25"/>
  <c r="BV123" i="25"/>
  <c r="CB123" i="25"/>
  <c r="CH123" i="25"/>
  <c r="CN123" i="25"/>
  <c r="CT123" i="25"/>
  <c r="H124" i="25"/>
  <c r="C91" i="25" s="1"/>
  <c r="N124" i="25"/>
  <c r="T124" i="25"/>
  <c r="Z124" i="25"/>
  <c r="AF124" i="25"/>
  <c r="AL124" i="25"/>
  <c r="AR124" i="25"/>
  <c r="AX124" i="25"/>
  <c r="BD124" i="25"/>
  <c r="BJ124" i="25"/>
  <c r="BP124" i="25"/>
  <c r="BV124" i="25"/>
  <c r="CB124" i="25"/>
  <c r="CH124" i="25"/>
  <c r="CN124" i="25"/>
  <c r="CT124" i="25"/>
  <c r="H125" i="25"/>
  <c r="C92" i="25" s="1"/>
  <c r="N125" i="25"/>
  <c r="T125" i="25"/>
  <c r="Z125" i="25"/>
  <c r="AF125" i="25"/>
  <c r="AL125" i="25"/>
  <c r="AR125" i="25"/>
  <c r="AX125" i="25"/>
  <c r="BD125" i="25"/>
  <c r="BJ125" i="25"/>
  <c r="BP125" i="25"/>
  <c r="BV125" i="25"/>
  <c r="CB125" i="25"/>
  <c r="CH125" i="25"/>
  <c r="CN125" i="25"/>
  <c r="CT125" i="25"/>
  <c r="H126" i="25"/>
  <c r="C93" i="25" s="1"/>
  <c r="N126" i="25"/>
  <c r="T126" i="25"/>
  <c r="Z126" i="25"/>
  <c r="AF126" i="25"/>
  <c r="AL126" i="25"/>
  <c r="AR126" i="25"/>
  <c r="AX126" i="25"/>
  <c r="BD126" i="25"/>
  <c r="BJ126" i="25"/>
  <c r="BP126" i="25"/>
  <c r="BV126" i="25"/>
  <c r="CB126" i="25"/>
  <c r="CH126" i="25"/>
  <c r="CN126" i="25"/>
  <c r="CT126" i="25"/>
  <c r="H127" i="25"/>
  <c r="C94" i="25" s="1"/>
  <c r="N127" i="25"/>
  <c r="T127" i="25"/>
  <c r="Z127" i="25"/>
  <c r="AF127" i="25"/>
  <c r="AL127" i="25"/>
  <c r="AR127" i="25"/>
  <c r="AX127" i="25"/>
  <c r="BD127" i="25"/>
  <c r="BJ127" i="25"/>
  <c r="BP127" i="25"/>
  <c r="BV127" i="25"/>
  <c r="CB127" i="25"/>
  <c r="CH127" i="25"/>
  <c r="CN127" i="25"/>
  <c r="CT127" i="25"/>
  <c r="H128" i="25"/>
  <c r="C95" i="25" s="1"/>
  <c r="N128" i="25"/>
  <c r="T128" i="25"/>
  <c r="Z128" i="25"/>
  <c r="AF128" i="25"/>
  <c r="AL128" i="25"/>
  <c r="AR128" i="25"/>
  <c r="AX128" i="25"/>
  <c r="BD128" i="25"/>
  <c r="BJ128" i="25"/>
  <c r="BP128" i="25"/>
  <c r="BV128" i="25"/>
  <c r="CB128" i="25"/>
  <c r="CH128" i="25"/>
  <c r="CN128" i="25"/>
  <c r="CT128" i="25"/>
  <c r="H129" i="25"/>
  <c r="C96" i="25" s="1"/>
  <c r="N129" i="25"/>
  <c r="T129" i="25"/>
  <c r="Z129" i="25"/>
  <c r="AF129" i="25"/>
  <c r="AL129" i="25"/>
  <c r="AR129" i="25"/>
  <c r="AX129" i="25"/>
  <c r="BD129" i="25"/>
  <c r="BJ129" i="25"/>
  <c r="BP129" i="25"/>
  <c r="BV129" i="25"/>
  <c r="CB129" i="25"/>
  <c r="CH129" i="25"/>
  <c r="CN129" i="25"/>
  <c r="CT129" i="25"/>
  <c r="H130" i="25"/>
  <c r="C97" i="25" s="1"/>
  <c r="N130" i="25"/>
  <c r="T130" i="25"/>
  <c r="Z130" i="25"/>
  <c r="AF130" i="25"/>
  <c r="AL130" i="25"/>
  <c r="AR130" i="25"/>
  <c r="AX130" i="25"/>
  <c r="BD130" i="25"/>
  <c r="BJ130" i="25"/>
  <c r="BP130" i="25"/>
  <c r="BV130" i="25"/>
  <c r="CB130" i="25"/>
  <c r="CH130" i="25"/>
  <c r="CN130" i="25"/>
  <c r="CT130" i="25"/>
  <c r="H131" i="25"/>
  <c r="C98" i="25" s="1"/>
  <c r="N131" i="25"/>
  <c r="T131" i="25"/>
  <c r="Z131" i="25"/>
  <c r="AF131" i="25"/>
  <c r="AL131" i="25"/>
  <c r="AR131" i="25"/>
  <c r="AX131" i="25"/>
  <c r="BD131" i="25"/>
  <c r="BJ131" i="25"/>
  <c r="BP131" i="25"/>
  <c r="BV131" i="25"/>
  <c r="CB131" i="25"/>
  <c r="CH131" i="25"/>
  <c r="CN131" i="25"/>
  <c r="CT131" i="25"/>
  <c r="H132" i="25"/>
  <c r="C99" i="25" s="1"/>
  <c r="N132" i="25"/>
  <c r="T132" i="25"/>
  <c r="Z132" i="25"/>
  <c r="AF132" i="25"/>
  <c r="AL132" i="25"/>
  <c r="AR132" i="25"/>
  <c r="AX132" i="25"/>
  <c r="BD132" i="25"/>
  <c r="BJ132" i="25"/>
  <c r="BP132" i="25"/>
  <c r="BV132" i="25"/>
  <c r="CB132" i="25"/>
  <c r="CH132" i="25"/>
  <c r="CN132" i="25"/>
  <c r="CT132" i="25"/>
  <c r="H133" i="25"/>
  <c r="C100" i="25" s="1"/>
  <c r="N133" i="25"/>
  <c r="T133" i="25"/>
  <c r="Z133" i="25"/>
  <c r="AF133" i="25"/>
  <c r="AL133" i="25"/>
  <c r="AR133" i="25"/>
  <c r="AX133" i="25"/>
  <c r="BD133" i="25"/>
  <c r="BJ133" i="25"/>
  <c r="BP133" i="25"/>
  <c r="BV133" i="25"/>
  <c r="CB133" i="25"/>
  <c r="CH133" i="25"/>
  <c r="CN133" i="25"/>
  <c r="CT133" i="25"/>
  <c r="H134" i="25"/>
  <c r="C101" i="25" s="1"/>
  <c r="N134" i="25"/>
  <c r="T134" i="25"/>
  <c r="Z134" i="25"/>
  <c r="AF134" i="25"/>
  <c r="AL134" i="25"/>
  <c r="AR134" i="25"/>
  <c r="AX134" i="25"/>
  <c r="BD134" i="25"/>
  <c r="BJ134" i="25"/>
  <c r="BP134" i="25"/>
  <c r="BV134" i="25"/>
  <c r="CB134" i="25"/>
  <c r="CH134" i="25"/>
  <c r="CN134" i="25"/>
  <c r="CT134" i="25"/>
  <c r="H135" i="25"/>
  <c r="C102" i="25" s="1"/>
  <c r="N135" i="25"/>
  <c r="T135" i="25"/>
  <c r="Z135" i="25"/>
  <c r="AF135" i="25"/>
  <c r="AL135" i="25"/>
  <c r="AR135" i="25"/>
  <c r="AX135" i="25"/>
  <c r="BD135" i="25"/>
  <c r="BJ135" i="25"/>
  <c r="BP135" i="25"/>
  <c r="BV135" i="25"/>
  <c r="CB135" i="25"/>
  <c r="CH135" i="25"/>
  <c r="CN135" i="25"/>
  <c r="CT135" i="25"/>
  <c r="H136" i="25"/>
  <c r="C103" i="25" s="1"/>
  <c r="N136" i="25"/>
  <c r="T136" i="25"/>
  <c r="Z136" i="25"/>
  <c r="AF136" i="25"/>
  <c r="AL136" i="25"/>
  <c r="AR136" i="25"/>
  <c r="AX136" i="25"/>
  <c r="BD136" i="25"/>
  <c r="BJ136" i="25"/>
  <c r="BP136" i="25"/>
  <c r="BV136" i="25"/>
  <c r="CB136" i="25"/>
  <c r="CH136" i="25"/>
  <c r="CN136" i="25"/>
  <c r="CT136" i="25"/>
  <c r="H137" i="25"/>
  <c r="C104" i="25" s="1"/>
  <c r="N137" i="25"/>
  <c r="T137" i="25"/>
  <c r="Z137" i="25"/>
  <c r="AF137" i="25"/>
  <c r="AL137" i="25"/>
  <c r="AR137" i="25"/>
  <c r="AX137" i="25"/>
  <c r="BD137" i="25"/>
  <c r="BJ137" i="25"/>
  <c r="BP137" i="25"/>
  <c r="BV137" i="25"/>
  <c r="CB137" i="25"/>
  <c r="CH137" i="25"/>
  <c r="CN137" i="25"/>
  <c r="CT137" i="25"/>
  <c r="H138" i="25"/>
  <c r="C105" i="25" s="1"/>
  <c r="N138" i="25"/>
  <c r="T138" i="25"/>
  <c r="Z138" i="25"/>
  <c r="AF138" i="25"/>
  <c r="AL138" i="25"/>
  <c r="AR138" i="25"/>
  <c r="AX138" i="25"/>
  <c r="BD138" i="25"/>
  <c r="BJ138" i="25"/>
  <c r="BP138" i="25"/>
  <c r="BV138" i="25"/>
  <c r="CB138" i="25"/>
  <c r="CH138" i="25"/>
  <c r="CN138" i="25"/>
  <c r="CT138" i="25"/>
  <c r="H108" i="25"/>
  <c r="N108" i="25"/>
  <c r="T108" i="25"/>
  <c r="Z108" i="25"/>
  <c r="AF108" i="25"/>
  <c r="AL108" i="25"/>
  <c r="AR108" i="25"/>
  <c r="AX108" i="25"/>
  <c r="BD108" i="25"/>
  <c r="BJ108" i="25"/>
  <c r="BP108" i="25"/>
  <c r="BV108" i="25"/>
  <c r="CB108" i="25"/>
  <c r="CH108" i="25"/>
  <c r="CN108" i="25"/>
  <c r="CT108" i="25"/>
  <c r="CZ114" i="25"/>
  <c r="CZ115" i="25"/>
  <c r="CZ116" i="25"/>
  <c r="CZ117" i="25"/>
  <c r="CZ118" i="25"/>
  <c r="CZ119" i="25"/>
  <c r="CZ120" i="25"/>
  <c r="CZ121" i="25"/>
  <c r="CZ122" i="25"/>
  <c r="CZ123" i="25"/>
  <c r="CZ124" i="25"/>
  <c r="CZ125" i="25"/>
  <c r="CZ126" i="25"/>
  <c r="CZ127" i="25"/>
  <c r="CZ128" i="25"/>
  <c r="CZ129" i="25"/>
  <c r="CZ130" i="25"/>
  <c r="CZ131" i="25"/>
  <c r="CZ132" i="25"/>
  <c r="CZ133" i="25"/>
  <c r="CZ134" i="25"/>
  <c r="CZ135" i="25"/>
  <c r="CZ136" i="25"/>
  <c r="CZ137" i="25"/>
  <c r="CZ138" i="25"/>
  <c r="CZ108" i="25"/>
  <c r="DF114" i="25"/>
  <c r="DF115" i="25"/>
  <c r="DF116" i="25"/>
  <c r="DF117" i="25"/>
  <c r="DF108" i="25" s="1"/>
  <c r="DF118" i="25"/>
  <c r="DF119" i="25"/>
  <c r="DF120" i="25"/>
  <c r="DF121" i="25"/>
  <c r="DF122" i="25"/>
  <c r="DF123" i="25"/>
  <c r="DF124" i="25"/>
  <c r="DF125" i="25"/>
  <c r="DF126" i="25"/>
  <c r="DF127" i="25"/>
  <c r="DF128" i="25"/>
  <c r="DF129" i="25"/>
  <c r="DF130" i="25"/>
  <c r="DF131" i="25"/>
  <c r="DF132" i="25"/>
  <c r="DF133" i="25"/>
  <c r="DF134" i="25"/>
  <c r="DF135" i="25"/>
  <c r="DF136" i="25"/>
  <c r="DF137" i="25"/>
  <c r="DF138" i="25"/>
  <c r="DL114" i="25"/>
  <c r="DL115" i="25"/>
  <c r="DL116" i="25"/>
  <c r="DL117" i="25"/>
  <c r="DL118" i="25"/>
  <c r="DL119" i="25"/>
  <c r="DL120" i="25"/>
  <c r="DL121" i="25"/>
  <c r="DL122" i="25"/>
  <c r="DL123" i="25"/>
  <c r="DL124" i="25"/>
  <c r="DL125" i="25"/>
  <c r="DL126" i="25"/>
  <c r="DL127" i="25"/>
  <c r="DL128" i="25"/>
  <c r="DL129" i="25"/>
  <c r="DL130" i="25"/>
  <c r="DL131" i="25"/>
  <c r="DL132" i="25"/>
  <c r="DL133" i="25"/>
  <c r="DL134" i="25"/>
  <c r="DL135" i="25"/>
  <c r="DL136" i="25"/>
  <c r="DL137" i="25"/>
  <c r="DL138" i="25"/>
  <c r="DL108" i="25"/>
  <c r="DR114" i="25"/>
  <c r="DR115" i="25"/>
  <c r="DR116" i="25"/>
  <c r="DR117" i="25"/>
  <c r="DR108" i="25" s="1"/>
  <c r="DR118" i="25"/>
  <c r="DR119" i="25"/>
  <c r="DR120" i="25"/>
  <c r="DR121" i="25"/>
  <c r="DR122" i="25"/>
  <c r="DR123" i="25"/>
  <c r="DR124" i="25"/>
  <c r="DR125" i="25"/>
  <c r="DR126" i="25"/>
  <c r="DR127" i="25"/>
  <c r="DR128" i="25"/>
  <c r="DR129" i="25"/>
  <c r="DR130" i="25"/>
  <c r="DR131" i="25"/>
  <c r="DR132" i="25"/>
  <c r="DR133" i="25"/>
  <c r="DR134" i="25"/>
  <c r="DR135" i="25"/>
  <c r="DR136" i="25"/>
  <c r="DR137" i="25"/>
  <c r="DR138" i="25"/>
  <c r="DX114" i="25"/>
  <c r="DX115" i="25"/>
  <c r="DX116" i="25"/>
  <c r="DX117" i="25"/>
  <c r="DX118" i="25"/>
  <c r="DX119" i="25"/>
  <c r="DX120" i="25"/>
  <c r="DX121" i="25"/>
  <c r="DX122" i="25"/>
  <c r="DX123" i="25"/>
  <c r="DX124" i="25"/>
  <c r="DX125" i="25"/>
  <c r="DX126" i="25"/>
  <c r="DX127" i="25"/>
  <c r="DX128" i="25"/>
  <c r="DX129" i="25"/>
  <c r="DX130" i="25"/>
  <c r="DX131" i="25"/>
  <c r="DX132" i="25"/>
  <c r="DX133" i="25"/>
  <c r="DX134" i="25"/>
  <c r="DX135" i="25"/>
  <c r="DX136" i="25"/>
  <c r="DX137" i="25"/>
  <c r="DX138" i="25"/>
  <c r="DX108" i="25"/>
  <c r="ED114" i="25"/>
  <c r="ED115" i="25"/>
  <c r="ED116" i="25"/>
  <c r="ED117" i="25"/>
  <c r="ED108" i="25" s="1"/>
  <c r="ED118" i="25"/>
  <c r="ED119" i="25"/>
  <c r="ED120" i="25"/>
  <c r="ED121" i="25"/>
  <c r="ED122" i="25"/>
  <c r="ED123" i="25"/>
  <c r="ED124" i="25"/>
  <c r="ED125" i="25"/>
  <c r="ED126" i="25"/>
  <c r="ED127" i="25"/>
  <c r="ED128" i="25"/>
  <c r="ED129" i="25"/>
  <c r="ED130" i="25"/>
  <c r="ED131" i="25"/>
  <c r="ED132" i="25"/>
  <c r="ED133" i="25"/>
  <c r="ED134" i="25"/>
  <c r="ED135" i="25"/>
  <c r="ED136" i="25"/>
  <c r="ED137" i="25"/>
  <c r="ED138" i="25"/>
  <c r="EJ114" i="25"/>
  <c r="EJ115" i="25"/>
  <c r="EJ116" i="25"/>
  <c r="EJ117" i="25"/>
  <c r="EJ118" i="25"/>
  <c r="EJ119" i="25"/>
  <c r="EJ120" i="25"/>
  <c r="EJ121" i="25"/>
  <c r="EJ122" i="25"/>
  <c r="EJ123" i="25"/>
  <c r="EJ124" i="25"/>
  <c r="EJ125" i="25"/>
  <c r="EJ126" i="25"/>
  <c r="EJ127" i="25"/>
  <c r="EJ128" i="25"/>
  <c r="EJ129" i="25"/>
  <c r="EJ130" i="25"/>
  <c r="EJ131" i="25"/>
  <c r="EJ132" i="25"/>
  <c r="EJ133" i="25"/>
  <c r="EJ134" i="25"/>
  <c r="EJ135" i="25"/>
  <c r="EJ136" i="25"/>
  <c r="EJ137" i="25"/>
  <c r="EJ138" i="25"/>
  <c r="EJ108" i="25"/>
  <c r="EP114" i="25"/>
  <c r="EP115" i="25"/>
  <c r="EP108" i="25" s="1"/>
  <c r="EP116" i="25"/>
  <c r="EP117" i="25"/>
  <c r="EP118" i="25"/>
  <c r="EP119" i="25"/>
  <c r="EP120" i="25"/>
  <c r="EP121" i="25"/>
  <c r="EP122" i="25"/>
  <c r="EP123" i="25"/>
  <c r="EP124" i="25"/>
  <c r="EP125" i="25"/>
  <c r="EP126" i="25"/>
  <c r="EP127" i="25"/>
  <c r="EP128" i="25"/>
  <c r="EP129" i="25"/>
  <c r="EP130" i="25"/>
  <c r="EP131" i="25"/>
  <c r="EP132" i="25"/>
  <c r="EP133" i="25"/>
  <c r="EP134" i="25"/>
  <c r="EP135" i="25"/>
  <c r="EP136" i="25"/>
  <c r="EP137" i="25"/>
  <c r="EV114" i="25"/>
  <c r="EV108" i="25" s="1"/>
  <c r="EV115" i="25"/>
  <c r="EV117" i="25"/>
  <c r="EV118" i="25"/>
  <c r="EV119" i="25"/>
  <c r="EV120" i="25"/>
  <c r="EV121" i="25"/>
  <c r="EV122" i="25"/>
  <c r="EV123" i="25"/>
  <c r="EV124" i="25"/>
  <c r="EV125" i="25"/>
  <c r="EV126" i="25"/>
  <c r="EV127" i="25"/>
  <c r="EV128" i="25"/>
  <c r="EV129" i="25"/>
  <c r="EV130" i="25"/>
  <c r="EV131" i="25"/>
  <c r="EV132" i="25"/>
  <c r="EV133" i="25"/>
  <c r="EV134" i="25"/>
  <c r="EV135" i="25"/>
  <c r="EV136" i="25"/>
  <c r="EV137" i="25"/>
  <c r="F105" i="24"/>
  <c r="F104" i="24"/>
  <c r="F103" i="24"/>
  <c r="F102" i="24"/>
  <c r="F101" i="24"/>
  <c r="F100" i="24"/>
  <c r="F99" i="24"/>
  <c r="F98" i="24"/>
  <c r="F97" i="24"/>
  <c r="F96" i="24"/>
  <c r="F95" i="24"/>
  <c r="F94" i="24"/>
  <c r="F93" i="24"/>
  <c r="F92" i="24"/>
  <c r="F91" i="24"/>
  <c r="F90" i="24"/>
  <c r="F89" i="24"/>
  <c r="F88" i="24"/>
  <c r="F87" i="24"/>
  <c r="F86" i="24"/>
  <c r="F85" i="24"/>
  <c r="F84" i="24"/>
  <c r="F83" i="24"/>
  <c r="F82" i="24"/>
  <c r="F81" i="24"/>
  <c r="H138" i="4"/>
  <c r="C105" i="4" s="1"/>
  <c r="EJ137" i="4"/>
  <c r="T117" i="4"/>
  <c r="N114" i="4"/>
  <c r="T114" i="24"/>
  <c r="H114" i="24"/>
  <c r="C81" i="24" s="1"/>
  <c r="N114" i="24"/>
  <c r="Z114" i="24"/>
  <c r="AF114" i="24"/>
  <c r="AL114" i="24"/>
  <c r="AR114" i="24"/>
  <c r="AX114" i="24"/>
  <c r="BD114" i="24"/>
  <c r="BJ114" i="24"/>
  <c r="BP114" i="24"/>
  <c r="BV114" i="24"/>
  <c r="CB114" i="24"/>
  <c r="CH114" i="24"/>
  <c r="CN114" i="24"/>
  <c r="CT114" i="24"/>
  <c r="H115" i="24"/>
  <c r="C82" i="24" s="1"/>
  <c r="N115" i="24"/>
  <c r="T115" i="24"/>
  <c r="Z115" i="24"/>
  <c r="AF115" i="24"/>
  <c r="AL115" i="24"/>
  <c r="AR115" i="24"/>
  <c r="AX115" i="24"/>
  <c r="BD115" i="24"/>
  <c r="BJ115" i="24"/>
  <c r="BP115" i="24"/>
  <c r="BV115" i="24"/>
  <c r="CB115" i="24"/>
  <c r="CH115" i="24"/>
  <c r="CN115" i="24"/>
  <c r="CT115" i="24"/>
  <c r="Z116" i="24"/>
  <c r="H116" i="24"/>
  <c r="C83" i="24" s="1"/>
  <c r="N116" i="24"/>
  <c r="T116" i="24"/>
  <c r="AF116" i="24"/>
  <c r="AL116" i="24"/>
  <c r="AR116" i="24"/>
  <c r="AX116" i="24"/>
  <c r="BD116" i="24"/>
  <c r="BJ116" i="24"/>
  <c r="BP116" i="24"/>
  <c r="BV116" i="24"/>
  <c r="CB116" i="24"/>
  <c r="CH116" i="24"/>
  <c r="CN116" i="24"/>
  <c r="CT116" i="24"/>
  <c r="AF117" i="24"/>
  <c r="H117" i="24"/>
  <c r="C84" i="24" s="1"/>
  <c r="N117" i="24"/>
  <c r="T117" i="24"/>
  <c r="Z117" i="24"/>
  <c r="AL117" i="24"/>
  <c r="AR117" i="24"/>
  <c r="AX117" i="24"/>
  <c r="BD117" i="24"/>
  <c r="BJ117" i="24"/>
  <c r="BP117" i="24"/>
  <c r="BV117" i="24"/>
  <c r="CB117" i="24"/>
  <c r="CH117" i="24"/>
  <c r="CN117" i="24"/>
  <c r="CT117" i="24"/>
  <c r="H118" i="24"/>
  <c r="C85" i="24" s="1"/>
  <c r="N118" i="24"/>
  <c r="T118" i="24"/>
  <c r="Z118" i="24"/>
  <c r="AF118" i="24"/>
  <c r="AL118" i="24"/>
  <c r="AR118" i="24"/>
  <c r="AX118" i="24"/>
  <c r="BD118" i="24"/>
  <c r="BJ118" i="24"/>
  <c r="BP118" i="24"/>
  <c r="BV118" i="24"/>
  <c r="CB118" i="24"/>
  <c r="CH118" i="24"/>
  <c r="CN118" i="24"/>
  <c r="CT118" i="24"/>
  <c r="AL119" i="24"/>
  <c r="H119" i="24"/>
  <c r="C86" i="24" s="1"/>
  <c r="N119" i="24"/>
  <c r="T119" i="24"/>
  <c r="Z119" i="24"/>
  <c r="AF119" i="24"/>
  <c r="AR119" i="24"/>
  <c r="AX119" i="24"/>
  <c r="BD119" i="24"/>
  <c r="BJ119" i="24"/>
  <c r="BP119" i="24"/>
  <c r="BV119" i="24"/>
  <c r="CB119" i="24"/>
  <c r="CH119" i="24"/>
  <c r="CN119" i="24"/>
  <c r="CT119" i="24"/>
  <c r="H120" i="24"/>
  <c r="C87" i="24" s="1"/>
  <c r="N120" i="24"/>
  <c r="T120" i="24"/>
  <c r="Z120" i="24"/>
  <c r="AF120" i="24"/>
  <c r="AL120" i="24"/>
  <c r="AR120" i="24"/>
  <c r="AX120" i="24"/>
  <c r="BD120" i="24"/>
  <c r="BJ120" i="24"/>
  <c r="BP120" i="24"/>
  <c r="BV120" i="24"/>
  <c r="CB120" i="24"/>
  <c r="CH120" i="24"/>
  <c r="CN120" i="24"/>
  <c r="CT120" i="24"/>
  <c r="H121" i="24"/>
  <c r="C88" i="24" s="1"/>
  <c r="N121" i="24"/>
  <c r="T121" i="24"/>
  <c r="Z121" i="24"/>
  <c r="AF121" i="24"/>
  <c r="AL121" i="24"/>
  <c r="AR121" i="24"/>
  <c r="AX121" i="24"/>
  <c r="BD121" i="24"/>
  <c r="BJ121" i="24"/>
  <c r="BP121" i="24"/>
  <c r="BV121" i="24"/>
  <c r="CB121" i="24"/>
  <c r="CH121" i="24"/>
  <c r="CN121" i="24"/>
  <c r="CT121" i="24"/>
  <c r="H122" i="24"/>
  <c r="C89" i="24" s="1"/>
  <c r="N122" i="24"/>
  <c r="T122" i="24"/>
  <c r="Z122" i="24"/>
  <c r="AF122" i="24"/>
  <c r="AL122" i="24"/>
  <c r="AR122" i="24"/>
  <c r="AX122" i="24"/>
  <c r="BD122" i="24"/>
  <c r="BJ122" i="24"/>
  <c r="BP122" i="24"/>
  <c r="BV122" i="24"/>
  <c r="CB122" i="24"/>
  <c r="CH122" i="24"/>
  <c r="CN122" i="24"/>
  <c r="CT122" i="24"/>
  <c r="H123" i="24"/>
  <c r="C90" i="24" s="1"/>
  <c r="N123" i="24"/>
  <c r="T123" i="24"/>
  <c r="Z123" i="24"/>
  <c r="AF123" i="24"/>
  <c r="AL123" i="24"/>
  <c r="AR123" i="24"/>
  <c r="AX123" i="24"/>
  <c r="BD123" i="24"/>
  <c r="BJ123" i="24"/>
  <c r="BP123" i="24"/>
  <c r="BV123" i="24"/>
  <c r="CB123" i="24"/>
  <c r="CH123" i="24"/>
  <c r="CN123" i="24"/>
  <c r="CT123" i="24"/>
  <c r="H124" i="24"/>
  <c r="C91" i="24" s="1"/>
  <c r="N124" i="24"/>
  <c r="T124" i="24"/>
  <c r="Z124" i="24"/>
  <c r="AF124" i="24"/>
  <c r="AL124" i="24"/>
  <c r="AR124" i="24"/>
  <c r="AX124" i="24"/>
  <c r="BD124" i="24"/>
  <c r="BJ124" i="24"/>
  <c r="BP124" i="24"/>
  <c r="BV124" i="24"/>
  <c r="CB124" i="24"/>
  <c r="CH124" i="24"/>
  <c r="CN124" i="24"/>
  <c r="CT124" i="24"/>
  <c r="H125" i="24"/>
  <c r="C92" i="24" s="1"/>
  <c r="N125" i="24"/>
  <c r="T125" i="24"/>
  <c r="Z125" i="24"/>
  <c r="AF125" i="24"/>
  <c r="AL125" i="24"/>
  <c r="AR125" i="24"/>
  <c r="AX125" i="24"/>
  <c r="BD125" i="24"/>
  <c r="BJ125" i="24"/>
  <c r="BP125" i="24"/>
  <c r="BV125" i="24"/>
  <c r="CB125" i="24"/>
  <c r="CH125" i="24"/>
  <c r="CN125" i="24"/>
  <c r="CT125" i="24"/>
  <c r="H126" i="24"/>
  <c r="C93" i="24" s="1"/>
  <c r="N126" i="24"/>
  <c r="T126" i="24"/>
  <c r="Z126" i="24"/>
  <c r="AF126" i="24"/>
  <c r="AL126" i="24"/>
  <c r="AR126" i="24"/>
  <c r="AX126" i="24"/>
  <c r="BD126" i="24"/>
  <c r="BJ126" i="24"/>
  <c r="BP126" i="24"/>
  <c r="BV126" i="24"/>
  <c r="CB126" i="24"/>
  <c r="CH126" i="24"/>
  <c r="CN126" i="24"/>
  <c r="CT126" i="24"/>
  <c r="H127" i="24"/>
  <c r="C94" i="24" s="1"/>
  <c r="N127" i="24"/>
  <c r="T127" i="24"/>
  <c r="Z127" i="24"/>
  <c r="AF127" i="24"/>
  <c r="AL127" i="24"/>
  <c r="AR127" i="24"/>
  <c r="AX127" i="24"/>
  <c r="BD127" i="24"/>
  <c r="BJ127" i="24"/>
  <c r="BP127" i="24"/>
  <c r="BV127" i="24"/>
  <c r="CB127" i="24"/>
  <c r="CH127" i="24"/>
  <c r="CN127" i="24"/>
  <c r="CT127" i="24"/>
  <c r="H128" i="24"/>
  <c r="C95" i="24" s="1"/>
  <c r="N128" i="24"/>
  <c r="T128" i="24"/>
  <c r="Z128" i="24"/>
  <c r="AF128" i="24"/>
  <c r="AL128" i="24"/>
  <c r="AR128" i="24"/>
  <c r="AX128" i="24"/>
  <c r="BD128" i="24"/>
  <c r="BJ128" i="24"/>
  <c r="BP128" i="24"/>
  <c r="BV128" i="24"/>
  <c r="CB128" i="24"/>
  <c r="CH128" i="24"/>
  <c r="CN128" i="24"/>
  <c r="CT128" i="24"/>
  <c r="H129" i="24"/>
  <c r="C96" i="24" s="1"/>
  <c r="N129" i="24"/>
  <c r="T129" i="24"/>
  <c r="Z129" i="24"/>
  <c r="AF129" i="24"/>
  <c r="AL129" i="24"/>
  <c r="AR129" i="24"/>
  <c r="AX129" i="24"/>
  <c r="BD129" i="24"/>
  <c r="BJ129" i="24"/>
  <c r="BP129" i="24"/>
  <c r="BV129" i="24"/>
  <c r="CB129" i="24"/>
  <c r="CH129" i="24"/>
  <c r="CN129" i="24"/>
  <c r="CT129" i="24"/>
  <c r="H130" i="24"/>
  <c r="C97" i="24" s="1"/>
  <c r="N130" i="24"/>
  <c r="T130" i="24"/>
  <c r="Z130" i="24"/>
  <c r="AF130" i="24"/>
  <c r="AL130" i="24"/>
  <c r="AR130" i="24"/>
  <c r="AX130" i="24"/>
  <c r="BD130" i="24"/>
  <c r="BJ130" i="24"/>
  <c r="BP130" i="24"/>
  <c r="BV130" i="24"/>
  <c r="CB130" i="24"/>
  <c r="CH130" i="24"/>
  <c r="CN130" i="24"/>
  <c r="CT130" i="24"/>
  <c r="H131" i="24"/>
  <c r="C98" i="24" s="1"/>
  <c r="N131" i="24"/>
  <c r="T131" i="24"/>
  <c r="Z131" i="24"/>
  <c r="AF131" i="24"/>
  <c r="AL131" i="24"/>
  <c r="AR131" i="24"/>
  <c r="AX131" i="24"/>
  <c r="BD131" i="24"/>
  <c r="BJ131" i="24"/>
  <c r="BP131" i="24"/>
  <c r="BV131" i="24"/>
  <c r="CB131" i="24"/>
  <c r="CH131" i="24"/>
  <c r="CN131" i="24"/>
  <c r="CT131" i="24"/>
  <c r="H132" i="24"/>
  <c r="C99" i="24" s="1"/>
  <c r="N132" i="24"/>
  <c r="T132" i="24"/>
  <c r="Z132" i="24"/>
  <c r="AF132" i="24"/>
  <c r="AL132" i="24"/>
  <c r="AR132" i="24"/>
  <c r="AX132" i="24"/>
  <c r="BD132" i="24"/>
  <c r="BJ132" i="24"/>
  <c r="BP132" i="24"/>
  <c r="BV132" i="24"/>
  <c r="CB132" i="24"/>
  <c r="CH132" i="24"/>
  <c r="CN132" i="24"/>
  <c r="CT132" i="24"/>
  <c r="H133" i="24"/>
  <c r="C100" i="24" s="1"/>
  <c r="N133" i="24"/>
  <c r="T133" i="24"/>
  <c r="Z133" i="24"/>
  <c r="AF133" i="24"/>
  <c r="AL133" i="24"/>
  <c r="AR133" i="24"/>
  <c r="AX133" i="24"/>
  <c r="BD133" i="24"/>
  <c r="BJ133" i="24"/>
  <c r="BP133" i="24"/>
  <c r="BV133" i="24"/>
  <c r="CB133" i="24"/>
  <c r="CH133" i="24"/>
  <c r="CN133" i="24"/>
  <c r="CT133" i="24"/>
  <c r="H134" i="24"/>
  <c r="C101" i="24" s="1"/>
  <c r="N134" i="24"/>
  <c r="T134" i="24"/>
  <c r="Z134" i="24"/>
  <c r="AF134" i="24"/>
  <c r="AL134" i="24"/>
  <c r="AR134" i="24"/>
  <c r="AX134" i="24"/>
  <c r="BD134" i="24"/>
  <c r="BJ134" i="24"/>
  <c r="BP134" i="24"/>
  <c r="BV134" i="24"/>
  <c r="CB134" i="24"/>
  <c r="CH134" i="24"/>
  <c r="CN134" i="24"/>
  <c r="CT134" i="24"/>
  <c r="H135" i="24"/>
  <c r="C102" i="24" s="1"/>
  <c r="N135" i="24"/>
  <c r="T135" i="24"/>
  <c r="Z135" i="24"/>
  <c r="AF135" i="24"/>
  <c r="AL135" i="24"/>
  <c r="AR135" i="24"/>
  <c r="AX135" i="24"/>
  <c r="BD135" i="24"/>
  <c r="BJ135" i="24"/>
  <c r="BP135" i="24"/>
  <c r="BV135" i="24"/>
  <c r="CB135" i="24"/>
  <c r="CH135" i="24"/>
  <c r="CN135" i="24"/>
  <c r="CT135" i="24"/>
  <c r="H136" i="24"/>
  <c r="C103" i="24" s="1"/>
  <c r="N136" i="24"/>
  <c r="T136" i="24"/>
  <c r="Z136" i="24"/>
  <c r="AF136" i="24"/>
  <c r="AL136" i="24"/>
  <c r="AR136" i="24"/>
  <c r="AX136" i="24"/>
  <c r="BD136" i="24"/>
  <c r="BJ136" i="24"/>
  <c r="BP136" i="24"/>
  <c r="BV136" i="24"/>
  <c r="CB136" i="24"/>
  <c r="CH136" i="24"/>
  <c r="CN136" i="24"/>
  <c r="CT136" i="24"/>
  <c r="H137" i="24"/>
  <c r="C104" i="24" s="1"/>
  <c r="N137" i="24"/>
  <c r="T137" i="24"/>
  <c r="Z137" i="24"/>
  <c r="AF137" i="24"/>
  <c r="AL137" i="24"/>
  <c r="AR137" i="24"/>
  <c r="AX137" i="24"/>
  <c r="BD137" i="24"/>
  <c r="BJ137" i="24"/>
  <c r="BP137" i="24"/>
  <c r="BV137" i="24"/>
  <c r="CB137" i="24"/>
  <c r="CH137" i="24"/>
  <c r="CN137" i="24"/>
  <c r="CT137" i="24"/>
  <c r="N138" i="24"/>
  <c r="T138" i="24"/>
  <c r="Z138" i="24"/>
  <c r="AF138" i="24"/>
  <c r="AL138" i="24"/>
  <c r="AR138" i="24"/>
  <c r="AX138" i="24"/>
  <c r="BD138" i="24"/>
  <c r="BJ138" i="24"/>
  <c r="BP138" i="24"/>
  <c r="BV138" i="24"/>
  <c r="CB138" i="24"/>
  <c r="CH138" i="24"/>
  <c r="CN138" i="24"/>
  <c r="CT138" i="24"/>
  <c r="H108" i="24"/>
  <c r="N108" i="24"/>
  <c r="T108" i="24"/>
  <c r="Z108" i="24"/>
  <c r="AF108" i="24"/>
  <c r="AL108" i="24"/>
  <c r="AR108" i="24"/>
  <c r="AX108" i="24"/>
  <c r="BD108" i="24"/>
  <c r="BJ108" i="24"/>
  <c r="BP108" i="24"/>
  <c r="BV108" i="24"/>
  <c r="CB108" i="24"/>
  <c r="CH108" i="24"/>
  <c r="CN108" i="24"/>
  <c r="CT108" i="24"/>
  <c r="CZ114" i="24"/>
  <c r="CZ115" i="24"/>
  <c r="CZ116" i="24"/>
  <c r="CZ117" i="24"/>
  <c r="CZ118" i="24"/>
  <c r="CZ119" i="24"/>
  <c r="CZ120" i="24"/>
  <c r="CZ121" i="24"/>
  <c r="CZ122" i="24"/>
  <c r="CZ123" i="24"/>
  <c r="CZ124" i="24"/>
  <c r="CZ125" i="24"/>
  <c r="CZ126" i="24"/>
  <c r="CZ127" i="24"/>
  <c r="CZ128" i="24"/>
  <c r="CZ129" i="24"/>
  <c r="CZ130" i="24"/>
  <c r="CZ131" i="24"/>
  <c r="CZ132" i="24"/>
  <c r="CZ133" i="24"/>
  <c r="CZ134" i="24"/>
  <c r="CZ135" i="24"/>
  <c r="CZ136" i="24"/>
  <c r="CZ137" i="24"/>
  <c r="CZ138" i="24"/>
  <c r="CZ108" i="24"/>
  <c r="DF114" i="24"/>
  <c r="DF115" i="24"/>
  <c r="DF116" i="24"/>
  <c r="DF117" i="24"/>
  <c r="DF118" i="24"/>
  <c r="DF119" i="24"/>
  <c r="DF120" i="24"/>
  <c r="DF121" i="24"/>
  <c r="DF122" i="24"/>
  <c r="DF123" i="24"/>
  <c r="DF124" i="24"/>
  <c r="DF125" i="24"/>
  <c r="DF126" i="24"/>
  <c r="DF127" i="24"/>
  <c r="DF128" i="24"/>
  <c r="DF129" i="24"/>
  <c r="DF130" i="24"/>
  <c r="DF131" i="24"/>
  <c r="DF132" i="24"/>
  <c r="DF133" i="24"/>
  <c r="DF108" i="24" s="1"/>
  <c r="DF134" i="24"/>
  <c r="DF135" i="24"/>
  <c r="DF136" i="24"/>
  <c r="DF137" i="24"/>
  <c r="DF138" i="24"/>
  <c r="DL114" i="24"/>
  <c r="DL115" i="24"/>
  <c r="DL116" i="24"/>
  <c r="DL117" i="24"/>
  <c r="DL118" i="24"/>
  <c r="DL119" i="24"/>
  <c r="DL120" i="24"/>
  <c r="DL121" i="24"/>
  <c r="DL122" i="24"/>
  <c r="DL123" i="24"/>
  <c r="DL124" i="24"/>
  <c r="DL125" i="24"/>
  <c r="DL126" i="24"/>
  <c r="DL127" i="24"/>
  <c r="DL128" i="24"/>
  <c r="DL129" i="24"/>
  <c r="DL130" i="24"/>
  <c r="DL131" i="24"/>
  <c r="DL132" i="24"/>
  <c r="DL133" i="24"/>
  <c r="DL134" i="24"/>
  <c r="DL135" i="24"/>
  <c r="DL136" i="24"/>
  <c r="DL137" i="24"/>
  <c r="DL138" i="24"/>
  <c r="DL108" i="24"/>
  <c r="DR114" i="24"/>
  <c r="DR115" i="24"/>
  <c r="DR116" i="24"/>
  <c r="DR117" i="24"/>
  <c r="DR118" i="24"/>
  <c r="DR119" i="24"/>
  <c r="DR120" i="24"/>
  <c r="DR121" i="24"/>
  <c r="DR122" i="24"/>
  <c r="DR123" i="24"/>
  <c r="DR124" i="24"/>
  <c r="DR125" i="24"/>
  <c r="DR126" i="24"/>
  <c r="DR127" i="24"/>
  <c r="DR128" i="24"/>
  <c r="DR129" i="24"/>
  <c r="DR130" i="24"/>
  <c r="DR131" i="24"/>
  <c r="DR132" i="24"/>
  <c r="DR133" i="24"/>
  <c r="DR108" i="24" s="1"/>
  <c r="DR134" i="24"/>
  <c r="DR135" i="24"/>
  <c r="DR136" i="24"/>
  <c r="DR137" i="24"/>
  <c r="DR138" i="24"/>
  <c r="DX114" i="24"/>
  <c r="DX115" i="24"/>
  <c r="DX116" i="24"/>
  <c r="DX117" i="24"/>
  <c r="DX118" i="24"/>
  <c r="DX119" i="24"/>
  <c r="DX120" i="24"/>
  <c r="DX121" i="24"/>
  <c r="DX122" i="24"/>
  <c r="DX123" i="24"/>
  <c r="DX124" i="24"/>
  <c r="DX125" i="24"/>
  <c r="DX126" i="24"/>
  <c r="DX127" i="24"/>
  <c r="DX128" i="24"/>
  <c r="DX129" i="24"/>
  <c r="DX130" i="24"/>
  <c r="DX131" i="24"/>
  <c r="DX132" i="24"/>
  <c r="DX133" i="24"/>
  <c r="DX134" i="24"/>
  <c r="DX135" i="24"/>
  <c r="DX136" i="24"/>
  <c r="DX137" i="24"/>
  <c r="DX138" i="24"/>
  <c r="DX108" i="24"/>
  <c r="ED114" i="24"/>
  <c r="ED115" i="24"/>
  <c r="ED116" i="24"/>
  <c r="ED117" i="24"/>
  <c r="ED118" i="24"/>
  <c r="ED119" i="24"/>
  <c r="ED120" i="24"/>
  <c r="ED121" i="24"/>
  <c r="ED122" i="24"/>
  <c r="ED123" i="24"/>
  <c r="ED124" i="24"/>
  <c r="ED125" i="24"/>
  <c r="ED108" i="24" s="1"/>
  <c r="ED126" i="24"/>
  <c r="ED127" i="24"/>
  <c r="ED128" i="24"/>
  <c r="ED129" i="24"/>
  <c r="ED130" i="24"/>
  <c r="ED131" i="24"/>
  <c r="ED132" i="24"/>
  <c r="ED133" i="24"/>
  <c r="ED134" i="24"/>
  <c r="ED135" i="24"/>
  <c r="ED136" i="24"/>
  <c r="ED137" i="24"/>
  <c r="ED138" i="24"/>
  <c r="EJ114" i="24"/>
  <c r="EJ115" i="24"/>
  <c r="EJ116" i="24"/>
  <c r="EJ117" i="24"/>
  <c r="EJ118" i="24"/>
  <c r="EJ119" i="24"/>
  <c r="EJ120" i="24"/>
  <c r="EJ121" i="24"/>
  <c r="EJ122" i="24"/>
  <c r="EJ123" i="24"/>
  <c r="EJ124" i="24"/>
  <c r="EJ125" i="24"/>
  <c r="EJ126" i="24"/>
  <c r="EJ127" i="24"/>
  <c r="EJ128" i="24"/>
  <c r="EJ129" i="24"/>
  <c r="EJ130" i="24"/>
  <c r="EJ131" i="24"/>
  <c r="EJ132" i="24"/>
  <c r="EJ133" i="24"/>
  <c r="EJ134" i="24"/>
  <c r="EJ135" i="24"/>
  <c r="EJ136" i="24"/>
  <c r="EJ137" i="24"/>
  <c r="EJ138" i="24"/>
  <c r="EJ108" i="24"/>
  <c r="EP114" i="24"/>
  <c r="EP115" i="24"/>
  <c r="EP116" i="24"/>
  <c r="EP117" i="24"/>
  <c r="EP118" i="24"/>
  <c r="EP119" i="24"/>
  <c r="EP120" i="24"/>
  <c r="EP121" i="24"/>
  <c r="EP108" i="24" s="1"/>
  <c r="EP122" i="24"/>
  <c r="EP123" i="24"/>
  <c r="EP124" i="24"/>
  <c r="EP125" i="24"/>
  <c r="EP126" i="24"/>
  <c r="EP127" i="24"/>
  <c r="EP128" i="24"/>
  <c r="EP129" i="24"/>
  <c r="EP130" i="24"/>
  <c r="EP131" i="24"/>
  <c r="EP132" i="24"/>
  <c r="EP133" i="24"/>
  <c r="EP134" i="24"/>
  <c r="EP135" i="24"/>
  <c r="EP136" i="24"/>
  <c r="EP138" i="24"/>
  <c r="EV114" i="24"/>
  <c r="EV115" i="24"/>
  <c r="EV116" i="24"/>
  <c r="EV108" i="24" s="1"/>
  <c r="EV117" i="24"/>
  <c r="EV118" i="24"/>
  <c r="EV119" i="24"/>
  <c r="EV120" i="24"/>
  <c r="EV121" i="24"/>
  <c r="EV122" i="24"/>
  <c r="EV123" i="24"/>
  <c r="EV124" i="24"/>
  <c r="EV125" i="24"/>
  <c r="EV126" i="24"/>
  <c r="EV127" i="24"/>
  <c r="EV128" i="24"/>
  <c r="EV129" i="24"/>
  <c r="EV130" i="24"/>
  <c r="EV131" i="24"/>
  <c r="EV132" i="24"/>
  <c r="EV133" i="24"/>
  <c r="EV134" i="24"/>
  <c r="EV135" i="24"/>
  <c r="EV136" i="24"/>
  <c r="EV137" i="24"/>
  <c r="EP138" i="4"/>
  <c r="EJ138" i="4"/>
  <c r="ED138" i="4"/>
  <c r="DX138" i="4"/>
  <c r="EP137" i="4"/>
  <c r="ED137" i="4"/>
  <c r="DX137" i="4"/>
  <c r="EV136" i="4"/>
  <c r="EP136" i="4"/>
  <c r="EJ136" i="4"/>
  <c r="ED136" i="4"/>
  <c r="DX136" i="4"/>
  <c r="EV135" i="4"/>
  <c r="EP135" i="4"/>
  <c r="EJ135" i="4"/>
  <c r="ED135" i="4"/>
  <c r="DX135" i="4"/>
  <c r="EV134" i="4"/>
  <c r="EP134" i="4"/>
  <c r="EJ134" i="4"/>
  <c r="ED134" i="4"/>
  <c r="DX134" i="4"/>
  <c r="EV133" i="4"/>
  <c r="EP133" i="4"/>
  <c r="EJ133" i="4"/>
  <c r="ED133" i="4"/>
  <c r="DX133" i="4"/>
  <c r="EV132" i="4"/>
  <c r="EP132" i="4"/>
  <c r="EJ132" i="4"/>
  <c r="ED132" i="4"/>
  <c r="DX132" i="4"/>
  <c r="EV131" i="4"/>
  <c r="EP131" i="4"/>
  <c r="EJ131" i="4"/>
  <c r="ED131" i="4"/>
  <c r="DX131" i="4"/>
  <c r="EV130" i="4"/>
  <c r="EP130" i="4"/>
  <c r="EJ130" i="4"/>
  <c r="ED130" i="4"/>
  <c r="DX130" i="4"/>
  <c r="EV129" i="4"/>
  <c r="EP129" i="4"/>
  <c r="EJ129" i="4"/>
  <c r="ED129" i="4"/>
  <c r="DX129" i="4"/>
  <c r="EV128" i="4"/>
  <c r="EP128" i="4"/>
  <c r="EJ128" i="4"/>
  <c r="ED128" i="4"/>
  <c r="DX128" i="4"/>
  <c r="EV127" i="4"/>
  <c r="EP127" i="4"/>
  <c r="EJ127" i="4"/>
  <c r="ED127" i="4"/>
  <c r="DX127" i="4"/>
  <c r="EV126" i="4"/>
  <c r="EP126" i="4"/>
  <c r="EJ126" i="4"/>
  <c r="ED126" i="4"/>
  <c r="DX126" i="4"/>
  <c r="EV125" i="4"/>
  <c r="EP125" i="4"/>
  <c r="EJ125" i="4"/>
  <c r="ED125" i="4"/>
  <c r="DX125" i="4"/>
  <c r="EV124" i="4"/>
  <c r="EP124" i="4"/>
  <c r="EJ124" i="4"/>
  <c r="ED124" i="4"/>
  <c r="DX124" i="4"/>
  <c r="EV123" i="4"/>
  <c r="EP123" i="4"/>
  <c r="EJ123" i="4"/>
  <c r="ED123" i="4"/>
  <c r="DX123" i="4"/>
  <c r="EV122" i="4"/>
  <c r="EP122" i="4"/>
  <c r="EJ122" i="4"/>
  <c r="ED122" i="4"/>
  <c r="DX122" i="4"/>
  <c r="EV121" i="4"/>
  <c r="EP121" i="4"/>
  <c r="EJ121" i="4"/>
  <c r="ED121" i="4"/>
  <c r="DX121" i="4"/>
  <c r="EV120" i="4"/>
  <c r="EP120" i="4"/>
  <c r="EJ120" i="4"/>
  <c r="ED120" i="4"/>
  <c r="DX120" i="4"/>
  <c r="EV119" i="4"/>
  <c r="EP119" i="4"/>
  <c r="EJ119" i="4"/>
  <c r="ED119" i="4"/>
  <c r="DX119" i="4"/>
  <c r="EV118" i="4"/>
  <c r="EP118" i="4"/>
  <c r="EJ118" i="4"/>
  <c r="ED118" i="4"/>
  <c r="DX118" i="4"/>
  <c r="EV117" i="4"/>
  <c r="EP117" i="4"/>
  <c r="EJ117" i="4"/>
  <c r="ED117" i="4"/>
  <c r="DX117" i="4"/>
  <c r="EV116" i="4"/>
  <c r="EP116" i="4"/>
  <c r="EJ116" i="4"/>
  <c r="ED116" i="4"/>
  <c r="DX116" i="4"/>
  <c r="EV115" i="4"/>
  <c r="EP115" i="4"/>
  <c r="EJ115" i="4"/>
  <c r="ED115" i="4"/>
  <c r="DX115" i="4"/>
  <c r="EP114" i="4"/>
  <c r="EJ114" i="4"/>
  <c r="ED114" i="4"/>
  <c r="D81" i="4"/>
  <c r="D114" i="4" s="1"/>
  <c r="D82" i="4"/>
  <c r="D115" i="4" s="1"/>
  <c r="D83" i="4"/>
  <c r="D116" i="4" s="1"/>
  <c r="D84" i="4"/>
  <c r="D117" i="4" s="1"/>
  <c r="D85" i="4"/>
  <c r="D118" i="4" s="1"/>
  <c r="D86" i="4"/>
  <c r="D119" i="4" s="1"/>
  <c r="D87" i="4"/>
  <c r="D120" i="4" s="1"/>
  <c r="D88" i="4"/>
  <c r="D121" i="4" s="1"/>
  <c r="D89" i="4"/>
  <c r="D122" i="4" s="1"/>
  <c r="D90" i="4"/>
  <c r="D123" i="4" s="1"/>
  <c r="H121" i="4"/>
  <c r="H122" i="4"/>
  <c r="H123" i="4"/>
  <c r="H118" i="4"/>
  <c r="H119" i="4"/>
  <c r="H120" i="4"/>
  <c r="H115" i="4"/>
  <c r="H116" i="4"/>
  <c r="H117" i="4"/>
  <c r="H114" i="4"/>
  <c r="N121" i="4"/>
  <c r="N122" i="4"/>
  <c r="N123" i="4"/>
  <c r="N118" i="4"/>
  <c r="N119" i="4"/>
  <c r="N120" i="4"/>
  <c r="N115" i="4"/>
  <c r="N116" i="4"/>
  <c r="N117" i="4"/>
  <c r="T121" i="4"/>
  <c r="T122" i="4"/>
  <c r="T123" i="4"/>
  <c r="T118" i="4"/>
  <c r="T119" i="4"/>
  <c r="T120" i="4"/>
  <c r="T115" i="4"/>
  <c r="T116" i="4"/>
  <c r="T114" i="4"/>
  <c r="Z121" i="4"/>
  <c r="Z122" i="4"/>
  <c r="Z123" i="4"/>
  <c r="Z108" i="4" s="1"/>
  <c r="Z118" i="4"/>
  <c r="Z119" i="4"/>
  <c r="Z120" i="4"/>
  <c r="Z115" i="4"/>
  <c r="Z116" i="4"/>
  <c r="Z117" i="4"/>
  <c r="Z114" i="4"/>
  <c r="AF121" i="4"/>
  <c r="AF122" i="4"/>
  <c r="AF123" i="4"/>
  <c r="AF118" i="4"/>
  <c r="AF119" i="4"/>
  <c r="AF120" i="4"/>
  <c r="AF115" i="4"/>
  <c r="AF116" i="4"/>
  <c r="AF117" i="4"/>
  <c r="AF114" i="4"/>
  <c r="AL121" i="4"/>
  <c r="AL122" i="4"/>
  <c r="AL123" i="4"/>
  <c r="AL118" i="4"/>
  <c r="AL119" i="4"/>
  <c r="AL120" i="4"/>
  <c r="AL115" i="4"/>
  <c r="AL116" i="4"/>
  <c r="AL117" i="4"/>
  <c r="AL114" i="4"/>
  <c r="AR121" i="4"/>
  <c r="AR108" i="4" s="1"/>
  <c r="AR122" i="4"/>
  <c r="AR123" i="4"/>
  <c r="AR118" i="4"/>
  <c r="AR119" i="4"/>
  <c r="AR120" i="4"/>
  <c r="AR115" i="4"/>
  <c r="AR116" i="4"/>
  <c r="AR117" i="4"/>
  <c r="AR114" i="4"/>
  <c r="AX121" i="4"/>
  <c r="AX122" i="4"/>
  <c r="AX123" i="4"/>
  <c r="AX118" i="4"/>
  <c r="AX119" i="4"/>
  <c r="AX120" i="4"/>
  <c r="AX115" i="4"/>
  <c r="AX116" i="4"/>
  <c r="AX117" i="4"/>
  <c r="AX114" i="4"/>
  <c r="BD121" i="4"/>
  <c r="BD122" i="4"/>
  <c r="BD123" i="4"/>
  <c r="BD118" i="4"/>
  <c r="BD119" i="4"/>
  <c r="BD120" i="4"/>
  <c r="BD115" i="4"/>
  <c r="BD116" i="4"/>
  <c r="BD117" i="4"/>
  <c r="BD114" i="4"/>
  <c r="BJ121" i="4"/>
  <c r="BJ122" i="4"/>
  <c r="BJ123" i="4"/>
  <c r="BJ118" i="4"/>
  <c r="BJ119" i="4"/>
  <c r="BJ120" i="4"/>
  <c r="BJ115" i="4"/>
  <c r="BJ116" i="4"/>
  <c r="BJ117" i="4"/>
  <c r="BJ114" i="4"/>
  <c r="BP121" i="4"/>
  <c r="BP122" i="4"/>
  <c r="BP123" i="4"/>
  <c r="BP118" i="4"/>
  <c r="BP119" i="4"/>
  <c r="BP120" i="4"/>
  <c r="BP115" i="4"/>
  <c r="BP116" i="4"/>
  <c r="BP117" i="4"/>
  <c r="BP114" i="4"/>
  <c r="BV121" i="4"/>
  <c r="BV122" i="4"/>
  <c r="BV123" i="4"/>
  <c r="BV118" i="4"/>
  <c r="BV119" i="4"/>
  <c r="BV120" i="4"/>
  <c r="BV115" i="4"/>
  <c r="BV116" i="4"/>
  <c r="BV117" i="4"/>
  <c r="BV114" i="4"/>
  <c r="CB121" i="4"/>
  <c r="CB122" i="4"/>
  <c r="CB123" i="4"/>
  <c r="CB118" i="4"/>
  <c r="CB119" i="4"/>
  <c r="CB120" i="4"/>
  <c r="CB115" i="4"/>
  <c r="CB116" i="4"/>
  <c r="CB117" i="4"/>
  <c r="CB114" i="4"/>
  <c r="CH121" i="4"/>
  <c r="CH122" i="4"/>
  <c r="CH123" i="4"/>
  <c r="CH118" i="4"/>
  <c r="CH119" i="4"/>
  <c r="CH120" i="4"/>
  <c r="CH115" i="4"/>
  <c r="CH116" i="4"/>
  <c r="CH117" i="4"/>
  <c r="CH114" i="4"/>
  <c r="CN121" i="4"/>
  <c r="CN122" i="4"/>
  <c r="CN123" i="4"/>
  <c r="CN118" i="4"/>
  <c r="CN119" i="4"/>
  <c r="CN120" i="4"/>
  <c r="CN115" i="4"/>
  <c r="CN116" i="4"/>
  <c r="CN117" i="4"/>
  <c r="CN114" i="4"/>
  <c r="CT121" i="4"/>
  <c r="CT122" i="4"/>
  <c r="CT123" i="4"/>
  <c r="CT118" i="4"/>
  <c r="CT119" i="4"/>
  <c r="CT120" i="4"/>
  <c r="CT115" i="4"/>
  <c r="CT116" i="4"/>
  <c r="CT117" i="4"/>
  <c r="CT114" i="4"/>
  <c r="CZ121" i="4"/>
  <c r="CZ122" i="4"/>
  <c r="CZ123" i="4"/>
  <c r="CZ118" i="4"/>
  <c r="CZ119" i="4"/>
  <c r="CZ120" i="4"/>
  <c r="CZ115" i="4"/>
  <c r="CZ116" i="4"/>
  <c r="CZ117" i="4"/>
  <c r="CZ114" i="4"/>
  <c r="DF121" i="4"/>
  <c r="DF122" i="4"/>
  <c r="DF123" i="4"/>
  <c r="DF118" i="4"/>
  <c r="DF119" i="4"/>
  <c r="DF120" i="4"/>
  <c r="DF115" i="4"/>
  <c r="DF116" i="4"/>
  <c r="DF117" i="4"/>
  <c r="DF114" i="4"/>
  <c r="DL121" i="4"/>
  <c r="DL122" i="4"/>
  <c r="DL123" i="4"/>
  <c r="DL118" i="4"/>
  <c r="DL119" i="4"/>
  <c r="DL120" i="4"/>
  <c r="DL115" i="4"/>
  <c r="DL116" i="4"/>
  <c r="DL117" i="4"/>
  <c r="DL114" i="4"/>
  <c r="DR121" i="4"/>
  <c r="DR122" i="4"/>
  <c r="DR123" i="4"/>
  <c r="DR118" i="4"/>
  <c r="DR119" i="4"/>
  <c r="DR120" i="4"/>
  <c r="DR115" i="4"/>
  <c r="DR116" i="4"/>
  <c r="DR117" i="4"/>
  <c r="DR114" i="4"/>
  <c r="EV108" i="4"/>
  <c r="EP108" i="4"/>
  <c r="EJ108" i="4"/>
  <c r="ED108" i="4"/>
  <c r="DX108" i="4"/>
  <c r="DR138" i="4"/>
  <c r="DL138" i="4"/>
  <c r="DR137" i="4"/>
  <c r="DL137" i="4"/>
  <c r="DF137" i="4"/>
  <c r="DR136" i="4"/>
  <c r="DL136" i="4"/>
  <c r="DF136" i="4"/>
  <c r="DR135" i="4"/>
  <c r="DL135" i="4"/>
  <c r="DF135" i="4"/>
  <c r="DR134" i="4"/>
  <c r="DL134" i="4"/>
  <c r="DF134" i="4"/>
  <c r="DR133" i="4"/>
  <c r="DL133" i="4"/>
  <c r="DF133" i="4"/>
  <c r="DR132" i="4"/>
  <c r="DL132" i="4"/>
  <c r="DF132" i="4"/>
  <c r="DR131" i="4"/>
  <c r="DL131" i="4"/>
  <c r="DF131" i="4"/>
  <c r="DR130" i="4"/>
  <c r="DL130" i="4"/>
  <c r="DF130" i="4"/>
  <c r="DR129" i="4"/>
  <c r="DL129" i="4"/>
  <c r="DF129" i="4"/>
  <c r="DR128" i="4"/>
  <c r="DL128" i="4"/>
  <c r="DF128" i="4"/>
  <c r="DR127" i="4"/>
  <c r="DL127" i="4"/>
  <c r="DF127" i="4"/>
  <c r="DR126" i="4"/>
  <c r="DL126" i="4"/>
  <c r="DF126" i="4"/>
  <c r="DR125" i="4"/>
  <c r="DL125" i="4"/>
  <c r="DF125" i="4"/>
  <c r="DR124" i="4"/>
  <c r="DL124" i="4"/>
  <c r="DL108" i="4" s="1"/>
  <c r="DF124" i="4"/>
  <c r="DR108" i="4"/>
  <c r="DF108" i="4"/>
  <c r="CZ138" i="4"/>
  <c r="CZ137" i="4"/>
  <c r="CZ136" i="4"/>
  <c r="CZ135" i="4"/>
  <c r="CZ134" i="4"/>
  <c r="CZ133" i="4"/>
  <c r="CZ132" i="4"/>
  <c r="CZ131" i="4"/>
  <c r="CZ130" i="4"/>
  <c r="CZ129" i="4"/>
  <c r="CZ128" i="4"/>
  <c r="CZ127" i="4"/>
  <c r="CZ126" i="4"/>
  <c r="CZ125" i="4"/>
  <c r="CZ124" i="4"/>
  <c r="CZ108" i="4"/>
  <c r="CN138" i="4"/>
  <c r="CN137" i="4"/>
  <c r="CN136" i="4"/>
  <c r="CN135" i="4"/>
  <c r="CN134" i="4"/>
  <c r="CN133" i="4"/>
  <c r="CN132" i="4"/>
  <c r="CN131" i="4"/>
  <c r="CN130" i="4"/>
  <c r="CN129" i="4"/>
  <c r="CN128" i="4"/>
  <c r="CN127" i="4"/>
  <c r="CN126" i="4"/>
  <c r="CN125" i="4"/>
  <c r="CN124" i="4"/>
  <c r="CN108" i="4"/>
  <c r="N124" i="4"/>
  <c r="N125" i="4"/>
  <c r="N126" i="4"/>
  <c r="N127" i="4"/>
  <c r="N128" i="4"/>
  <c r="N129" i="4"/>
  <c r="N130" i="4"/>
  <c r="N131" i="4"/>
  <c r="N132" i="4"/>
  <c r="N133" i="4"/>
  <c r="N134" i="4"/>
  <c r="N135" i="4"/>
  <c r="N136" i="4"/>
  <c r="N137" i="4"/>
  <c r="N138" i="4"/>
  <c r="T124" i="4"/>
  <c r="T125" i="4"/>
  <c r="T126" i="4"/>
  <c r="T127" i="4"/>
  <c r="T128" i="4"/>
  <c r="T129" i="4"/>
  <c r="T130" i="4"/>
  <c r="T131" i="4"/>
  <c r="T132" i="4"/>
  <c r="T133" i="4"/>
  <c r="T134" i="4"/>
  <c r="T135" i="4"/>
  <c r="T136" i="4"/>
  <c r="T137" i="4"/>
  <c r="T138" i="4"/>
  <c r="Z124" i="4"/>
  <c r="Z125" i="4"/>
  <c r="Z126" i="4"/>
  <c r="Z127" i="4"/>
  <c r="Z128" i="4"/>
  <c r="Z129" i="4"/>
  <c r="Z130" i="4"/>
  <c r="Z131" i="4"/>
  <c r="Z132" i="4"/>
  <c r="Z133" i="4"/>
  <c r="Z134" i="4"/>
  <c r="Z135" i="4"/>
  <c r="Z136" i="4"/>
  <c r="Z137" i="4"/>
  <c r="Z138" i="4"/>
  <c r="AF137" i="4"/>
  <c r="AF124" i="4"/>
  <c r="AF125" i="4"/>
  <c r="AF126" i="4"/>
  <c r="AF127" i="4"/>
  <c r="AF128" i="4"/>
  <c r="AF129" i="4"/>
  <c r="AF130" i="4"/>
  <c r="AF131" i="4"/>
  <c r="AF132" i="4"/>
  <c r="AF133" i="4"/>
  <c r="AF134" i="4"/>
  <c r="AF135" i="4"/>
  <c r="AF136" i="4"/>
  <c r="AF138" i="4"/>
  <c r="AL138" i="4"/>
  <c r="AL124" i="4"/>
  <c r="AL125" i="4"/>
  <c r="AL126" i="4"/>
  <c r="AL127" i="4"/>
  <c r="AL128" i="4"/>
  <c r="AL129" i="4"/>
  <c r="AL130" i="4"/>
  <c r="AL131" i="4"/>
  <c r="AL132" i="4"/>
  <c r="AL133" i="4"/>
  <c r="AL134" i="4"/>
  <c r="AL135" i="4"/>
  <c r="AL136" i="4"/>
  <c r="AL137" i="4"/>
  <c r="AR138" i="4"/>
  <c r="AR124" i="4"/>
  <c r="AR125" i="4"/>
  <c r="AR126" i="4"/>
  <c r="AR127" i="4"/>
  <c r="AR128" i="4"/>
  <c r="AR129" i="4"/>
  <c r="AR130" i="4"/>
  <c r="AR131" i="4"/>
  <c r="AR132" i="4"/>
  <c r="AR133" i="4"/>
  <c r="AR134" i="4"/>
  <c r="AR135" i="4"/>
  <c r="AR136" i="4"/>
  <c r="AR137" i="4"/>
  <c r="AX138" i="4"/>
  <c r="AX124" i="4"/>
  <c r="AX125" i="4"/>
  <c r="AX126" i="4"/>
  <c r="AX127" i="4"/>
  <c r="AX128" i="4"/>
  <c r="AX129" i="4"/>
  <c r="AX130" i="4"/>
  <c r="AX131" i="4"/>
  <c r="AX132" i="4"/>
  <c r="AX133" i="4"/>
  <c r="AX134" i="4"/>
  <c r="AX135" i="4"/>
  <c r="AX136" i="4"/>
  <c r="AX137" i="4"/>
  <c r="BD138" i="4"/>
  <c r="BD124" i="4"/>
  <c r="BD125" i="4"/>
  <c r="BD126" i="4"/>
  <c r="BD127" i="4"/>
  <c r="BD128" i="4"/>
  <c r="BD129" i="4"/>
  <c r="BD130" i="4"/>
  <c r="BD131" i="4"/>
  <c r="BD132" i="4"/>
  <c r="BD133" i="4"/>
  <c r="BD134" i="4"/>
  <c r="BD135" i="4"/>
  <c r="BD136" i="4"/>
  <c r="BD137" i="4"/>
  <c r="BD108" i="4"/>
  <c r="BJ138" i="4"/>
  <c r="BJ124" i="4"/>
  <c r="BJ125" i="4"/>
  <c r="BJ126" i="4"/>
  <c r="BJ127" i="4"/>
  <c r="BJ128" i="4"/>
  <c r="BJ129" i="4"/>
  <c r="BJ130" i="4"/>
  <c r="BJ131" i="4"/>
  <c r="BJ132" i="4"/>
  <c r="BJ133" i="4"/>
  <c r="BJ134" i="4"/>
  <c r="BJ135" i="4"/>
  <c r="BJ136" i="4"/>
  <c r="BJ137" i="4"/>
  <c r="BJ108" i="4"/>
  <c r="BP138" i="4"/>
  <c r="BP124" i="4"/>
  <c r="BP125" i="4"/>
  <c r="BP126" i="4"/>
  <c r="BP127" i="4"/>
  <c r="BP128" i="4"/>
  <c r="BP129" i="4"/>
  <c r="BP130" i="4"/>
  <c r="BP131" i="4"/>
  <c r="BP132" i="4"/>
  <c r="BP133" i="4"/>
  <c r="BP134" i="4"/>
  <c r="BP135" i="4"/>
  <c r="BP136" i="4"/>
  <c r="BP137" i="4"/>
  <c r="BP108" i="4"/>
  <c r="BV138" i="4"/>
  <c r="BV136" i="4"/>
  <c r="BV124" i="4"/>
  <c r="BV125" i="4"/>
  <c r="BV126" i="4"/>
  <c r="BV127" i="4"/>
  <c r="BV128" i="4"/>
  <c r="BV129" i="4"/>
  <c r="BV130" i="4"/>
  <c r="BV131" i="4"/>
  <c r="BV132" i="4"/>
  <c r="BV133" i="4"/>
  <c r="BV134" i="4"/>
  <c r="BV135" i="4"/>
  <c r="BV137" i="4"/>
  <c r="BV108" i="4"/>
  <c r="CB136" i="4"/>
  <c r="CB137" i="4"/>
  <c r="CB124" i="4"/>
  <c r="CB125" i="4"/>
  <c r="CB126" i="4"/>
  <c r="CB127" i="4"/>
  <c r="CB128" i="4"/>
  <c r="CB129" i="4"/>
  <c r="CB130" i="4"/>
  <c r="CB131" i="4"/>
  <c r="CB132" i="4"/>
  <c r="CB133" i="4"/>
  <c r="CB134" i="4"/>
  <c r="CB135" i="4"/>
  <c r="CB138" i="4"/>
  <c r="CB108" i="4"/>
  <c r="CH138" i="4"/>
  <c r="CH124" i="4"/>
  <c r="CH125" i="4"/>
  <c r="CH126" i="4"/>
  <c r="CH127" i="4"/>
  <c r="CH128" i="4"/>
  <c r="CH129" i="4"/>
  <c r="CH130" i="4"/>
  <c r="CH131" i="4"/>
  <c r="CH132" i="4"/>
  <c r="CH133" i="4"/>
  <c r="CH134" i="4"/>
  <c r="CH135" i="4"/>
  <c r="CH136" i="4"/>
  <c r="CH137" i="4"/>
  <c r="CH108" i="4"/>
  <c r="CT137" i="4"/>
  <c r="CT124" i="4"/>
  <c r="CT125" i="4"/>
  <c r="CT126" i="4"/>
  <c r="CT127" i="4"/>
  <c r="CT128" i="4"/>
  <c r="CT129" i="4"/>
  <c r="CT130" i="4"/>
  <c r="CT131" i="4"/>
  <c r="CT132" i="4"/>
  <c r="CT133" i="4"/>
  <c r="CT134" i="4"/>
  <c r="CT135" i="4"/>
  <c r="CT136" i="4"/>
  <c r="CT138" i="4"/>
  <c r="CT108" i="4"/>
  <c r="H124" i="4"/>
  <c r="H125" i="4"/>
  <c r="H126" i="4"/>
  <c r="C93" i="4" s="1"/>
  <c r="H127" i="4"/>
  <c r="C94" i="4" s="1"/>
  <c r="H128" i="4"/>
  <c r="C95" i="4" s="1"/>
  <c r="H129" i="4"/>
  <c r="C96" i="4" s="1"/>
  <c r="H130" i="4"/>
  <c r="C97" i="4" s="1"/>
  <c r="H131" i="4"/>
  <c r="C98" i="4" s="1"/>
  <c r="H132" i="4"/>
  <c r="C99" i="4" s="1"/>
  <c r="H133" i="4"/>
  <c r="C100" i="4" s="1"/>
  <c r="H134" i="4"/>
  <c r="C101" i="4" s="1"/>
  <c r="H135" i="4"/>
  <c r="C102" i="4" s="1"/>
  <c r="H136" i="4"/>
  <c r="C103" i="4" s="1"/>
  <c r="H137" i="4"/>
  <c r="C104" i="4" s="1"/>
  <c r="D105" i="4"/>
  <c r="D138" i="4" s="1"/>
  <c r="D104" i="4"/>
  <c r="D137" i="4" s="1"/>
  <c r="D103" i="4"/>
  <c r="D136" i="4" s="1"/>
  <c r="D102" i="4"/>
  <c r="D135" i="4" s="1"/>
  <c r="D101" i="4"/>
  <c r="D134" i="4" s="1"/>
  <c r="D100" i="4"/>
  <c r="D133" i="4" s="1"/>
  <c r="D99" i="4"/>
  <c r="D132" i="4" s="1"/>
  <c r="D98" i="4"/>
  <c r="D131" i="4" s="1"/>
  <c r="D97" i="4"/>
  <c r="D130" i="4" s="1"/>
  <c r="D96" i="4"/>
  <c r="D129" i="4" s="1"/>
  <c r="D95" i="4"/>
  <c r="D128" i="4" s="1"/>
  <c r="D94" i="4"/>
  <c r="D127" i="4" s="1"/>
  <c r="D93" i="4"/>
  <c r="D126" i="4" s="1"/>
  <c r="D92" i="4"/>
  <c r="D125" i="4" s="1"/>
  <c r="D91" i="4"/>
  <c r="D124" i="4" s="1"/>
  <c r="FO105" i="4"/>
  <c r="FO104" i="4"/>
  <c r="FO103" i="4"/>
  <c r="FO102" i="4"/>
  <c r="FO101" i="4"/>
  <c r="FO100" i="4"/>
  <c r="FO99" i="4"/>
  <c r="FO98" i="4"/>
  <c r="FO97" i="4"/>
  <c r="FO96" i="4"/>
  <c r="FO95" i="4"/>
  <c r="FO94" i="4"/>
  <c r="FO93" i="4"/>
  <c r="FO92" i="4"/>
  <c r="FO91" i="4"/>
  <c r="FO90" i="4"/>
  <c r="FO89" i="4"/>
  <c r="FO88" i="4"/>
  <c r="FO87" i="4"/>
  <c r="FO86" i="4"/>
  <c r="FO85" i="4"/>
  <c r="FO84" i="4"/>
  <c r="FO83" i="4"/>
  <c r="FO82" i="4"/>
  <c r="FO81" i="4"/>
  <c r="AL108" i="4" l="1"/>
  <c r="C87" i="4"/>
  <c r="AX108" i="4"/>
  <c r="C82" i="4"/>
  <c r="AF108" i="4"/>
  <c r="C91" i="4"/>
  <c r="C89" i="4"/>
  <c r="T108" i="4"/>
  <c r="C92" i="4"/>
  <c r="C90" i="4"/>
  <c r="C88" i="4"/>
  <c r="C86" i="4"/>
  <c r="C85" i="4"/>
  <c r="N108" i="4"/>
  <c r="C84" i="4"/>
  <c r="C83" i="4"/>
  <c r="C81" i="4"/>
  <c r="EV139" i="4" a="1"/>
  <c r="EV139" i="4" s="1"/>
  <c r="EW139" i="4" s="1"/>
  <c r="EV109" i="4" s="1"/>
  <c r="DX139" i="4" a="1"/>
  <c r="DX139" i="4" s="1"/>
  <c r="DY139" i="4" s="1"/>
  <c r="DX109" i="4" s="1"/>
  <c r="CZ139" i="4" a="1"/>
  <c r="CZ139" i="4" s="1"/>
  <c r="DA139" i="4" s="1"/>
  <c r="CZ109" i="4" s="1"/>
  <c r="CB139" i="4" a="1"/>
  <c r="CB139" i="4" s="1"/>
  <c r="CC139" i="4" s="1"/>
  <c r="CB109" i="4" s="1"/>
  <c r="BD139" i="4" a="1"/>
  <c r="BD139" i="4" s="1"/>
  <c r="BE139" i="4" s="1"/>
  <c r="BD109" i="4" s="1"/>
  <c r="AF139" i="4" a="1"/>
  <c r="AF139" i="4" s="1"/>
  <c r="AG139" i="4" s="1"/>
  <c r="AF109" i="4" s="1"/>
  <c r="H139" i="4" a="1"/>
  <c r="H139" i="4" s="1"/>
  <c r="I139" i="4" s="1"/>
  <c r="H109" i="4" s="1"/>
  <c r="EP139" i="4" a="1"/>
  <c r="EP139" i="4" s="1"/>
  <c r="EQ139" i="4" s="1"/>
  <c r="EP109" i="4" s="1"/>
  <c r="DR139" i="4" a="1"/>
  <c r="DR139" i="4" s="1"/>
  <c r="DS139" i="4" s="1"/>
  <c r="DR109" i="4" s="1"/>
  <c r="CT139" i="4" a="1"/>
  <c r="CT139" i="4" s="1"/>
  <c r="CU139" i="4" s="1"/>
  <c r="CT109" i="4" s="1"/>
  <c r="BV139" i="4" a="1"/>
  <c r="BV139" i="4" s="1"/>
  <c r="BW139" i="4" s="1"/>
  <c r="BV109" i="4" s="1"/>
  <c r="AX139" i="4" a="1"/>
  <c r="AX139" i="4" s="1"/>
  <c r="AY139" i="4" s="1"/>
  <c r="AX109" i="4" s="1"/>
  <c r="Z139" i="4" a="1"/>
  <c r="Z139" i="4" s="1"/>
  <c r="AA139" i="4" s="1"/>
  <c r="Z109" i="4" s="1"/>
  <c r="EJ139" i="4" a="1"/>
  <c r="EJ139" i="4" s="1"/>
  <c r="EK139" i="4" s="1"/>
  <c r="EJ109" i="4" s="1"/>
  <c r="DL139" i="4" a="1"/>
  <c r="DL139" i="4" s="1"/>
  <c r="DM139" i="4" s="1"/>
  <c r="DL109" i="4" s="1"/>
  <c r="CN139" i="4" a="1"/>
  <c r="CN139" i="4" s="1"/>
  <c r="CO139" i="4" s="1"/>
  <c r="CN109" i="4" s="1"/>
  <c r="BP139" i="4" a="1"/>
  <c r="BP139" i="4" s="1"/>
  <c r="BQ139" i="4" s="1"/>
  <c r="BP109" i="4" s="1"/>
  <c r="AR139" i="4" a="1"/>
  <c r="AR139" i="4" s="1"/>
  <c r="AS139" i="4" s="1"/>
  <c r="AR109" i="4" s="1"/>
  <c r="T139" i="4" a="1"/>
  <c r="T139" i="4" s="1"/>
  <c r="U139" i="4" s="1"/>
  <c r="T109" i="4" s="1"/>
  <c r="ED139" i="4" a="1"/>
  <c r="ED139" i="4" s="1"/>
  <c r="EE139" i="4" s="1"/>
  <c r="ED109" i="4" s="1"/>
  <c r="DF139" i="4" a="1"/>
  <c r="DF139" i="4" s="1"/>
  <c r="DG139" i="4" s="1"/>
  <c r="DF109" i="4" s="1"/>
  <c r="CH139" i="4" a="1"/>
  <c r="CH139" i="4" s="1"/>
  <c r="CI139" i="4" s="1"/>
  <c r="CH109" i="4" s="1"/>
  <c r="BJ139" i="4" a="1"/>
  <c r="BJ139" i="4" s="1"/>
  <c r="BK139" i="4" s="1"/>
  <c r="BJ109" i="4" s="1"/>
  <c r="AL139" i="4" a="1"/>
  <c r="AL139" i="4" s="1"/>
  <c r="AM139" i="4" s="1"/>
  <c r="AL109" i="4" s="1"/>
  <c r="N139" i="4" a="1"/>
  <c r="N139" i="4" s="1"/>
  <c r="O139" i="4" s="1"/>
  <c r="N109" i="4" s="1"/>
  <c r="H108" i="4"/>
  <c r="AL110" i="4" l="1"/>
  <c r="E86" i="24"/>
  <c r="G86" i="25"/>
  <c r="G86" i="24"/>
  <c r="G86" i="26"/>
  <c r="E102" i="24"/>
  <c r="D102" i="24" s="1"/>
  <c r="D135" i="24" s="1"/>
  <c r="G102" i="25"/>
  <c r="ED110" i="4"/>
  <c r="G102" i="24"/>
  <c r="G102" i="26"/>
  <c r="G95" i="24"/>
  <c r="G95" i="25"/>
  <c r="E95" i="24"/>
  <c r="D95" i="24" s="1"/>
  <c r="D128" i="24" s="1"/>
  <c r="G95" i="26"/>
  <c r="CN110" i="4"/>
  <c r="G88" i="25"/>
  <c r="G88" i="24"/>
  <c r="G88" i="26"/>
  <c r="AX110" i="4"/>
  <c r="E88" i="24"/>
  <c r="EP110" i="4"/>
  <c r="G104" i="25"/>
  <c r="G104" i="24"/>
  <c r="G104" i="26"/>
  <c r="E104" i="24"/>
  <c r="D104" i="24" s="1"/>
  <c r="D137" i="24" s="1"/>
  <c r="CB110" i="4"/>
  <c r="E93" i="24"/>
  <c r="D93" i="24" s="1"/>
  <c r="D126" i="24" s="1"/>
  <c r="G93" i="26"/>
  <c r="G93" i="24"/>
  <c r="G93" i="25"/>
  <c r="BJ110" i="4"/>
  <c r="E90" i="24"/>
  <c r="D90" i="24" s="1"/>
  <c r="D123" i="24" s="1"/>
  <c r="G90" i="25"/>
  <c r="G90" i="24"/>
  <c r="G90" i="26"/>
  <c r="G83" i="24"/>
  <c r="G83" i="25"/>
  <c r="T110" i="4"/>
  <c r="E83" i="24"/>
  <c r="G83" i="26"/>
  <c r="DL110" i="4"/>
  <c r="G99" i="24"/>
  <c r="G99" i="25"/>
  <c r="E99" i="24"/>
  <c r="D99" i="24" s="1"/>
  <c r="D132" i="24" s="1"/>
  <c r="G99" i="26"/>
  <c r="G92" i="25"/>
  <c r="G92" i="24"/>
  <c r="G92" i="26"/>
  <c r="BV110" i="4"/>
  <c r="E92" i="24"/>
  <c r="D92" i="24" s="1"/>
  <c r="D125" i="24" s="1"/>
  <c r="E81" i="24"/>
  <c r="G81" i="26"/>
  <c r="H110" i="4"/>
  <c r="G81" i="24"/>
  <c r="G81" i="25"/>
  <c r="E97" i="24"/>
  <c r="D97" i="24" s="1"/>
  <c r="D130" i="24" s="1"/>
  <c r="G97" i="26"/>
  <c r="CZ110" i="4"/>
  <c r="G97" i="24"/>
  <c r="G97" i="25"/>
  <c r="CH110" i="4"/>
  <c r="E94" i="24"/>
  <c r="D94" i="24" s="1"/>
  <c r="D127" i="24" s="1"/>
  <c r="G94" i="25"/>
  <c r="G94" i="24"/>
  <c r="G94" i="26"/>
  <c r="G87" i="24"/>
  <c r="G87" i="25"/>
  <c r="AR110" i="4"/>
  <c r="E87" i="24"/>
  <c r="G87" i="26"/>
  <c r="EJ110" i="4"/>
  <c r="G103" i="24"/>
  <c r="G103" i="25"/>
  <c r="E103" i="24"/>
  <c r="D103" i="24" s="1"/>
  <c r="D136" i="24" s="1"/>
  <c r="G103" i="26"/>
  <c r="CT110" i="4"/>
  <c r="G96" i="25"/>
  <c r="G96" i="24"/>
  <c r="G96" i="26"/>
  <c r="E96" i="24"/>
  <c r="D96" i="24" s="1"/>
  <c r="D129" i="24" s="1"/>
  <c r="AF110" i="4"/>
  <c r="E85" i="24"/>
  <c r="G85" i="26"/>
  <c r="G85" i="24"/>
  <c r="G85" i="25"/>
  <c r="DX110" i="4"/>
  <c r="E101" i="24"/>
  <c r="D101" i="24" s="1"/>
  <c r="D134" i="24" s="1"/>
  <c r="G101" i="26"/>
  <c r="G101" i="24"/>
  <c r="G101" i="25"/>
  <c r="N110" i="4"/>
  <c r="E82" i="24"/>
  <c r="G82" i="25"/>
  <c r="G82" i="24"/>
  <c r="G82" i="26"/>
  <c r="DF110" i="4"/>
  <c r="E98" i="24"/>
  <c r="D98" i="24" s="1"/>
  <c r="D131" i="24" s="1"/>
  <c r="G98" i="25"/>
  <c r="G98" i="24"/>
  <c r="G98" i="26"/>
  <c r="G91" i="24"/>
  <c r="G91" i="25"/>
  <c r="BP110" i="4"/>
  <c r="E91" i="24"/>
  <c r="D91" i="24" s="1"/>
  <c r="D124" i="24" s="1"/>
  <c r="G91" i="26"/>
  <c r="G84" i="25"/>
  <c r="G84" i="24"/>
  <c r="G84" i="26"/>
  <c r="Z110" i="4"/>
  <c r="E84" i="24"/>
  <c r="DR110" i="4"/>
  <c r="G100" i="25"/>
  <c r="G100" i="24"/>
  <c r="G100" i="26"/>
  <c r="E100" i="24"/>
  <c r="D100" i="24" s="1"/>
  <c r="D133" i="24" s="1"/>
  <c r="BD110" i="4"/>
  <c r="E89" i="24"/>
  <c r="D89" i="24" s="1"/>
  <c r="D122" i="24" s="1"/>
  <c r="G89" i="26"/>
  <c r="G89" i="24"/>
  <c r="G89" i="25"/>
  <c r="G105" i="26"/>
  <c r="EV110" i="4"/>
  <c r="G105" i="24"/>
  <c r="E105" i="24"/>
  <c r="D105" i="24" s="1"/>
  <c r="D138" i="24" s="1"/>
  <c r="G105" i="25"/>
  <c r="D87" i="24" l="1"/>
  <c r="D120" i="24" s="1"/>
  <c r="D83" i="24"/>
  <c r="D116" i="24" s="1"/>
  <c r="D84" i="24"/>
  <c r="D117" i="24" s="1"/>
  <c r="D86" i="24"/>
  <c r="D119" i="24" s="1"/>
  <c r="D81" i="24"/>
  <c r="D114" i="24" s="1"/>
  <c r="D85" i="24"/>
  <c r="D118" i="24" s="1"/>
  <c r="D82" i="24"/>
  <c r="D115" i="24" s="1"/>
  <c r="D88" i="24"/>
  <c r="D121" i="24" s="1"/>
  <c r="Z139" i="24" a="1"/>
  <c r="AX139" i="24" a="1"/>
  <c r="BV139" i="24" a="1"/>
  <c r="CT139" i="24" a="1"/>
  <c r="DR139" i="24" a="1"/>
  <c r="EP139" i="24" a="1"/>
  <c r="H139" i="24" a="1"/>
  <c r="AF139" i="24" a="1"/>
  <c r="BD139" i="24" a="1"/>
  <c r="CB139" i="24" a="1"/>
  <c r="CZ139" i="24" a="1"/>
  <c r="DX139" i="24" a="1"/>
  <c r="EV139" i="24" a="1"/>
  <c r="N139" i="24" a="1"/>
  <c r="AL139" i="24" a="1"/>
  <c r="BJ139" i="24" a="1"/>
  <c r="CH139" i="24" a="1"/>
  <c r="DF139" i="24" a="1"/>
  <c r="ED139" i="24" a="1"/>
  <c r="T139" i="24" a="1"/>
  <c r="AR139" i="24" a="1"/>
  <c r="BP139" i="24" a="1"/>
  <c r="CN139" i="24" a="1"/>
  <c r="DL139" i="24" a="1"/>
  <c r="EJ139" i="24" a="1"/>
  <c r="DL139" i="24" l="1"/>
  <c r="DM139" i="24" s="1"/>
  <c r="DL109" i="24" s="1"/>
  <c r="BJ139" i="24"/>
  <c r="BK139" i="24" s="1"/>
  <c r="BJ109" i="24" s="1"/>
  <c r="AF139" i="24"/>
  <c r="AG139" i="24" s="1"/>
  <c r="AF109" i="24" s="1"/>
  <c r="E85" i="25" s="1"/>
  <c r="D85" i="25" s="1"/>
  <c r="D118" i="25" s="1"/>
  <c r="T139" i="24"/>
  <c r="U139" i="24" s="1"/>
  <c r="T109" i="24" s="1"/>
  <c r="T110" i="24" s="1"/>
  <c r="DX139" i="24"/>
  <c r="DY139" i="24" s="1"/>
  <c r="DX109" i="24" s="1"/>
  <c r="CT139" i="24"/>
  <c r="CU139" i="24" s="1"/>
  <c r="CT109" i="24" s="1"/>
  <c r="ED139" i="24"/>
  <c r="EE139" i="24" s="1"/>
  <c r="ED109" i="24" s="1"/>
  <c r="ED110" i="24" s="1"/>
  <c r="AL139" i="24"/>
  <c r="AM139" i="24" s="1"/>
  <c r="AL109" i="24" s="1"/>
  <c r="E86" i="25" s="1"/>
  <c r="D86" i="25" s="1"/>
  <c r="D119" i="25" s="1"/>
  <c r="CZ139" i="24"/>
  <c r="DA139" i="24" s="1"/>
  <c r="CZ109" i="24" s="1"/>
  <c r="CZ110" i="24" s="1"/>
  <c r="H139" i="24"/>
  <c r="I139" i="24" s="1"/>
  <c r="H109" i="24" s="1"/>
  <c r="H110" i="24" s="1"/>
  <c r="BV139" i="24"/>
  <c r="BW139" i="24" s="1"/>
  <c r="BV109" i="24" s="1"/>
  <c r="E92" i="25" s="1"/>
  <c r="D92" i="25" s="1"/>
  <c r="D125" i="25" s="1"/>
  <c r="BP139" i="24"/>
  <c r="BQ139" i="24" s="1"/>
  <c r="BP109" i="24" s="1"/>
  <c r="E91" i="25" s="1"/>
  <c r="D91" i="25" s="1"/>
  <c r="D124" i="25" s="1"/>
  <c r="DF139" i="24"/>
  <c r="DG139" i="24" s="1"/>
  <c r="DF109" i="24" s="1"/>
  <c r="DF110" i="24" s="1"/>
  <c r="N139" i="24"/>
  <c r="O139" i="24" s="1"/>
  <c r="N109" i="24" s="1"/>
  <c r="E82" i="25" s="1"/>
  <c r="D82" i="25" s="1"/>
  <c r="D115" i="25" s="1"/>
  <c r="CB139" i="24"/>
  <c r="CC139" i="24" s="1"/>
  <c r="CB109" i="24" s="1"/>
  <c r="E93" i="25" s="1"/>
  <c r="D93" i="25" s="1"/>
  <c r="D126" i="25" s="1"/>
  <c r="EP139" i="24"/>
  <c r="EQ139" i="24" s="1"/>
  <c r="EP109" i="24" s="1"/>
  <c r="EP110" i="24" s="1"/>
  <c r="AX139" i="24"/>
  <c r="AY139" i="24" s="1"/>
  <c r="AX109" i="24" s="1"/>
  <c r="AX110" i="24" s="1"/>
  <c r="CN139" i="24"/>
  <c r="CO139" i="24" s="1"/>
  <c r="CN109" i="24" s="1"/>
  <c r="CN110" i="24" s="1"/>
  <c r="EJ139" i="24"/>
  <c r="EK139" i="24" s="1"/>
  <c r="EJ109" i="24" s="1"/>
  <c r="E103" i="25" s="1"/>
  <c r="D103" i="25" s="1"/>
  <c r="D136" i="25" s="1"/>
  <c r="AR139" i="24"/>
  <c r="AS139" i="24" s="1"/>
  <c r="AR109" i="24" s="1"/>
  <c r="E87" i="25" s="1"/>
  <c r="D87" i="25" s="1"/>
  <c r="D120" i="25" s="1"/>
  <c r="CH139" i="24"/>
  <c r="CI139" i="24" s="1"/>
  <c r="CH109" i="24" s="1"/>
  <c r="CH110" i="24" s="1"/>
  <c r="EV139" i="24"/>
  <c r="EW139" i="24" s="1"/>
  <c r="EV109" i="24" s="1"/>
  <c r="E105" i="25" s="1"/>
  <c r="D105" i="25" s="1"/>
  <c r="D138" i="25" s="1"/>
  <c r="BD139" i="24"/>
  <c r="BE139" i="24" s="1"/>
  <c r="BD109" i="24" s="1"/>
  <c r="E89" i="25" s="1"/>
  <c r="D89" i="25" s="1"/>
  <c r="D122" i="25" s="1"/>
  <c r="DR139" i="24"/>
  <c r="DS139" i="24" s="1"/>
  <c r="DR109" i="24" s="1"/>
  <c r="DR110" i="24" s="1"/>
  <c r="Z139" i="24"/>
  <c r="AA139" i="24" s="1"/>
  <c r="Z109" i="24" s="1"/>
  <c r="Z110" i="24" s="1"/>
  <c r="E99" i="25"/>
  <c r="D99" i="25" s="1"/>
  <c r="D132" i="25" s="1"/>
  <c r="DL110" i="24"/>
  <c r="E83" i="25"/>
  <c r="D83" i="25" s="1"/>
  <c r="D116" i="25" s="1"/>
  <c r="E90" i="25"/>
  <c r="D90" i="25" s="1"/>
  <c r="D123" i="25" s="1"/>
  <c r="BJ110" i="24"/>
  <c r="E101" i="25"/>
  <c r="D101" i="25" s="1"/>
  <c r="D134" i="25" s="1"/>
  <c r="DX110" i="24"/>
  <c r="AF110" i="24"/>
  <c r="E96" i="25"/>
  <c r="D96" i="25" s="1"/>
  <c r="D129" i="25" s="1"/>
  <c r="CT110" i="24"/>
  <c r="EJ110" i="24"/>
  <c r="E97" i="25"/>
  <c r="D97" i="25" s="1"/>
  <c r="D130" i="25" s="1"/>
  <c r="E98" i="25"/>
  <c r="D98" i="25" s="1"/>
  <c r="D131" i="25" s="1"/>
  <c r="E88" i="25"/>
  <c r="D88" i="25" s="1"/>
  <c r="D121" i="25" s="1"/>
  <c r="E94" i="25"/>
  <c r="D94" i="25" s="1"/>
  <c r="D127" i="25" s="1"/>
  <c r="E102" i="25" l="1"/>
  <c r="D102" i="25" s="1"/>
  <c r="D135" i="25" s="1"/>
  <c r="CB110" i="24"/>
  <c r="BD110" i="24"/>
  <c r="AR110" i="24"/>
  <c r="E100" i="25"/>
  <c r="D100" i="25" s="1"/>
  <c r="D133" i="25" s="1"/>
  <c r="BP110" i="24"/>
  <c r="E104" i="25"/>
  <c r="D104" i="25" s="1"/>
  <c r="D137" i="25" s="1"/>
  <c r="AL110" i="24"/>
  <c r="E84" i="25"/>
  <c r="D84" i="25" s="1"/>
  <c r="D117" i="25" s="1"/>
  <c r="BV110" i="24"/>
  <c r="EV110" i="24"/>
  <c r="N110" i="24"/>
  <c r="E81" i="25"/>
  <c r="D81" i="25" s="1"/>
  <c r="D114" i="25" s="1"/>
  <c r="E95" i="25"/>
  <c r="D95" i="25" s="1"/>
  <c r="D128" i="25" s="1"/>
  <c r="N139" i="25" a="1"/>
  <c r="AL139" i="25" a="1"/>
  <c r="BJ139" i="25" a="1"/>
  <c r="CH139" i="25" a="1"/>
  <c r="DF139" i="25" a="1"/>
  <c r="ED139" i="25" a="1"/>
  <c r="T139" i="25" a="1"/>
  <c r="AR139" i="25" a="1"/>
  <c r="BP139" i="25" a="1"/>
  <c r="CN139" i="25" a="1"/>
  <c r="DL139" i="25" a="1"/>
  <c r="EJ139" i="25" a="1"/>
  <c r="Z139" i="25" a="1"/>
  <c r="AX139" i="25" a="1"/>
  <c r="BV139" i="25" a="1"/>
  <c r="CT139" i="25" a="1"/>
  <c r="DR139" i="25" a="1"/>
  <c r="EP139" i="25" a="1"/>
  <c r="H139" i="25" a="1"/>
  <c r="AF139" i="25" a="1"/>
  <c r="BD139" i="25" a="1"/>
  <c r="CB139" i="25" a="1"/>
  <c r="CZ139" i="25" a="1"/>
  <c r="DX139" i="25" a="1"/>
  <c r="EV139" i="25" a="1"/>
  <c r="AF139" i="25" l="1"/>
  <c r="AG139" i="25" s="1"/>
  <c r="AF109" i="25" s="1"/>
  <c r="AR139" i="25"/>
  <c r="AS139" i="25" s="1"/>
  <c r="AR109" i="25" s="1"/>
  <c r="DX139" i="25"/>
  <c r="DY139" i="25" s="1"/>
  <c r="DX109" i="25" s="1"/>
  <c r="E101" i="26" s="1"/>
  <c r="D101" i="26" s="1"/>
  <c r="D134" i="26" s="1"/>
  <c r="EJ139" i="25"/>
  <c r="EK139" i="25" s="1"/>
  <c r="EJ109" i="25" s="1"/>
  <c r="E103" i="26" s="1"/>
  <c r="D103" i="26" s="1"/>
  <c r="D136" i="26" s="1"/>
  <c r="CT139" i="25"/>
  <c r="CU139" i="25" s="1"/>
  <c r="CT109" i="25" s="1"/>
  <c r="CH139" i="25"/>
  <c r="CI139" i="25" s="1"/>
  <c r="CH109" i="25" s="1"/>
  <c r="BV139" i="25"/>
  <c r="BW139" i="25" s="1"/>
  <c r="BV109" i="25" s="1"/>
  <c r="BV110" i="25" s="1"/>
  <c r="T139" i="25"/>
  <c r="U139" i="25" s="1"/>
  <c r="T109" i="25" s="1"/>
  <c r="T110" i="25" s="1"/>
  <c r="EP139" i="25"/>
  <c r="EQ139" i="25" s="1"/>
  <c r="EP109" i="25" s="1"/>
  <c r="EP110" i="25" s="1"/>
  <c r="AX139" i="25"/>
  <c r="AY139" i="25" s="1"/>
  <c r="AX109" i="25" s="1"/>
  <c r="CN139" i="25"/>
  <c r="CO139" i="25" s="1"/>
  <c r="CN109" i="25" s="1"/>
  <c r="CN110" i="25" s="1"/>
  <c r="ED139" i="25"/>
  <c r="EE139" i="25" s="1"/>
  <c r="ED109" i="25" s="1"/>
  <c r="E102" i="26" s="1"/>
  <c r="D102" i="26" s="1"/>
  <c r="D135" i="26" s="1"/>
  <c r="AL139" i="25"/>
  <c r="AM139" i="25" s="1"/>
  <c r="AL109" i="25" s="1"/>
  <c r="E86" i="26" s="1"/>
  <c r="D86" i="26" s="1"/>
  <c r="D119" i="26" s="1"/>
  <c r="CZ139" i="25"/>
  <c r="DA139" i="25" s="1"/>
  <c r="CZ109" i="25" s="1"/>
  <c r="H139" i="25"/>
  <c r="I139" i="25" s="1"/>
  <c r="H109" i="25" s="1"/>
  <c r="DL139" i="25"/>
  <c r="DM139" i="25" s="1"/>
  <c r="DL109" i="25" s="1"/>
  <c r="E99" i="26" s="1"/>
  <c r="D99" i="26" s="1"/>
  <c r="D132" i="26" s="1"/>
  <c r="BJ139" i="25"/>
  <c r="BK139" i="25" s="1"/>
  <c r="BJ109" i="25" s="1"/>
  <c r="E90" i="26" s="1"/>
  <c r="D90" i="26" s="1"/>
  <c r="D123" i="26" s="1"/>
  <c r="CB139" i="25"/>
  <c r="CC139" i="25" s="1"/>
  <c r="CB109" i="25" s="1"/>
  <c r="CB110" i="25" s="1"/>
  <c r="EV139" i="25"/>
  <c r="EW139" i="25" s="1"/>
  <c r="EV109" i="25" s="1"/>
  <c r="EV110" i="25" s="1"/>
  <c r="BD139" i="25"/>
  <c r="BE139" i="25" s="1"/>
  <c r="BD109" i="25" s="1"/>
  <c r="E89" i="26" s="1"/>
  <c r="D89" i="26" s="1"/>
  <c r="D122" i="26" s="1"/>
  <c r="DR139" i="25"/>
  <c r="DS139" i="25" s="1"/>
  <c r="DR109" i="25" s="1"/>
  <c r="DR110" i="25" s="1"/>
  <c r="Z139" i="25"/>
  <c r="AA139" i="25" s="1"/>
  <c r="Z109" i="25" s="1"/>
  <c r="Z110" i="25" s="1"/>
  <c r="BP139" i="25"/>
  <c r="BQ139" i="25" s="1"/>
  <c r="BP109" i="25" s="1"/>
  <c r="BP110" i="25" s="1"/>
  <c r="DF139" i="25"/>
  <c r="DG139" i="25" s="1"/>
  <c r="DF109" i="25" s="1"/>
  <c r="E98" i="26" s="1"/>
  <c r="D98" i="26" s="1"/>
  <c r="D131" i="26" s="1"/>
  <c r="N139" i="25"/>
  <c r="O139" i="25" s="1"/>
  <c r="N109" i="25" s="1"/>
  <c r="E82" i="26" s="1"/>
  <c r="D82" i="26" s="1"/>
  <c r="D115" i="26" s="1"/>
  <c r="DX110" i="25"/>
  <c r="E85" i="26"/>
  <c r="D85" i="26" s="1"/>
  <c r="D118" i="26" s="1"/>
  <c r="AF110" i="25"/>
  <c r="CT110" i="25"/>
  <c r="E96" i="26"/>
  <c r="D96" i="26" s="1"/>
  <c r="D129" i="26" s="1"/>
  <c r="AR110" i="25"/>
  <c r="E87" i="26"/>
  <c r="D87" i="26" s="1"/>
  <c r="D120" i="26" s="1"/>
  <c r="E94" i="26"/>
  <c r="D94" i="26" s="1"/>
  <c r="D127" i="26" s="1"/>
  <c r="CH110" i="25"/>
  <c r="E97" i="26"/>
  <c r="D97" i="26" s="1"/>
  <c r="D130" i="26" s="1"/>
  <c r="CZ110" i="25"/>
  <c r="E81" i="26"/>
  <c r="D81" i="26" s="1"/>
  <c r="D114" i="26" s="1"/>
  <c r="H110" i="25"/>
  <c r="AX110" i="25"/>
  <c r="E88" i="26"/>
  <c r="D88" i="26" s="1"/>
  <c r="D121" i="26" s="1"/>
  <c r="E95" i="26"/>
  <c r="D95" i="26" s="1"/>
  <c r="D128" i="26" s="1"/>
  <c r="E84" i="26" l="1"/>
  <c r="D84" i="26" s="1"/>
  <c r="D117" i="26" s="1"/>
  <c r="E93" i="26"/>
  <c r="D93" i="26" s="1"/>
  <c r="D126" i="26" s="1"/>
  <c r="EJ110" i="25"/>
  <c r="E105" i="26"/>
  <c r="D105" i="26" s="1"/>
  <c r="D138" i="26" s="1"/>
  <c r="DF110" i="25"/>
  <c r="BD110" i="25"/>
  <c r="E91" i="26"/>
  <c r="D91" i="26" s="1"/>
  <c r="D124" i="26" s="1"/>
  <c r="DL110" i="25"/>
  <c r="AL110" i="25"/>
  <c r="BJ110" i="25"/>
  <c r="E104" i="26"/>
  <c r="D104" i="26" s="1"/>
  <c r="D137" i="26" s="1"/>
  <c r="N110" i="25"/>
  <c r="E100" i="26"/>
  <c r="D100" i="26" s="1"/>
  <c r="D133" i="26" s="1"/>
  <c r="ED110" i="25"/>
  <c r="E83" i="26"/>
  <c r="D83" i="26" s="1"/>
  <c r="D116" i="26" s="1"/>
  <c r="E92" i="26"/>
  <c r="D92" i="26" s="1"/>
  <c r="D125" i="26" s="1"/>
  <c r="Z139" i="26" a="1"/>
  <c r="AX139" i="26" a="1"/>
  <c r="BV139" i="26" a="1"/>
  <c r="CT139" i="26" a="1"/>
  <c r="DR139" i="26" a="1"/>
  <c r="EP139" i="26" a="1"/>
  <c r="H139" i="26" a="1"/>
  <c r="AF139" i="26" a="1"/>
  <c r="BD139" i="26" a="1"/>
  <c r="CB139" i="26" a="1"/>
  <c r="CZ139" i="26" a="1"/>
  <c r="DX139" i="26" a="1"/>
  <c r="EV139" i="26" a="1"/>
  <c r="N139" i="26" a="1"/>
  <c r="AL139" i="26" a="1"/>
  <c r="BJ139" i="26" a="1"/>
  <c r="CH139" i="26" a="1"/>
  <c r="DF139" i="26" a="1"/>
  <c r="ED139" i="26" a="1"/>
  <c r="T139" i="26" a="1"/>
  <c r="AR139" i="26" a="1"/>
  <c r="BP139" i="26" a="1"/>
  <c r="CN139" i="26" a="1"/>
  <c r="DL139" i="26" a="1"/>
  <c r="EJ139" i="26" a="1"/>
  <c r="EJ139" i="26" l="1"/>
  <c r="EK139" i="26" s="1"/>
  <c r="EJ109" i="26" s="1"/>
  <c r="EJ110" i="26" s="1"/>
  <c r="AR139" i="26"/>
  <c r="AS139" i="26" s="1"/>
  <c r="AR109" i="26" s="1"/>
  <c r="AR110" i="26" s="1"/>
  <c r="BP139" i="26"/>
  <c r="BQ139" i="26" s="1"/>
  <c r="BP109" i="26" s="1"/>
  <c r="BP110" i="26" s="1"/>
  <c r="DF139" i="26"/>
  <c r="DG139" i="26" s="1"/>
  <c r="DF109" i="26" s="1"/>
  <c r="DF110" i="26" s="1"/>
  <c r="CH139" i="26"/>
  <c r="CI139" i="26" s="1"/>
  <c r="CH109" i="26" s="1"/>
  <c r="CH110" i="26" s="1"/>
  <c r="EV139" i="26"/>
  <c r="EW139" i="26" s="1"/>
  <c r="EV109" i="26" s="1"/>
  <c r="EV110" i="26" s="1"/>
  <c r="BD139" i="26"/>
  <c r="BE139" i="26" s="1"/>
  <c r="BD109" i="26" s="1"/>
  <c r="BD110" i="26" s="1"/>
  <c r="DR139" i="26"/>
  <c r="DS139" i="26" s="1"/>
  <c r="DR109" i="26" s="1"/>
  <c r="DR110" i="26" s="1"/>
  <c r="N139" i="26"/>
  <c r="O139" i="26" s="1"/>
  <c r="N109" i="26" s="1"/>
  <c r="N110" i="26" s="1"/>
  <c r="Z139" i="26"/>
  <c r="AA139" i="26" s="1"/>
  <c r="Z109" i="26" s="1"/>
  <c r="Z110" i="26" s="1"/>
  <c r="CB139" i="26"/>
  <c r="CC139" i="26" s="1"/>
  <c r="CB109" i="26" s="1"/>
  <c r="CB110" i="26" s="1"/>
  <c r="EP139" i="26"/>
  <c r="EQ139" i="26" s="1"/>
  <c r="EP109" i="26" s="1"/>
  <c r="EP110" i="26" s="1"/>
  <c r="AX139" i="26"/>
  <c r="AY139" i="26" s="1"/>
  <c r="AX109" i="26" s="1"/>
  <c r="AX110" i="26" s="1"/>
  <c r="DL139" i="26"/>
  <c r="DM139" i="26" s="1"/>
  <c r="DL109" i="26" s="1"/>
  <c r="DL110" i="26" s="1"/>
  <c r="T139" i="26"/>
  <c r="U139" i="26" s="1"/>
  <c r="T109" i="26" s="1"/>
  <c r="T110" i="26" s="1"/>
  <c r="BJ139" i="26"/>
  <c r="BK139" i="26" s="1"/>
  <c r="BJ109" i="26" s="1"/>
  <c r="BJ110" i="26" s="1"/>
  <c r="DX139" i="26"/>
  <c r="DY139" i="26" s="1"/>
  <c r="DX109" i="26" s="1"/>
  <c r="DX110" i="26" s="1"/>
  <c r="AF139" i="26"/>
  <c r="AG139" i="26" s="1"/>
  <c r="AF109" i="26" s="1"/>
  <c r="AF110" i="26" s="1"/>
  <c r="CT139" i="26"/>
  <c r="CU139" i="26" s="1"/>
  <c r="CT109" i="26" s="1"/>
  <c r="CT110" i="26" s="1"/>
  <c r="CN139" i="26"/>
  <c r="CO139" i="26" s="1"/>
  <c r="CN109" i="26" s="1"/>
  <c r="CN110" i="26" s="1"/>
  <c r="ED139" i="26"/>
  <c r="EE139" i="26" s="1"/>
  <c r="ED109" i="26" s="1"/>
  <c r="ED110" i="26" s="1"/>
  <c r="AL139" i="26"/>
  <c r="AM139" i="26" s="1"/>
  <c r="AL109" i="26" s="1"/>
  <c r="AL110" i="26" s="1"/>
  <c r="CZ139" i="26"/>
  <c r="DA139" i="26" s="1"/>
  <c r="CZ109" i="26" s="1"/>
  <c r="CZ110" i="26" s="1"/>
  <c r="H139" i="26"/>
  <c r="I139" i="26" s="1"/>
  <c r="H109" i="26" s="1"/>
  <c r="H110" i="26" s="1"/>
  <c r="BV139" i="26"/>
  <c r="BW139" i="26" s="1"/>
  <c r="BV109" i="26" s="1"/>
  <c r="BV110" i="26" s="1"/>
</calcChain>
</file>

<file path=xl/sharedStrings.xml><?xml version="1.0" encoding="utf-8"?>
<sst xmlns="http://schemas.openxmlformats.org/spreadsheetml/2006/main" count="295" uniqueCount="85">
  <si>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</si>
  <si>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</si>
  <si>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</si>
  <si>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</si>
  <si>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</si>
  <si>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</si>
  <si>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</si>
  <si>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</si>
  <si>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</si>
  <si>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</si>
  <si>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</si>
  <si>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</si>
  <si>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</si>
  <si>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</si>
  <si>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</si>
  <si>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</si>
  <si>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</si>
  <si>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</si>
  <si>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</si>
  <si>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</si>
  <si>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</si>
  <si>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</si>
  <si>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</si>
  <si>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</si>
  <si>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</si>
  <si>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</si>
  <si>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</si>
  <si>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</si>
  <si>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</si>
  <si>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</si>
  <si>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</si>
  <si>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</si>
  <si>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</si>
  <si>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</si>
  <si>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</si>
  <si>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</si>
  <si>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</si>
  <si>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</si>
  <si>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</si>
  <si>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</si>
  <si>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</si>
  <si>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</si>
  <si>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</si>
  <si>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</si>
  <si>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</si>
  <si>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</si>
  <si>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</si>
  <si>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</si>
  <si>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</si>
  <si>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</si>
  <si>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</si>
  <si>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</si>
  <si>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</si>
  <si>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</si>
  <si>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t>Template Sponsors:</t>
  </si>
  <si>
    <t>Note: the cells in the above row are setup the way that they are because you cannot enter an array formula in a merged cell.  
Thus, the red cells contain the array formula and the cell beside the red cell displays the vale.</t>
  </si>
  <si>
    <t>Traditional House of Quality (Large)</t>
  </si>
  <si>
    <r>
      <t>Powered by QFD Online (</t>
    </r>
    <r>
      <rPr>
        <sz val="8"/>
        <color indexed="12"/>
        <rFont val="Arial"/>
      </rPr>
      <t>http://www.QFDOnline.com</t>
    </r>
    <r>
      <rPr>
        <sz val="8"/>
        <rFont val="Arial"/>
      </rPr>
      <t>)</t>
    </r>
  </si>
  <si>
    <t>http://www.qfdonline.com/templates/template-sponsorship/</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</si>
  <si>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</si>
  <si>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1.2.15.0</t>
  </si>
  <si>
    <t>600 OBLEAS EN 60 MIN</t>
  </si>
  <si>
    <t>OBLEAS DE 17 CM DE DIAMETRO</t>
  </si>
  <si>
    <t>CAPACIDAD DE ALMACENAR MATERIA PRIMA</t>
  </si>
  <si>
    <t>DOSIFICACION AUTOMATICA</t>
  </si>
  <si>
    <t>PERFECTA COCCION</t>
  </si>
  <si>
    <t>COMPLETAMENTE REDONDAS</t>
  </si>
  <si>
    <t>RETIRAR PRODUCTO DE MANERA AUTOMATICA</t>
  </si>
  <si>
    <t>DIMENSION</t>
  </si>
  <si>
    <t>EQUIPO MODULAR</t>
  </si>
  <si>
    <t>CONTROL DE TEMPERATURA</t>
  </si>
  <si>
    <t>CALIBRACION DE ENTRADA DE MEZCLA</t>
  </si>
  <si>
    <t>15% PIEZAS ESTANDAR</t>
  </si>
  <si>
    <t>DISEÑO</t>
  </si>
  <si>
    <t>MATERIALES</t>
  </si>
  <si>
    <t>RESISTENCIA</t>
  </si>
  <si>
    <t>DURABILIDAD</t>
  </si>
  <si>
    <t>PRECISION</t>
  </si>
  <si>
    <t>MANTENIMIENTO</t>
  </si>
  <si>
    <t>PESO</t>
  </si>
  <si>
    <t>AUTOMATIZACION</t>
  </si>
  <si>
    <t>GELGOOG MACHINERY</t>
  </si>
  <si>
    <t>OBLEAS ANKA REF 1</t>
  </si>
  <si>
    <t>OBLEAS  ANKA REF 2</t>
  </si>
  <si>
    <t>MCS MAQUINAS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</si>
</sst>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
    <numFmt numFmtId="178" formatCode="[$-409]mmmm\ d\,\ yyyy;@"/>
    <numFmt numFmtId="179" formatCode="0.0"/>
    <numFmt numFmtId="181"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
      <sz val="8"/>
      <color indexed="12"/>
      <name val="Arial"/>
    </font>
  </fonts>
  <fills count="8">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1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9">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76"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76" fontId="1" fillId="3" borderId="0" xfId="0" applyNumberFormat="1" applyFont="1" applyFill="1" applyBorder="1" applyAlignment="1" applyProtection="1">
      <alignment horizontal="center" vertical="center"/>
      <protection hidden="1"/>
    </xf>
    <xf numFmtId="176" fontId="1" fillId="2" borderId="1" xfId="0" applyNumberFormat="1" applyFont="1" applyFill="1" applyBorder="1" applyAlignment="1" applyProtection="1">
      <alignment horizontal="center" vertical="center"/>
      <protection hidden="1"/>
    </xf>
    <xf numFmtId="176"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79" fontId="1" fillId="2" borderId="1" xfId="0" applyNumberFormat="1" applyFont="1" applyFill="1" applyBorder="1" applyAlignment="1" applyProtection="1">
      <alignment horizontal="center" vertical="center"/>
      <protection hidden="1"/>
    </xf>
    <xf numFmtId="179" fontId="1" fillId="3" borderId="0" xfId="0" applyNumberFormat="1" applyFont="1" applyFill="1" applyBorder="1" applyAlignment="1" applyProtection="1">
      <alignment horizontal="center" vertical="center"/>
      <protection hidden="1"/>
    </xf>
    <xf numFmtId="179" fontId="1" fillId="3" borderId="0" xfId="0" applyNumberFormat="1" applyFont="1" applyFill="1" applyAlignment="1" applyProtection="1">
      <alignment horizontal="center"/>
      <protection hidden="1"/>
    </xf>
    <xf numFmtId="179" fontId="1" fillId="0" borderId="1" xfId="0" applyNumberFormat="1" applyFont="1" applyFill="1" applyBorder="1" applyAlignment="1" applyProtection="1">
      <alignment horizontal="center" vertical="center"/>
      <protection locked="0"/>
    </xf>
    <xf numFmtId="179" fontId="2" fillId="6" borderId="1" xfId="0" applyNumberFormat="1" applyFont="1" applyFill="1" applyBorder="1" applyAlignment="1" applyProtection="1">
      <alignment horizontal="center" vertical="center"/>
      <protection hidden="1"/>
    </xf>
    <xf numFmtId="179"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76" fontId="1" fillId="4" borderId="0" xfId="0" applyNumberFormat="1" applyFont="1" applyFill="1" applyBorder="1" applyAlignment="1" applyProtection="1">
      <alignment horizontal="center" vertical="center"/>
      <protection hidden="1"/>
    </xf>
    <xf numFmtId="179" fontId="1" fillId="4" borderId="0" xfId="0" applyNumberFormat="1" applyFont="1" applyFill="1" applyBorder="1" applyAlignment="1" applyProtection="1">
      <alignment horizontal="center" vertical="center"/>
      <protection hidden="1"/>
    </xf>
    <xf numFmtId="179" fontId="1" fillId="4" borderId="12" xfId="0" applyNumberFormat="1" applyFont="1" applyFill="1" applyBorder="1" applyAlignment="1" applyProtection="1">
      <alignment horizontal="center" vertical="center"/>
      <protection hidden="1"/>
    </xf>
    <xf numFmtId="179"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79"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76" fontId="8" fillId="3" borderId="1" xfId="0" applyNumberFormat="1" applyFont="1" applyFill="1" applyBorder="1" applyAlignment="1" applyProtection="1">
      <alignment horizontal="center"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76"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4" fillId="5" borderId="2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21"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0" fontId="1" fillId="4" borderId="0" xfId="0" applyFont="1" applyFill="1" applyBorder="1" applyProtection="1">
      <protection hidden="1"/>
    </xf>
    <xf numFmtId="0" fontId="13" fillId="4" borderId="0" xfId="0" applyFont="1" applyFill="1" applyBorder="1" applyAlignment="1" applyProtection="1">
      <alignment vertical="center"/>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7" fillId="4" borderId="22" xfId="0" applyFont="1" applyFill="1" applyBorder="1" applyAlignment="1" applyProtection="1">
      <alignment horizontal="center"/>
      <protection hidden="1"/>
    </xf>
    <xf numFmtId="0" fontId="18" fillId="4" borderId="23" xfId="0" applyFont="1" applyFill="1" applyBorder="1" applyProtection="1">
      <protection hidden="1"/>
    </xf>
    <xf numFmtId="0" fontId="18" fillId="4" borderId="23" xfId="0" applyFont="1" applyFill="1" applyBorder="1" applyAlignment="1" applyProtection="1">
      <alignment horizontal="center"/>
      <protection hidden="1"/>
    </xf>
    <xf numFmtId="0" fontId="18" fillId="4" borderId="23" xfId="0" applyFont="1" applyFill="1" applyBorder="1" applyAlignment="1" applyProtection="1">
      <alignment horizontal="left"/>
      <protection hidden="1"/>
    </xf>
    <xf numFmtId="178" fontId="0" fillId="4" borderId="0" xfId="0" applyNumberFormat="1" applyFill="1" applyBorder="1" applyAlignment="1" applyProtection="1">
      <alignment horizontal="left"/>
      <protection hidden="1"/>
    </xf>
    <xf numFmtId="178" fontId="18" fillId="4" borderId="23" xfId="0" applyNumberFormat="1" applyFont="1" applyFill="1" applyBorder="1" applyAlignment="1" applyProtection="1">
      <alignment horizontal="left"/>
      <protection hidden="1"/>
    </xf>
    <xf numFmtId="0" fontId="19" fillId="4" borderId="23" xfId="0" applyFont="1" applyFill="1" applyBorder="1" applyAlignment="1" applyProtection="1">
      <alignment horizontal="center" wrapText="1"/>
      <protection hidden="1"/>
    </xf>
    <xf numFmtId="0" fontId="20" fillId="4" borderId="23" xfId="1" applyFont="1" applyFill="1" applyBorder="1" applyAlignment="1" applyProtection="1">
      <alignment horizontal="center"/>
      <protection hidden="1"/>
    </xf>
    <xf numFmtId="0" fontId="21" fillId="4" borderId="23" xfId="1" applyFont="1" applyFill="1" applyBorder="1" applyAlignment="1" applyProtection="1">
      <alignment horizontal="center"/>
      <protection hidden="1"/>
    </xf>
    <xf numFmtId="0" fontId="20" fillId="4" borderId="23" xfId="1" applyFont="1" applyFill="1" applyBorder="1" applyAlignment="1" applyProtection="1">
      <alignment horizontal="center" wrapText="1"/>
      <protection hidden="1"/>
    </xf>
    <xf numFmtId="0" fontId="18" fillId="4" borderId="24" xfId="0" applyFont="1" applyFill="1" applyBorder="1" applyProtection="1">
      <protection hidden="1"/>
    </xf>
    <xf numFmtId="0" fontId="1" fillId="7" borderId="0" xfId="0" applyFont="1" applyFill="1" applyBorder="1" applyAlignment="1" applyProtection="1">
      <alignment horizontal="center" vertical="center"/>
      <protection hidden="1"/>
    </xf>
    <xf numFmtId="0" fontId="1" fillId="4" borderId="0" xfId="0" applyFont="1" applyFill="1" applyProtection="1"/>
    <xf numFmtId="176" fontId="1" fillId="4" borderId="0" xfId="0" applyNumberFormat="1" applyFont="1" applyFill="1" applyAlignment="1" applyProtection="1">
      <alignment horizontal="center"/>
    </xf>
    <xf numFmtId="179" fontId="1" fillId="4" borderId="0" xfId="0" applyNumberFormat="1" applyFont="1" applyFill="1" applyAlignment="1" applyProtection="1">
      <alignment horizontal="center"/>
    </xf>
    <xf numFmtId="0" fontId="1" fillId="4" borderId="0" xfId="0" applyFont="1" applyFill="1" applyAlignment="1" applyProtection="1">
      <alignment wrapText="1"/>
    </xf>
    <xf numFmtId="0" fontId="1" fillId="4" borderId="0" xfId="0" applyFont="1" applyFill="1" applyBorder="1" applyProtection="1"/>
    <xf numFmtId="0" fontId="0" fillId="4" borderId="0" xfId="0" applyFill="1" applyProtection="1"/>
    <xf numFmtId="0" fontId="1" fillId="3" borderId="0" xfId="0" applyFont="1" applyFill="1" applyProtection="1"/>
    <xf numFmtId="0" fontId="1" fillId="4" borderId="0" xfId="0" applyFont="1" applyFill="1" applyAlignment="1" applyProtection="1">
      <alignment vertical="center"/>
    </xf>
    <xf numFmtId="0" fontId="3" fillId="4" borderId="0" xfId="0" applyFont="1" applyFill="1" applyBorder="1" applyAlignment="1" applyProtection="1">
      <alignment horizontal="right" vertical="center"/>
    </xf>
    <xf numFmtId="0" fontId="1" fillId="4" borderId="0" xfId="0" applyFont="1" applyFill="1" applyBorder="1" applyAlignment="1" applyProtection="1">
      <alignment horizontal="left" vertical="center" indent="1"/>
    </xf>
    <xf numFmtId="0" fontId="13" fillId="4" borderId="0" xfId="0" applyFont="1" applyFill="1" applyBorder="1" applyAlignment="1" applyProtection="1">
      <alignment horizontal="center" vertical="center"/>
    </xf>
    <xf numFmtId="0" fontId="1" fillId="4" borderId="0" xfId="0" applyFont="1" applyFill="1" applyBorder="1" applyAlignment="1" applyProtection="1">
      <alignment vertical="center"/>
    </xf>
    <xf numFmtId="0" fontId="13" fillId="3" borderId="0" xfId="0" applyFont="1" applyFill="1" applyAlignment="1" applyProtection="1">
      <alignment vertical="center"/>
    </xf>
    <xf numFmtId="0" fontId="1" fillId="3" borderId="0" xfId="0" applyFont="1" applyFill="1" applyAlignment="1" applyProtection="1">
      <alignment vertical="center"/>
    </xf>
    <xf numFmtId="0" fontId="3" fillId="4" borderId="0" xfId="0" applyFont="1" applyFill="1" applyBorder="1" applyAlignment="1" applyProtection="1">
      <alignment vertical="center"/>
    </xf>
    <xf numFmtId="179" fontId="3" fillId="4" borderId="0" xfId="0" applyNumberFormat="1" applyFont="1" applyFill="1" applyBorder="1" applyAlignment="1" applyProtection="1">
      <alignment horizontal="right" vertical="center"/>
    </xf>
    <xf numFmtId="179" fontId="1" fillId="4" borderId="0" xfId="0" applyNumberFormat="1" applyFont="1" applyFill="1" applyBorder="1" applyAlignment="1" applyProtection="1">
      <alignment horizontal="left" vertical="center" indent="1"/>
    </xf>
    <xf numFmtId="0" fontId="16" fillId="4" borderId="0" xfId="0" applyFont="1" applyFill="1" applyBorder="1" applyAlignment="1" applyProtection="1">
      <alignment horizontal="left" vertical="center" indent="1"/>
    </xf>
    <xf numFmtId="0" fontId="1" fillId="4" borderId="0" xfId="0" applyFont="1" applyFill="1" applyBorder="1" applyAlignment="1" applyProtection="1">
      <alignment horizontal="right" vertical="center"/>
    </xf>
    <xf numFmtId="179" fontId="1" fillId="4" borderId="0" xfId="0" applyNumberFormat="1" applyFont="1" applyFill="1" applyBorder="1" applyAlignment="1" applyProtection="1">
      <alignment horizontal="right" vertical="center"/>
    </xf>
    <xf numFmtId="0" fontId="0" fillId="4" borderId="0" xfId="0" applyFill="1" applyBorder="1" applyProtection="1"/>
    <xf numFmtId="0" fontId="0" fillId="4" borderId="11" xfId="0" applyFill="1" applyBorder="1" applyProtection="1"/>
    <xf numFmtId="0" fontId="1" fillId="4" borderId="12" xfId="0" applyFont="1" applyFill="1" applyBorder="1" applyAlignment="1" applyProtection="1">
      <alignment vertical="center"/>
    </xf>
    <xf numFmtId="0" fontId="1" fillId="4" borderId="12" xfId="0" applyFont="1" applyFill="1" applyBorder="1" applyAlignment="1" applyProtection="1">
      <alignment horizontal="center" vertical="center"/>
    </xf>
    <xf numFmtId="0" fontId="12" fillId="4" borderId="11" xfId="0" applyFont="1" applyFill="1" applyBorder="1" applyAlignment="1" applyProtection="1">
      <alignment vertical="center"/>
    </xf>
    <xf numFmtId="0" fontId="12" fillId="4" borderId="0" xfId="0" applyFont="1" applyFill="1" applyBorder="1" applyAlignment="1" applyProtection="1">
      <alignment vertical="center"/>
    </xf>
    <xf numFmtId="0" fontId="13" fillId="4" borderId="11" xfId="0" applyFont="1" applyFill="1" applyBorder="1" applyAlignment="1" applyProtection="1">
      <alignment vertical="center"/>
    </xf>
    <xf numFmtId="0" fontId="1" fillId="4" borderId="11" xfId="0" applyFont="1" applyFill="1" applyBorder="1" applyAlignment="1" applyProtection="1">
      <alignment vertical="center"/>
    </xf>
    <xf numFmtId="0" fontId="7" fillId="4" borderId="11" xfId="0" applyFont="1" applyFill="1" applyBorder="1" applyAlignment="1" applyProtection="1">
      <alignment vertical="center"/>
    </xf>
    <xf numFmtId="0" fontId="7" fillId="4" borderId="0" xfId="0" applyFont="1" applyFill="1" applyBorder="1" applyAlignment="1" applyProtection="1">
      <alignment vertical="center"/>
    </xf>
    <xf numFmtId="0" fontId="1" fillId="4" borderId="14" xfId="0" applyFont="1" applyFill="1" applyBorder="1" applyAlignment="1" applyProtection="1">
      <alignment vertical="center"/>
    </xf>
    <xf numFmtId="0" fontId="1" fillId="4" borderId="15" xfId="0" applyFont="1" applyFill="1" applyBorder="1" applyAlignment="1" applyProtection="1">
      <alignment vertical="center"/>
    </xf>
    <xf numFmtId="0" fontId="1" fillId="4" borderId="13" xfId="0" applyFont="1" applyFill="1" applyBorder="1" applyAlignment="1" applyProtection="1">
      <alignment vertical="center"/>
    </xf>
    <xf numFmtId="179" fontId="1" fillId="4" borderId="0" xfId="0" applyNumberFormat="1" applyFont="1" applyFill="1" applyAlignment="1" applyProtection="1">
      <alignment vertical="center"/>
    </xf>
    <xf numFmtId="0" fontId="13" fillId="3" borderId="0" xfId="0" applyFont="1" applyFill="1" applyBorder="1" applyAlignment="1" applyProtection="1">
      <alignment vertical="center"/>
    </xf>
    <xf numFmtId="179" fontId="1" fillId="2" borderId="1" xfId="0" applyNumberFormat="1" applyFont="1" applyFill="1" applyBorder="1" applyAlignment="1" applyProtection="1">
      <alignment horizontal="center" vertical="center"/>
    </xf>
    <xf numFmtId="0" fontId="0" fillId="4" borderId="0" xfId="0" applyFill="1" applyAlignment="1"/>
    <xf numFmtId="0" fontId="1" fillId="4" borderId="12" xfId="0" applyFont="1" applyFill="1" applyBorder="1" applyAlignment="1" applyProtection="1">
      <alignment horizontal="center" vertical="center"/>
    </xf>
    <xf numFmtId="0" fontId="1" fillId="4" borderId="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12" fillId="4" borderId="11" xfId="0" applyFont="1" applyFill="1" applyBorder="1" applyAlignment="1" applyProtection="1">
      <alignment horizontal="center" vertical="center"/>
    </xf>
    <xf numFmtId="0" fontId="12" fillId="4" borderId="0" xfId="0" applyFont="1" applyFill="1" applyBorder="1" applyAlignment="1" applyProtection="1">
      <alignment horizontal="center" vertical="center"/>
    </xf>
    <xf numFmtId="0" fontId="13" fillId="4" borderId="11" xfId="0" applyFont="1" applyFill="1" applyBorder="1" applyAlignment="1" applyProtection="1">
      <alignment horizontal="center" vertical="center"/>
    </xf>
    <xf numFmtId="0" fontId="13" fillId="4" borderId="0" xfId="0" applyFont="1" applyFill="1" applyBorder="1" applyAlignment="1" applyProtection="1">
      <alignment horizontal="center" vertical="center"/>
    </xf>
    <xf numFmtId="0" fontId="1" fillId="4" borderId="0" xfId="0" applyFont="1" applyFill="1" applyBorder="1" applyAlignment="1" applyProtection="1">
      <alignment horizontal="left" vertical="center" indent="1"/>
      <protection locked="0"/>
    </xf>
    <xf numFmtId="0" fontId="0" fillId="0" borderId="0" xfId="0" applyProtection="1">
      <protection locked="0"/>
    </xf>
    <xf numFmtId="0" fontId="0" fillId="0" borderId="15" xfId="0" applyBorder="1" applyProtection="1">
      <protection locked="0"/>
    </xf>
    <xf numFmtId="0" fontId="1" fillId="4" borderId="0" xfId="0" applyFont="1" applyFill="1" applyBorder="1" applyAlignment="1" applyProtection="1">
      <alignment horizontal="left" vertical="center" indent="1"/>
    </xf>
    <xf numFmtId="0" fontId="0" fillId="0" borderId="0" xfId="0" applyBorder="1" applyProtection="1"/>
    <xf numFmtId="0" fontId="3" fillId="5" borderId="16" xfId="0" applyFont="1" applyFill="1" applyBorder="1" applyAlignment="1" applyProtection="1">
      <alignment horizontal="center" vertical="center"/>
    </xf>
    <xf numFmtId="0" fontId="3" fillId="5" borderId="17"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3" fillId="5" borderId="14" xfId="0" applyFont="1" applyFill="1" applyBorder="1" applyAlignment="1" applyProtection="1">
      <alignment horizontal="center" vertical="center"/>
    </xf>
    <xf numFmtId="0" fontId="3" fillId="5" borderId="15" xfId="0" applyFont="1" applyFill="1" applyBorder="1" applyAlignment="1" applyProtection="1">
      <alignment horizontal="center" vertical="center"/>
    </xf>
    <xf numFmtId="0" fontId="3" fillId="5" borderId="13" xfId="0" applyFont="1" applyFill="1" applyBorder="1" applyAlignment="1" applyProtection="1">
      <alignment horizontal="center" vertical="center"/>
    </xf>
    <xf numFmtId="0" fontId="2" fillId="6" borderId="2" xfId="0" applyFont="1" applyFill="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3" fillId="4" borderId="0" xfId="0" applyFont="1" applyFill="1" applyBorder="1" applyAlignment="1" applyProtection="1">
      <alignment horizontal="right" vertical="center"/>
    </xf>
    <xf numFmtId="0" fontId="1" fillId="4" borderId="15" xfId="0" applyFont="1" applyFill="1" applyBorder="1" applyAlignment="1" applyProtection="1">
      <alignment horizontal="left" vertical="center" indent="1"/>
      <protection locked="0"/>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179" fontId="3" fillId="2" borderId="15" xfId="0" applyNumberFormat="1" applyFont="1" applyFill="1" applyBorder="1" applyAlignment="1" applyProtection="1">
      <alignment horizontal="center" vertical="center"/>
      <protection hidden="1"/>
    </xf>
    <xf numFmtId="181" fontId="2" fillId="2" borderId="2" xfId="0" applyNumberFormat="1" applyFont="1" applyFill="1" applyBorder="1" applyAlignment="1" applyProtection="1">
      <alignment horizontal="center" vertical="center"/>
      <protection hidden="1"/>
    </xf>
    <xf numFmtId="181" fontId="2" fillId="2" borderId="25" xfId="0" applyNumberFormat="1" applyFont="1" applyFill="1" applyBorder="1" applyAlignment="1" applyProtection="1">
      <alignment horizontal="center" vertical="center"/>
      <protection hidden="1"/>
    </xf>
    <xf numFmtId="181" fontId="2" fillId="2" borderId="19" xfId="0" applyNumberFormat="1" applyFont="1" applyFill="1" applyBorder="1" applyAlignment="1" applyProtection="1">
      <alignment horizontal="center" vertical="center"/>
      <protection hidden="1"/>
    </xf>
    <xf numFmtId="179" fontId="2" fillId="2" borderId="2" xfId="0" applyNumberFormat="1" applyFont="1" applyFill="1" applyBorder="1" applyAlignment="1" applyProtection="1">
      <alignment horizontal="center" vertical="center"/>
      <protection hidden="1"/>
    </xf>
    <xf numFmtId="179" fontId="2" fillId="2" borderId="25" xfId="0" applyNumberFormat="1" applyFont="1" applyFill="1" applyBorder="1" applyAlignment="1" applyProtection="1">
      <alignment horizontal="center" vertical="center"/>
      <protection hidden="1"/>
    </xf>
    <xf numFmtId="179" fontId="2" fillId="2" borderId="19"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176" fontId="2" fillId="2" borderId="2" xfId="0" applyNumberFormat="1" applyFont="1" applyFill="1" applyBorder="1" applyAlignment="1" applyProtection="1">
      <alignment horizontal="center" vertical="center"/>
      <protection hidden="1"/>
    </xf>
    <xf numFmtId="176" fontId="2" fillId="2" borderId="25" xfId="0" applyNumberFormat="1" applyFont="1" applyFill="1" applyBorder="1" applyAlignment="1" applyProtection="1">
      <alignment horizontal="center" vertical="center"/>
      <protection hidden="1"/>
    </xf>
    <xf numFmtId="176" fontId="2" fillId="2" borderId="19" xfId="0" applyNumberFormat="1" applyFont="1" applyFill="1" applyBorder="1" applyAlignment="1" applyProtection="1">
      <alignment horizontal="center" vertical="center"/>
      <protection hidden="1"/>
    </xf>
    <xf numFmtId="0" fontId="12" fillId="0" borderId="2" xfId="0" applyFont="1" applyFill="1" applyBorder="1" applyAlignment="1" applyProtection="1">
      <alignment horizontal="center" vertical="center"/>
      <protection locked="0"/>
    </xf>
    <xf numFmtId="0" fontId="12" fillId="0" borderId="25"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0" fontId="1" fillId="0" borderId="27" xfId="0" applyFont="1" applyFill="1" applyBorder="1" applyAlignment="1" applyProtection="1">
      <alignment horizontal="center" vertical="center" textRotation="90" wrapText="1"/>
      <protection locked="0"/>
    </xf>
    <xf numFmtId="0" fontId="12" fillId="0" borderId="1" xfId="0" applyFont="1" applyFill="1" applyBorder="1" applyAlignment="1" applyProtection="1">
      <alignment horizontal="center" vertical="center"/>
      <protection locked="0"/>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7" fillId="0" borderId="1"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1" fillId="3" borderId="26" xfId="0" applyFont="1" applyFill="1" applyBorder="1" applyAlignment="1" applyProtection="1">
      <alignment horizontal="center" textRotation="90" wrapText="1"/>
      <protection hidden="1"/>
    </xf>
    <xf numFmtId="0" fontId="1" fillId="3" borderId="27" xfId="0" applyFont="1" applyFill="1" applyBorder="1" applyAlignment="1" applyProtection="1">
      <alignment horizontal="center" textRotation="90" wrapText="1"/>
      <protection hidden="1"/>
    </xf>
    <xf numFmtId="0" fontId="14" fillId="4" borderId="0" xfId="0" applyFont="1" applyFill="1" applyAlignment="1" applyProtection="1">
      <alignment horizontal="right" vertical="center"/>
      <protection hidden="1"/>
    </xf>
    <xf numFmtId="0" fontId="1" fillId="0" borderId="27"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4" fillId="5" borderId="2" xfId="0" applyFont="1" applyFill="1" applyBorder="1" applyAlignment="1" applyProtection="1">
      <alignment horizontal="center" vertical="center" wrapText="1"/>
      <protection hidden="1"/>
    </xf>
    <xf numFmtId="0" fontId="0" fillId="5" borderId="25" xfId="0" applyFill="1" applyBorder="1" applyProtection="1">
      <protection hidden="1"/>
    </xf>
    <xf numFmtId="0" fontId="0" fillId="5" borderId="19" xfId="0" applyFill="1" applyBorder="1" applyProtection="1">
      <protection hidden="1"/>
    </xf>
    <xf numFmtId="1" fontId="1" fillId="0" borderId="2" xfId="0" applyNumberFormat="1" applyFont="1" applyFill="1" applyBorder="1" applyAlignment="1" applyProtection="1">
      <alignment horizontal="center" vertical="center"/>
      <protection locked="0"/>
    </xf>
    <xf numFmtId="1" fontId="1" fillId="0" borderId="25"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left" vertical="center" wrapText="1"/>
      <protection hidden="1"/>
    </xf>
    <xf numFmtId="0" fontId="13" fillId="4" borderId="0"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4" fillId="5" borderId="19" xfId="0" applyFont="1" applyFill="1" applyBorder="1" applyAlignment="1" applyProtection="1">
      <alignment horizontal="right" vertical="center"/>
      <protection hidden="1"/>
    </xf>
    <xf numFmtId="179" fontId="4" fillId="5" borderId="26" xfId="0" applyNumberFormat="1" applyFont="1" applyFill="1" applyBorder="1" applyAlignment="1" applyProtection="1">
      <alignment horizontal="center" textRotation="90" wrapText="1"/>
      <protection hidden="1"/>
    </xf>
    <xf numFmtId="179" fontId="4" fillId="5" borderId="27" xfId="0" applyNumberFormat="1" applyFont="1" applyFill="1" applyBorder="1" applyAlignment="1" applyProtection="1">
      <alignment horizontal="center" textRotation="90" wrapText="1"/>
      <protection hidden="1"/>
    </xf>
    <xf numFmtId="0" fontId="7" fillId="0" borderId="2"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176" fontId="4" fillId="5" borderId="26" xfId="0" applyNumberFormat="1" applyFont="1" applyFill="1" applyBorder="1" applyAlignment="1" applyProtection="1">
      <alignment horizontal="center" textRotation="90" wrapText="1"/>
      <protection hidden="1"/>
    </xf>
    <xf numFmtId="176" fontId="4" fillId="5" borderId="27" xfId="0" applyNumberFormat="1" applyFont="1" applyFill="1" applyBorder="1" applyAlignment="1" applyProtection="1">
      <alignment horizontal="center" textRotation="90" wrapText="1"/>
      <protection hidden="1"/>
    </xf>
    <xf numFmtId="0" fontId="1" fillId="5" borderId="19" xfId="0" applyFont="1" applyFill="1" applyBorder="1" applyAlignment="1" applyProtection="1">
      <alignment horizontal="right" vertical="center"/>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1" fillId="0" borderId="17" xfId="0" applyFont="1" applyFill="1" applyBorder="1" applyAlignment="1" applyProtection="1">
      <alignment horizontal="center" vertical="center"/>
      <protection hidden="1"/>
    </xf>
    <xf numFmtId="0" fontId="1" fillId="0" borderId="0" xfId="0" applyFont="1" applyFill="1" applyBorder="1" applyAlignment="1" applyProtection="1">
      <alignment horizontal="center" vertical="center" wrapText="1"/>
      <protection hidden="1"/>
    </xf>
    <xf numFmtId="0" fontId="1" fillId="2" borderId="2" xfId="0" applyNumberFormat="1" applyFont="1" applyFill="1" applyBorder="1" applyAlignment="1" applyProtection="1">
      <alignment horizontal="left" vertical="center" wrapText="1"/>
    </xf>
    <xf numFmtId="0" fontId="1" fillId="2" borderId="19" xfId="0" applyNumberFormat="1" applyFont="1" applyFill="1" applyBorder="1" applyAlignment="1" applyProtection="1">
      <alignment horizontal="left" vertical="center" wrapText="1"/>
    </xf>
    <xf numFmtId="0" fontId="1" fillId="4" borderId="0" xfId="0" applyFont="1" applyFill="1" applyAlignment="1" applyProtection="1">
      <alignment horizontal="center"/>
    </xf>
    <xf numFmtId="0" fontId="23" fillId="4" borderId="0" xfId="1" applyFont="1" applyFill="1" applyBorder="1" applyAlignment="1" applyProtection="1">
      <alignment horizontal="center"/>
      <protection hidden="1"/>
    </xf>
    <xf numFmtId="0" fontId="1" fillId="4" borderId="0" xfId="0" applyFont="1" applyFill="1" applyBorder="1" applyAlignment="1" applyProtection="1">
      <alignment horizontal="center" wrapText="1"/>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78" fontId="0" fillId="4" borderId="15" xfId="0" applyNumberFormat="1" applyFill="1" applyBorder="1" applyAlignment="1" applyProtection="1">
      <alignment horizontal="left"/>
      <protection hidden="1"/>
    </xf>
    <xf numFmtId="178" fontId="0" fillId="4" borderId="13" xfId="0" applyNumberFormat="1" applyFill="1" applyBorder="1" applyAlignment="1" applyProtection="1">
      <alignment horizontal="left"/>
      <protection hidden="1"/>
    </xf>
    <xf numFmtId="0" fontId="23" fillId="4" borderId="0" xfId="1" applyFont="1" applyFill="1" applyBorder="1" applyAlignment="1" applyProtection="1">
      <alignment horizontal="center" wrapText="1"/>
      <protection hidden="1"/>
    </xf>
  </cellXfs>
  <cellStyles count="2">
    <cellStyle name="Hipervínculo" xfId="1" builtinId="8"/>
    <cellStyle name="Normal" xfId="0" builtinId="0"/>
  </cellStyles>
  <dxfs count="44">
    <dxf>
      <fill>
        <patternFill>
          <bgColor indexed="43"/>
        </patternFill>
      </fill>
    </dxf>
    <dxf>
      <fill>
        <patternFill>
          <bgColor indexed="10"/>
        </patternFill>
      </fill>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43"/>
        </patternFill>
      </fill>
    </dxf>
    <dxf>
      <fill>
        <patternFill>
          <bgColor indexed="10"/>
        </patternFill>
      </fill>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43"/>
        </patternFill>
      </fill>
    </dxf>
    <dxf>
      <fill>
        <patternFill>
          <bgColor indexed="10"/>
        </patternFill>
      </fill>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43"/>
        </patternFill>
      </fill>
    </dxf>
    <dxf>
      <fill>
        <patternFill>
          <bgColor indexed="10"/>
        </patternFill>
      </fill>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77707783162685"/>
          <c:y val="0.25096926126035957"/>
          <c:w val="0.7053381345367008"/>
          <c:h val="0.73271485471415332"/>
        </c:manualLayout>
      </c:layout>
      <c:scatterChart>
        <c:scatterStyle val="lineMarker"/>
        <c:varyColors val="0"/>
        <c:ser>
          <c:idx val="1"/>
          <c:order val="0"/>
          <c:tx>
            <c:strRef>
              <c:f>'House of Quality 1'!$FB$79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1'!$FB$81:$FB$105</c:f>
              <c:numCache>
                <c:formatCode>0</c:formatCode>
                <c:ptCount val="25"/>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0-7B1B-4B2F-82DB-D27EA79BA3BF}"/>
            </c:ext>
          </c:extLst>
        </c:ser>
        <c:ser>
          <c:idx val="2"/>
          <c:order val="1"/>
          <c:tx>
            <c:strRef>
              <c:f>'House of Quality 1'!$FC$79</c:f>
              <c:strCache>
                <c:ptCount val="1"/>
                <c:pt idx="0">
                  <c:v>GELGOOG MACHINERY</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1'!$FC$81:$FC$105</c:f>
              <c:numCache>
                <c:formatCode>0</c:formatCode>
                <c:ptCount val="25"/>
                <c:pt idx="0">
                  <c:v>5</c:v>
                </c:pt>
                <c:pt idx="1">
                  <c:v>5</c:v>
                </c:pt>
                <c:pt idx="2">
                  <c:v>4</c:v>
                </c:pt>
                <c:pt idx="3">
                  <c:v>5</c:v>
                </c:pt>
                <c:pt idx="4">
                  <c:v>5</c:v>
                </c:pt>
                <c:pt idx="5">
                  <c:v>5</c:v>
                </c:pt>
                <c:pt idx="6">
                  <c:v>1</c:v>
                </c:pt>
                <c:pt idx="7">
                  <c:v>1</c:v>
                </c:pt>
                <c:pt idx="8">
                  <c:v>1</c:v>
                </c:pt>
                <c:pt idx="9">
                  <c:v>4</c:v>
                </c:pt>
                <c:pt idx="10">
                  <c:v>5</c:v>
                </c:pt>
                <c:pt idx="11">
                  <c:v>2</c:v>
                </c:pt>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1-7B1B-4B2F-82DB-D27EA79BA3BF}"/>
            </c:ext>
          </c:extLst>
        </c:ser>
        <c:ser>
          <c:idx val="3"/>
          <c:order val="2"/>
          <c:tx>
            <c:strRef>
              <c:f>'House of Quality 1'!$FD$79</c:f>
              <c:strCache>
                <c:ptCount val="1"/>
                <c:pt idx="0">
                  <c:v>OBLEAS ANKA REF 1</c:v>
                </c:pt>
              </c:strCache>
            </c:strRef>
          </c:tx>
          <c:spPr>
            <a:ln w="12700">
              <a:solidFill>
                <a:srgbClr val="3366FF"/>
              </a:solidFill>
              <a:prstDash val="solid"/>
            </a:ln>
          </c:spPr>
          <c:marker>
            <c:symbol val="x"/>
            <c:size val="7"/>
            <c:spPr>
              <a:noFill/>
              <a:ln>
                <a:solidFill>
                  <a:srgbClr val="3366FF"/>
                </a:solidFill>
                <a:prstDash val="solid"/>
              </a:ln>
            </c:spPr>
          </c:marker>
          <c:xVal>
            <c:numRef>
              <c:f>'House of Quality 1'!$FD$81:$FD$105</c:f>
              <c:numCache>
                <c:formatCode>0</c:formatCode>
                <c:ptCount val="25"/>
                <c:pt idx="0">
                  <c:v>1</c:v>
                </c:pt>
                <c:pt idx="1">
                  <c:v>5</c:v>
                </c:pt>
                <c:pt idx="2">
                  <c:v>1</c:v>
                </c:pt>
                <c:pt idx="3">
                  <c:v>1</c:v>
                </c:pt>
                <c:pt idx="4">
                  <c:v>5</c:v>
                </c:pt>
                <c:pt idx="5">
                  <c:v>5</c:v>
                </c:pt>
                <c:pt idx="6">
                  <c:v>1</c:v>
                </c:pt>
                <c:pt idx="7">
                  <c:v>5</c:v>
                </c:pt>
                <c:pt idx="8">
                  <c:v>1</c:v>
                </c:pt>
                <c:pt idx="9">
                  <c:v>5</c:v>
                </c:pt>
                <c:pt idx="10">
                  <c:v>1</c:v>
                </c:pt>
                <c:pt idx="11">
                  <c:v>2</c:v>
                </c:pt>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2-7B1B-4B2F-82DB-D27EA79BA3BF}"/>
            </c:ext>
          </c:extLst>
        </c:ser>
        <c:ser>
          <c:idx val="4"/>
          <c:order val="3"/>
          <c:tx>
            <c:strRef>
              <c:f>'House of Quality 1'!$FE$79</c:f>
              <c:strCache>
                <c:ptCount val="1"/>
                <c:pt idx="0">
                  <c:v>OBLEAS  ANKA REF 2</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1'!$FE$81:$FE$105</c:f>
              <c:numCache>
                <c:formatCode>0</c:formatCode>
                <c:ptCount val="25"/>
                <c:pt idx="0">
                  <c:v>5</c:v>
                </c:pt>
                <c:pt idx="1">
                  <c:v>5</c:v>
                </c:pt>
                <c:pt idx="2">
                  <c:v>1</c:v>
                </c:pt>
                <c:pt idx="3">
                  <c:v>1</c:v>
                </c:pt>
                <c:pt idx="4">
                  <c:v>5</c:v>
                </c:pt>
                <c:pt idx="5">
                  <c:v>5</c:v>
                </c:pt>
                <c:pt idx="6">
                  <c:v>1</c:v>
                </c:pt>
                <c:pt idx="7">
                  <c:v>1</c:v>
                </c:pt>
                <c:pt idx="8">
                  <c:v>1</c:v>
                </c:pt>
                <c:pt idx="9">
                  <c:v>5</c:v>
                </c:pt>
                <c:pt idx="10">
                  <c:v>1</c:v>
                </c:pt>
                <c:pt idx="11">
                  <c:v>2</c:v>
                </c:pt>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3-7B1B-4B2F-82DB-D27EA79BA3BF}"/>
            </c:ext>
          </c:extLst>
        </c:ser>
        <c:ser>
          <c:idx val="5"/>
          <c:order val="4"/>
          <c:tx>
            <c:strRef>
              <c:f>'House of Quality 1'!$FF$79</c:f>
              <c:strCache>
                <c:ptCount val="1"/>
                <c:pt idx="0">
                  <c:v>MCS MAQUINAS</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1'!$FF$81:$FF$105</c:f>
              <c:numCache>
                <c:formatCode>0</c:formatCode>
                <c:ptCount val="25"/>
                <c:pt idx="0">
                  <c:v>5</c:v>
                </c:pt>
                <c:pt idx="1">
                  <c:v>5</c:v>
                </c:pt>
                <c:pt idx="2">
                  <c:v>5</c:v>
                </c:pt>
                <c:pt idx="3">
                  <c:v>5</c:v>
                </c:pt>
                <c:pt idx="4">
                  <c:v>5</c:v>
                </c:pt>
                <c:pt idx="5">
                  <c:v>5</c:v>
                </c:pt>
                <c:pt idx="6">
                  <c:v>1</c:v>
                </c:pt>
                <c:pt idx="7">
                  <c:v>1</c:v>
                </c:pt>
                <c:pt idx="8">
                  <c:v>1</c:v>
                </c:pt>
                <c:pt idx="9">
                  <c:v>5</c:v>
                </c:pt>
                <c:pt idx="10">
                  <c:v>5</c:v>
                </c:pt>
                <c:pt idx="11">
                  <c:v>3</c:v>
                </c:pt>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4-7B1B-4B2F-82DB-D27EA79BA3BF}"/>
            </c:ext>
          </c:extLst>
        </c:ser>
        <c:ser>
          <c:idx val="6"/>
          <c:order val="5"/>
          <c:tx>
            <c:strRef>
              <c:f>'House of Quality 1'!$FG$79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1'!$FG$81:$FG$105</c:f>
              <c:numCache>
                <c:formatCode>0</c:formatCode>
                <c:ptCount val="25"/>
              </c:numCache>
            </c:numRef>
          </c:xVal>
          <c:yVal>
            <c:numRef>
              <c:f>'House of Quality 1'!$FO$81:$FO$105</c:f>
              <c:numCache>
                <c:formatCode>General</c:formatCode>
                <c:ptCount val="25"/>
                <c:pt idx="0">
                  <c:v>0.98</c:v>
                </c:pt>
                <c:pt idx="1">
                  <c:v>0.94</c:v>
                </c:pt>
                <c:pt idx="2">
                  <c:v>0.9</c:v>
                </c:pt>
                <c:pt idx="3">
                  <c:v>0.86</c:v>
                </c:pt>
                <c:pt idx="4">
                  <c:v>0.82</c:v>
                </c:pt>
                <c:pt idx="5">
                  <c:v>0.78</c:v>
                </c:pt>
                <c:pt idx="6">
                  <c:v>0.74</c:v>
                </c:pt>
                <c:pt idx="7">
                  <c:v>0.7</c:v>
                </c:pt>
                <c:pt idx="8">
                  <c:v>0.66</c:v>
                </c:pt>
                <c:pt idx="9">
                  <c:v>0.62</c:v>
                </c:pt>
                <c:pt idx="10">
                  <c:v>0.57999999999999996</c:v>
                </c:pt>
                <c:pt idx="11">
                  <c:v>0.54</c:v>
                </c:pt>
                <c:pt idx="12">
                  <c:v>0.5</c:v>
                </c:pt>
                <c:pt idx="13">
                  <c:v>0.46</c:v>
                </c:pt>
                <c:pt idx="14">
                  <c:v>0.42</c:v>
                </c:pt>
                <c:pt idx="15">
                  <c:v>0.38</c:v>
                </c:pt>
                <c:pt idx="16">
                  <c:v>0.34</c:v>
                </c:pt>
                <c:pt idx="17">
                  <c:v>0.3</c:v>
                </c:pt>
                <c:pt idx="18">
                  <c:v>0.26</c:v>
                </c:pt>
                <c:pt idx="19">
                  <c:v>0.22</c:v>
                </c:pt>
                <c:pt idx="20">
                  <c:v>0.18</c:v>
                </c:pt>
                <c:pt idx="21">
                  <c:v>0.14000000000000001</c:v>
                </c:pt>
                <c:pt idx="22">
                  <c:v>0.1</c:v>
                </c:pt>
                <c:pt idx="23">
                  <c:v>0.06</c:v>
                </c:pt>
                <c:pt idx="24">
                  <c:v>0.02</c:v>
                </c:pt>
              </c:numCache>
            </c:numRef>
          </c:yVal>
          <c:smooth val="0"/>
          <c:extLst>
            <c:ext xmlns:c16="http://schemas.microsoft.com/office/drawing/2014/chart" uri="{C3380CC4-5D6E-409C-BE32-E72D297353CC}">
              <c16:uniqueId val="{00000005-7B1B-4B2F-82DB-D27EA79BA3BF}"/>
            </c:ext>
          </c:extLst>
        </c:ser>
        <c:dLbls>
          <c:showLegendKey val="0"/>
          <c:showVal val="0"/>
          <c:showCatName val="0"/>
          <c:showSerName val="0"/>
          <c:showPercent val="0"/>
          <c:showBubbleSize val="0"/>
        </c:dLbls>
        <c:axId val="1006783808"/>
        <c:axId val="1"/>
      </c:scatterChart>
      <c:valAx>
        <c:axId val="1006783808"/>
        <c:scaling>
          <c:orientation val="minMax"/>
          <c:max val="5"/>
          <c:min val="0"/>
        </c:scaling>
        <c:delete val="1"/>
        <c:axPos val="b"/>
        <c:numFmt formatCode="0" sourceLinked="1"/>
        <c:majorTickMark val="out"/>
        <c:minorTickMark val="none"/>
        <c:tickLblPos val="nextTo"/>
        <c:crossAx val="1"/>
        <c:crosses val="autoZero"/>
        <c:crossBetween val="midCat"/>
      </c:valAx>
      <c:valAx>
        <c:axId val="1"/>
        <c:scaling>
          <c:orientation val="minMax"/>
          <c:max val="1"/>
          <c:min val="0"/>
        </c:scaling>
        <c:delete val="1"/>
        <c:axPos val="r"/>
        <c:numFmt formatCode="General" sourceLinked="1"/>
        <c:majorTickMark val="out"/>
        <c:minorTickMark val="none"/>
        <c:tickLblPos val="nextTo"/>
        <c:crossAx val="1006783808"/>
        <c:crosses val="max"/>
        <c:crossBetween val="midCat"/>
        <c:majorUnit val="1"/>
        <c:minorUnit val="0.02"/>
      </c:valAx>
      <c:spPr>
        <a:noFill/>
        <a:ln w="25400">
          <a:noFill/>
        </a:ln>
      </c:spPr>
    </c:plotArea>
    <c:legend>
      <c:legendPos val="t"/>
      <c:layout>
        <c:manualLayout>
          <c:xMode val="edge"/>
          <c:yMode val="edge"/>
          <c:x val="2.4155415566325368E-2"/>
          <c:y val="3.3654881778209141E-2"/>
          <c:w val="0.93239904086015923"/>
          <c:h val="0.1711591130434636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MX"/>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s-MX"/>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82</xdr:col>
      <xdr:colOff>0</xdr:colOff>
      <xdr:row>76</xdr:row>
      <xdr:rowOff>0</xdr:rowOff>
    </xdr:to>
    <xdr:sp macro="" textlink="">
      <xdr:nvSpPr>
        <xdr:cNvPr id="2129" name="Line 81">
          <a:extLst>
            <a:ext uri="{FF2B5EF4-FFF2-40B4-BE49-F238E27FC236}">
              <a16:creationId xmlns:a16="http://schemas.microsoft.com/office/drawing/2014/main" id="{F5611BC3-D359-49C4-9BDF-A55B6DC76AAA}"/>
            </a:ext>
          </a:extLst>
        </xdr:cNvPr>
        <xdr:cNvSpPr>
          <a:spLocks noChangeShapeType="1"/>
        </xdr:cNvSpPr>
      </xdr:nvSpPr>
      <xdr:spPr bwMode="auto">
        <a:xfrm flipV="1">
          <a:off x="3800475" y="16192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85</xdr:col>
      <xdr:colOff>0</xdr:colOff>
      <xdr:row>76</xdr:row>
      <xdr:rowOff>0</xdr:rowOff>
    </xdr:to>
    <xdr:sp macro="" textlink="">
      <xdr:nvSpPr>
        <xdr:cNvPr id="2130" name="Line 82">
          <a:extLst>
            <a:ext uri="{FF2B5EF4-FFF2-40B4-BE49-F238E27FC236}">
              <a16:creationId xmlns:a16="http://schemas.microsoft.com/office/drawing/2014/main" id="{83123F28-1EAA-49C7-A3E9-5B376179DC9C}"/>
            </a:ext>
          </a:extLst>
        </xdr:cNvPr>
        <xdr:cNvSpPr>
          <a:spLocks noChangeShapeType="1"/>
        </xdr:cNvSpPr>
      </xdr:nvSpPr>
      <xdr:spPr bwMode="auto">
        <a:xfrm flipV="1">
          <a:off x="4200525" y="39052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0</xdr:colOff>
      <xdr:row>31</xdr:row>
      <xdr:rowOff>0</xdr:rowOff>
    </xdr:from>
    <xdr:to>
      <xdr:col>97</xdr:col>
      <xdr:colOff>0</xdr:colOff>
      <xdr:row>76</xdr:row>
      <xdr:rowOff>0</xdr:rowOff>
    </xdr:to>
    <xdr:sp macro="" textlink="">
      <xdr:nvSpPr>
        <xdr:cNvPr id="2131" name="Line 83">
          <a:extLst>
            <a:ext uri="{FF2B5EF4-FFF2-40B4-BE49-F238E27FC236}">
              <a16:creationId xmlns:a16="http://schemas.microsoft.com/office/drawing/2014/main" id="{542290C7-FE50-4411-B04A-233273B89577}"/>
            </a:ext>
          </a:extLst>
        </xdr:cNvPr>
        <xdr:cNvSpPr>
          <a:spLocks noChangeShapeType="1"/>
        </xdr:cNvSpPr>
      </xdr:nvSpPr>
      <xdr:spPr bwMode="auto">
        <a:xfrm flipH="1" flipV="1">
          <a:off x="6800850" y="244792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88</xdr:col>
      <xdr:colOff>0</xdr:colOff>
      <xdr:row>76</xdr:row>
      <xdr:rowOff>0</xdr:rowOff>
    </xdr:to>
    <xdr:sp macro="" textlink="">
      <xdr:nvSpPr>
        <xdr:cNvPr id="2132" name="Line 84">
          <a:extLst>
            <a:ext uri="{FF2B5EF4-FFF2-40B4-BE49-F238E27FC236}">
              <a16:creationId xmlns:a16="http://schemas.microsoft.com/office/drawing/2014/main" id="{D241AA39-7ED6-40B0-AB3C-8268270125D4}"/>
            </a:ext>
          </a:extLst>
        </xdr:cNvPr>
        <xdr:cNvSpPr>
          <a:spLocks noChangeShapeType="1"/>
        </xdr:cNvSpPr>
      </xdr:nvSpPr>
      <xdr:spPr bwMode="auto">
        <a:xfrm flipV="1">
          <a:off x="4600575" y="61912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34</xdr:row>
      <xdr:rowOff>0</xdr:rowOff>
    </xdr:from>
    <xdr:to>
      <xdr:col>91</xdr:col>
      <xdr:colOff>0</xdr:colOff>
      <xdr:row>76</xdr:row>
      <xdr:rowOff>0</xdr:rowOff>
    </xdr:to>
    <xdr:sp macro="" textlink="">
      <xdr:nvSpPr>
        <xdr:cNvPr id="2133" name="Line 85">
          <a:extLst>
            <a:ext uri="{FF2B5EF4-FFF2-40B4-BE49-F238E27FC236}">
              <a16:creationId xmlns:a16="http://schemas.microsoft.com/office/drawing/2014/main" id="{121EAEA4-44E0-4D7F-B470-47400ECDCF6B}"/>
            </a:ext>
          </a:extLst>
        </xdr:cNvPr>
        <xdr:cNvSpPr>
          <a:spLocks noChangeShapeType="1"/>
        </xdr:cNvSpPr>
      </xdr:nvSpPr>
      <xdr:spPr bwMode="auto">
        <a:xfrm>
          <a:off x="6600825" y="267652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37</xdr:row>
      <xdr:rowOff>0</xdr:rowOff>
    </xdr:from>
    <xdr:to>
      <xdr:col>85</xdr:col>
      <xdr:colOff>0</xdr:colOff>
      <xdr:row>76</xdr:row>
      <xdr:rowOff>0</xdr:rowOff>
    </xdr:to>
    <xdr:sp macro="" textlink="">
      <xdr:nvSpPr>
        <xdr:cNvPr id="2134" name="Line 86">
          <a:extLst>
            <a:ext uri="{FF2B5EF4-FFF2-40B4-BE49-F238E27FC236}">
              <a16:creationId xmlns:a16="http://schemas.microsoft.com/office/drawing/2014/main" id="{7EF95F96-005A-43E8-A2BA-9743E77602CD}"/>
            </a:ext>
          </a:extLst>
        </xdr:cNvPr>
        <xdr:cNvSpPr>
          <a:spLocks noChangeShapeType="1"/>
        </xdr:cNvSpPr>
      </xdr:nvSpPr>
      <xdr:spPr bwMode="auto">
        <a:xfrm>
          <a:off x="6410325" y="290512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40</xdr:row>
      <xdr:rowOff>0</xdr:rowOff>
    </xdr:from>
    <xdr:to>
      <xdr:col>79</xdr:col>
      <xdr:colOff>0</xdr:colOff>
      <xdr:row>76</xdr:row>
      <xdr:rowOff>0</xdr:rowOff>
    </xdr:to>
    <xdr:sp macro="" textlink="">
      <xdr:nvSpPr>
        <xdr:cNvPr id="2136" name="Line 88">
          <a:extLst>
            <a:ext uri="{FF2B5EF4-FFF2-40B4-BE49-F238E27FC236}">
              <a16:creationId xmlns:a16="http://schemas.microsoft.com/office/drawing/2014/main" id="{F25E455B-E2F9-4557-87DF-3FCEB500E01B}"/>
            </a:ext>
          </a:extLst>
        </xdr:cNvPr>
        <xdr:cNvSpPr>
          <a:spLocks noChangeShapeType="1"/>
        </xdr:cNvSpPr>
      </xdr:nvSpPr>
      <xdr:spPr bwMode="auto">
        <a:xfrm>
          <a:off x="6210300" y="313372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91</xdr:col>
      <xdr:colOff>0</xdr:colOff>
      <xdr:row>76</xdr:row>
      <xdr:rowOff>0</xdr:rowOff>
    </xdr:to>
    <xdr:sp macro="" textlink="">
      <xdr:nvSpPr>
        <xdr:cNvPr id="2137" name="Line 89">
          <a:extLst>
            <a:ext uri="{FF2B5EF4-FFF2-40B4-BE49-F238E27FC236}">
              <a16:creationId xmlns:a16="http://schemas.microsoft.com/office/drawing/2014/main" id="{DC99AF08-C3EB-4379-AF2E-E16573C8A0C1}"/>
            </a:ext>
          </a:extLst>
        </xdr:cNvPr>
        <xdr:cNvSpPr>
          <a:spLocks noChangeShapeType="1"/>
        </xdr:cNvSpPr>
      </xdr:nvSpPr>
      <xdr:spPr bwMode="auto">
        <a:xfrm flipH="1">
          <a:off x="5000625" y="84772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0</xdr:rowOff>
    </xdr:from>
    <xdr:to>
      <xdr:col>94</xdr:col>
      <xdr:colOff>0</xdr:colOff>
      <xdr:row>76</xdr:row>
      <xdr:rowOff>0</xdr:rowOff>
    </xdr:to>
    <xdr:sp macro="" textlink="">
      <xdr:nvSpPr>
        <xdr:cNvPr id="2138" name="Line 90">
          <a:extLst>
            <a:ext uri="{FF2B5EF4-FFF2-40B4-BE49-F238E27FC236}">
              <a16:creationId xmlns:a16="http://schemas.microsoft.com/office/drawing/2014/main" id="{B8A9603F-0453-428F-9757-7A13F44CECCE}"/>
            </a:ext>
          </a:extLst>
        </xdr:cNvPr>
        <xdr:cNvSpPr>
          <a:spLocks noChangeShapeType="1"/>
        </xdr:cNvSpPr>
      </xdr:nvSpPr>
      <xdr:spPr bwMode="auto">
        <a:xfrm flipH="1">
          <a:off x="5400675" y="1076325"/>
          <a:ext cx="4200525" cy="4800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97</xdr:col>
      <xdr:colOff>0</xdr:colOff>
      <xdr:row>76</xdr:row>
      <xdr:rowOff>0</xdr:rowOff>
    </xdr:to>
    <xdr:sp macro="" textlink="">
      <xdr:nvSpPr>
        <xdr:cNvPr id="2139" name="Line 91">
          <a:extLst>
            <a:ext uri="{FF2B5EF4-FFF2-40B4-BE49-F238E27FC236}">
              <a16:creationId xmlns:a16="http://schemas.microsoft.com/office/drawing/2014/main" id="{FF794813-DD9B-4DA5-AE89-E050C5D4DF7E}"/>
            </a:ext>
          </a:extLst>
        </xdr:cNvPr>
        <xdr:cNvSpPr>
          <a:spLocks noChangeShapeType="1"/>
        </xdr:cNvSpPr>
      </xdr:nvSpPr>
      <xdr:spPr bwMode="auto">
        <a:xfrm flipH="1">
          <a:off x="5800725" y="1304925"/>
          <a:ext cx="4000500" cy="457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100</xdr:col>
      <xdr:colOff>0</xdr:colOff>
      <xdr:row>76</xdr:row>
      <xdr:rowOff>0</xdr:rowOff>
    </xdr:to>
    <xdr:sp macro="" textlink="">
      <xdr:nvSpPr>
        <xdr:cNvPr id="2140" name="Line 92">
          <a:extLst>
            <a:ext uri="{FF2B5EF4-FFF2-40B4-BE49-F238E27FC236}">
              <a16:creationId xmlns:a16="http://schemas.microsoft.com/office/drawing/2014/main" id="{F27BAA37-7E03-45F9-A9BC-1E8084203DBE}"/>
            </a:ext>
          </a:extLst>
        </xdr:cNvPr>
        <xdr:cNvSpPr>
          <a:spLocks noChangeShapeType="1"/>
        </xdr:cNvSpPr>
      </xdr:nvSpPr>
      <xdr:spPr bwMode="auto">
        <a:xfrm flipH="1">
          <a:off x="6200775" y="1533525"/>
          <a:ext cx="3800475" cy="434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43</xdr:row>
      <xdr:rowOff>9525</xdr:rowOff>
    </xdr:from>
    <xdr:to>
      <xdr:col>73</xdr:col>
      <xdr:colOff>0</xdr:colOff>
      <xdr:row>76</xdr:row>
      <xdr:rowOff>0</xdr:rowOff>
    </xdr:to>
    <xdr:sp macro="" textlink="">
      <xdr:nvSpPr>
        <xdr:cNvPr id="2141" name="Line 93">
          <a:extLst>
            <a:ext uri="{FF2B5EF4-FFF2-40B4-BE49-F238E27FC236}">
              <a16:creationId xmlns:a16="http://schemas.microsoft.com/office/drawing/2014/main" id="{21DFEDED-BCEC-49AD-8B6F-6AC4790E8945}"/>
            </a:ext>
          </a:extLst>
        </xdr:cNvPr>
        <xdr:cNvSpPr>
          <a:spLocks noChangeShapeType="1"/>
        </xdr:cNvSpPr>
      </xdr:nvSpPr>
      <xdr:spPr bwMode="auto">
        <a:xfrm>
          <a:off x="6000750" y="337185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46</xdr:row>
      <xdr:rowOff>0</xdr:rowOff>
    </xdr:from>
    <xdr:to>
      <xdr:col>67</xdr:col>
      <xdr:colOff>0</xdr:colOff>
      <xdr:row>76</xdr:row>
      <xdr:rowOff>0</xdr:rowOff>
    </xdr:to>
    <xdr:sp macro="" textlink="">
      <xdr:nvSpPr>
        <xdr:cNvPr id="2142" name="Line 94">
          <a:extLst>
            <a:ext uri="{FF2B5EF4-FFF2-40B4-BE49-F238E27FC236}">
              <a16:creationId xmlns:a16="http://schemas.microsoft.com/office/drawing/2014/main" id="{E952A10A-55A4-454E-BF85-AE1D7DAFFC3C}"/>
            </a:ext>
          </a:extLst>
        </xdr:cNvPr>
        <xdr:cNvSpPr>
          <a:spLocks noChangeShapeType="1"/>
        </xdr:cNvSpPr>
      </xdr:nvSpPr>
      <xdr:spPr bwMode="auto">
        <a:xfrm>
          <a:off x="5800725" y="359092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49</xdr:row>
      <xdr:rowOff>0</xdr:rowOff>
    </xdr:from>
    <xdr:to>
      <xdr:col>61</xdr:col>
      <xdr:colOff>0</xdr:colOff>
      <xdr:row>76</xdr:row>
      <xdr:rowOff>0</xdr:rowOff>
    </xdr:to>
    <xdr:sp macro="" textlink="">
      <xdr:nvSpPr>
        <xdr:cNvPr id="2143" name="Line 95">
          <a:extLst>
            <a:ext uri="{FF2B5EF4-FFF2-40B4-BE49-F238E27FC236}">
              <a16:creationId xmlns:a16="http://schemas.microsoft.com/office/drawing/2014/main" id="{A16F9A8E-CA4C-47E3-831B-7DC7B36CC3E7}"/>
            </a:ext>
          </a:extLst>
        </xdr:cNvPr>
        <xdr:cNvSpPr>
          <a:spLocks noChangeShapeType="1"/>
        </xdr:cNvSpPr>
      </xdr:nvSpPr>
      <xdr:spPr bwMode="auto">
        <a:xfrm>
          <a:off x="5600700" y="381952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0</xdr:rowOff>
    </xdr:from>
    <xdr:to>
      <xdr:col>103</xdr:col>
      <xdr:colOff>0</xdr:colOff>
      <xdr:row>76</xdr:row>
      <xdr:rowOff>0</xdr:rowOff>
    </xdr:to>
    <xdr:sp macro="" textlink="">
      <xdr:nvSpPr>
        <xdr:cNvPr id="2144" name="Line 96">
          <a:extLst>
            <a:ext uri="{FF2B5EF4-FFF2-40B4-BE49-F238E27FC236}">
              <a16:creationId xmlns:a16="http://schemas.microsoft.com/office/drawing/2014/main" id="{8EDC43E4-A639-4ACE-8D33-8A8BE3AB1381}"/>
            </a:ext>
          </a:extLst>
        </xdr:cNvPr>
        <xdr:cNvSpPr>
          <a:spLocks noChangeShapeType="1"/>
        </xdr:cNvSpPr>
      </xdr:nvSpPr>
      <xdr:spPr bwMode="auto">
        <a:xfrm flipH="1">
          <a:off x="6600825" y="176212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52</xdr:row>
      <xdr:rowOff>0</xdr:rowOff>
    </xdr:from>
    <xdr:to>
      <xdr:col>55</xdr:col>
      <xdr:colOff>0</xdr:colOff>
      <xdr:row>76</xdr:row>
      <xdr:rowOff>0</xdr:rowOff>
    </xdr:to>
    <xdr:sp macro="" textlink="">
      <xdr:nvSpPr>
        <xdr:cNvPr id="2145" name="Line 97">
          <a:extLst>
            <a:ext uri="{FF2B5EF4-FFF2-40B4-BE49-F238E27FC236}">
              <a16:creationId xmlns:a16="http://schemas.microsoft.com/office/drawing/2014/main" id="{17630CE7-3609-40CA-9EB8-21A3F134119B}"/>
            </a:ext>
          </a:extLst>
        </xdr:cNvPr>
        <xdr:cNvSpPr>
          <a:spLocks noChangeShapeType="1"/>
        </xdr:cNvSpPr>
      </xdr:nvSpPr>
      <xdr:spPr bwMode="auto">
        <a:xfrm>
          <a:off x="5400675" y="404812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106</xdr:col>
      <xdr:colOff>0</xdr:colOff>
      <xdr:row>76</xdr:row>
      <xdr:rowOff>0</xdr:rowOff>
    </xdr:to>
    <xdr:sp macro="" textlink="">
      <xdr:nvSpPr>
        <xdr:cNvPr id="2146" name="Line 98">
          <a:extLst>
            <a:ext uri="{FF2B5EF4-FFF2-40B4-BE49-F238E27FC236}">
              <a16:creationId xmlns:a16="http://schemas.microsoft.com/office/drawing/2014/main" id="{57ECF11E-5D03-40BF-A985-E246B1D81CDB}"/>
            </a:ext>
          </a:extLst>
        </xdr:cNvPr>
        <xdr:cNvSpPr>
          <a:spLocks noChangeShapeType="1"/>
        </xdr:cNvSpPr>
      </xdr:nvSpPr>
      <xdr:spPr bwMode="auto">
        <a:xfrm flipH="1">
          <a:off x="7000875" y="1990725"/>
          <a:ext cx="3400425" cy="388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109</xdr:col>
      <xdr:colOff>0</xdr:colOff>
      <xdr:row>76</xdr:row>
      <xdr:rowOff>0</xdr:rowOff>
    </xdr:to>
    <xdr:sp macro="" textlink="">
      <xdr:nvSpPr>
        <xdr:cNvPr id="2147" name="Line 99">
          <a:extLst>
            <a:ext uri="{FF2B5EF4-FFF2-40B4-BE49-F238E27FC236}">
              <a16:creationId xmlns:a16="http://schemas.microsoft.com/office/drawing/2014/main" id="{223A0BAC-29DD-4AE4-9A2D-A4E63A6B284C}"/>
            </a:ext>
          </a:extLst>
        </xdr:cNvPr>
        <xdr:cNvSpPr>
          <a:spLocks noChangeShapeType="1"/>
        </xdr:cNvSpPr>
      </xdr:nvSpPr>
      <xdr:spPr bwMode="auto">
        <a:xfrm flipH="1">
          <a:off x="7400925" y="2219325"/>
          <a:ext cx="3200400"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112</xdr:col>
      <xdr:colOff>0</xdr:colOff>
      <xdr:row>76</xdr:row>
      <xdr:rowOff>0</xdr:rowOff>
    </xdr:to>
    <xdr:sp macro="" textlink="">
      <xdr:nvSpPr>
        <xdr:cNvPr id="2148" name="Line 100">
          <a:extLst>
            <a:ext uri="{FF2B5EF4-FFF2-40B4-BE49-F238E27FC236}">
              <a16:creationId xmlns:a16="http://schemas.microsoft.com/office/drawing/2014/main" id="{17583B94-84E2-4566-8BDB-977B6D3B75E2}"/>
            </a:ext>
          </a:extLst>
        </xdr:cNvPr>
        <xdr:cNvSpPr>
          <a:spLocks noChangeShapeType="1"/>
        </xdr:cNvSpPr>
      </xdr:nvSpPr>
      <xdr:spPr bwMode="auto">
        <a:xfrm flipH="1">
          <a:off x="7800975" y="244792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55</xdr:row>
      <xdr:rowOff>9525</xdr:rowOff>
    </xdr:from>
    <xdr:to>
      <xdr:col>49</xdr:col>
      <xdr:colOff>0</xdr:colOff>
      <xdr:row>76</xdr:row>
      <xdr:rowOff>0</xdr:rowOff>
    </xdr:to>
    <xdr:sp macro="" textlink="">
      <xdr:nvSpPr>
        <xdr:cNvPr id="2149" name="Line 101">
          <a:extLst>
            <a:ext uri="{FF2B5EF4-FFF2-40B4-BE49-F238E27FC236}">
              <a16:creationId xmlns:a16="http://schemas.microsoft.com/office/drawing/2014/main" id="{633924B8-29C8-42B9-B4F3-941B4B24D437}"/>
            </a:ext>
          </a:extLst>
        </xdr:cNvPr>
        <xdr:cNvSpPr>
          <a:spLocks noChangeShapeType="1"/>
        </xdr:cNvSpPr>
      </xdr:nvSpPr>
      <xdr:spPr bwMode="auto">
        <a:xfrm>
          <a:off x="5200650" y="428625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58</xdr:row>
      <xdr:rowOff>0</xdr:rowOff>
    </xdr:from>
    <xdr:to>
      <xdr:col>43</xdr:col>
      <xdr:colOff>0</xdr:colOff>
      <xdr:row>76</xdr:row>
      <xdr:rowOff>0</xdr:rowOff>
    </xdr:to>
    <xdr:sp macro="" textlink="">
      <xdr:nvSpPr>
        <xdr:cNvPr id="2150" name="Line 102">
          <a:extLst>
            <a:ext uri="{FF2B5EF4-FFF2-40B4-BE49-F238E27FC236}">
              <a16:creationId xmlns:a16="http://schemas.microsoft.com/office/drawing/2014/main" id="{A44ECFE2-C7AB-4127-BC26-E7AB102B68B9}"/>
            </a:ext>
          </a:extLst>
        </xdr:cNvPr>
        <xdr:cNvSpPr>
          <a:spLocks noChangeShapeType="1"/>
        </xdr:cNvSpPr>
      </xdr:nvSpPr>
      <xdr:spPr bwMode="auto">
        <a:xfrm>
          <a:off x="5000625" y="450532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61</xdr:row>
      <xdr:rowOff>0</xdr:rowOff>
    </xdr:from>
    <xdr:to>
      <xdr:col>37</xdr:col>
      <xdr:colOff>0</xdr:colOff>
      <xdr:row>76</xdr:row>
      <xdr:rowOff>0</xdr:rowOff>
    </xdr:to>
    <xdr:sp macro="" textlink="">
      <xdr:nvSpPr>
        <xdr:cNvPr id="2151" name="Line 103">
          <a:extLst>
            <a:ext uri="{FF2B5EF4-FFF2-40B4-BE49-F238E27FC236}">
              <a16:creationId xmlns:a16="http://schemas.microsoft.com/office/drawing/2014/main" id="{89571BAF-495B-4136-9B64-78E8E6CE661D}"/>
            </a:ext>
          </a:extLst>
        </xdr:cNvPr>
        <xdr:cNvSpPr>
          <a:spLocks noChangeShapeType="1"/>
        </xdr:cNvSpPr>
      </xdr:nvSpPr>
      <xdr:spPr bwMode="auto">
        <a:xfrm>
          <a:off x="4800600" y="473392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64</xdr:row>
      <xdr:rowOff>9525</xdr:rowOff>
    </xdr:from>
    <xdr:to>
      <xdr:col>31</xdr:col>
      <xdr:colOff>0</xdr:colOff>
      <xdr:row>76</xdr:row>
      <xdr:rowOff>0</xdr:rowOff>
    </xdr:to>
    <xdr:sp macro="" textlink="">
      <xdr:nvSpPr>
        <xdr:cNvPr id="2152" name="Line 104">
          <a:extLst>
            <a:ext uri="{FF2B5EF4-FFF2-40B4-BE49-F238E27FC236}">
              <a16:creationId xmlns:a16="http://schemas.microsoft.com/office/drawing/2014/main" id="{86AE5254-34A2-4F3F-B897-624640F8A7F5}"/>
            </a:ext>
          </a:extLst>
        </xdr:cNvPr>
        <xdr:cNvSpPr>
          <a:spLocks noChangeShapeType="1"/>
        </xdr:cNvSpPr>
      </xdr:nvSpPr>
      <xdr:spPr bwMode="auto">
        <a:xfrm>
          <a:off x="4600575" y="4972050"/>
          <a:ext cx="800100"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67</xdr:row>
      <xdr:rowOff>9525</xdr:rowOff>
    </xdr:from>
    <xdr:to>
      <xdr:col>25</xdr:col>
      <xdr:colOff>0</xdr:colOff>
      <xdr:row>76</xdr:row>
      <xdr:rowOff>0</xdr:rowOff>
    </xdr:to>
    <xdr:sp macro="" textlink="">
      <xdr:nvSpPr>
        <xdr:cNvPr id="2153" name="Line 105">
          <a:extLst>
            <a:ext uri="{FF2B5EF4-FFF2-40B4-BE49-F238E27FC236}">
              <a16:creationId xmlns:a16="http://schemas.microsoft.com/office/drawing/2014/main" id="{97CF87D3-5BE5-4A2B-8E46-14CB5CCE8D5C}"/>
            </a:ext>
          </a:extLst>
        </xdr:cNvPr>
        <xdr:cNvSpPr>
          <a:spLocks noChangeShapeType="1"/>
        </xdr:cNvSpPr>
      </xdr:nvSpPr>
      <xdr:spPr bwMode="auto">
        <a:xfrm>
          <a:off x="4400550" y="520065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70</xdr:row>
      <xdr:rowOff>9525</xdr:rowOff>
    </xdr:from>
    <xdr:to>
      <xdr:col>19</xdr:col>
      <xdr:colOff>0</xdr:colOff>
      <xdr:row>76</xdr:row>
      <xdr:rowOff>0</xdr:rowOff>
    </xdr:to>
    <xdr:sp macro="" textlink="">
      <xdr:nvSpPr>
        <xdr:cNvPr id="2154" name="Line 106">
          <a:extLst>
            <a:ext uri="{FF2B5EF4-FFF2-40B4-BE49-F238E27FC236}">
              <a16:creationId xmlns:a16="http://schemas.microsoft.com/office/drawing/2014/main" id="{FCD53EDD-D65C-424C-89FF-F86DC0ABDA98}"/>
            </a:ext>
          </a:extLst>
        </xdr:cNvPr>
        <xdr:cNvSpPr>
          <a:spLocks noChangeShapeType="1"/>
        </xdr:cNvSpPr>
      </xdr:nvSpPr>
      <xdr:spPr bwMode="auto">
        <a:xfrm>
          <a:off x="4200525" y="542925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73</xdr:row>
      <xdr:rowOff>9525</xdr:rowOff>
    </xdr:from>
    <xdr:to>
      <xdr:col>13</xdr:col>
      <xdr:colOff>0</xdr:colOff>
      <xdr:row>76</xdr:row>
      <xdr:rowOff>0</xdr:rowOff>
    </xdr:to>
    <xdr:sp macro="" textlink="">
      <xdr:nvSpPr>
        <xdr:cNvPr id="2155" name="Line 107">
          <a:extLst>
            <a:ext uri="{FF2B5EF4-FFF2-40B4-BE49-F238E27FC236}">
              <a16:creationId xmlns:a16="http://schemas.microsoft.com/office/drawing/2014/main" id="{38E32532-A0E3-4807-9CA3-01B8A76F1638}"/>
            </a:ext>
          </a:extLst>
        </xdr:cNvPr>
        <xdr:cNvSpPr>
          <a:spLocks noChangeShapeType="1"/>
        </xdr:cNvSpPr>
      </xdr:nvSpPr>
      <xdr:spPr bwMode="auto">
        <a:xfrm>
          <a:off x="4000500" y="565785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115</xdr:col>
      <xdr:colOff>0</xdr:colOff>
      <xdr:row>76</xdr:row>
      <xdr:rowOff>0</xdr:rowOff>
    </xdr:to>
    <xdr:sp macro="" textlink="">
      <xdr:nvSpPr>
        <xdr:cNvPr id="2156" name="Line 108">
          <a:extLst>
            <a:ext uri="{FF2B5EF4-FFF2-40B4-BE49-F238E27FC236}">
              <a16:creationId xmlns:a16="http://schemas.microsoft.com/office/drawing/2014/main" id="{7231C8CA-B0DE-41C4-AF4B-9AAED1770DB9}"/>
            </a:ext>
          </a:extLst>
        </xdr:cNvPr>
        <xdr:cNvSpPr>
          <a:spLocks noChangeShapeType="1"/>
        </xdr:cNvSpPr>
      </xdr:nvSpPr>
      <xdr:spPr bwMode="auto">
        <a:xfrm flipH="1">
          <a:off x="8201025" y="267652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9525</xdr:rowOff>
    </xdr:from>
    <xdr:to>
      <xdr:col>118</xdr:col>
      <xdr:colOff>0</xdr:colOff>
      <xdr:row>76</xdr:row>
      <xdr:rowOff>0</xdr:rowOff>
    </xdr:to>
    <xdr:sp macro="" textlink="">
      <xdr:nvSpPr>
        <xdr:cNvPr id="2157" name="Line 109">
          <a:extLst>
            <a:ext uri="{FF2B5EF4-FFF2-40B4-BE49-F238E27FC236}">
              <a16:creationId xmlns:a16="http://schemas.microsoft.com/office/drawing/2014/main" id="{94B635CD-62CD-4FB3-A0A0-E3B900D88382}"/>
            </a:ext>
          </a:extLst>
        </xdr:cNvPr>
        <xdr:cNvSpPr>
          <a:spLocks noChangeShapeType="1"/>
        </xdr:cNvSpPr>
      </xdr:nvSpPr>
      <xdr:spPr bwMode="auto">
        <a:xfrm flipH="1">
          <a:off x="8601075" y="2914650"/>
          <a:ext cx="2600325" cy="2962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9525</xdr:rowOff>
    </xdr:from>
    <xdr:to>
      <xdr:col>121</xdr:col>
      <xdr:colOff>0</xdr:colOff>
      <xdr:row>76</xdr:row>
      <xdr:rowOff>0</xdr:rowOff>
    </xdr:to>
    <xdr:sp macro="" textlink="">
      <xdr:nvSpPr>
        <xdr:cNvPr id="2158" name="Line 110">
          <a:extLst>
            <a:ext uri="{FF2B5EF4-FFF2-40B4-BE49-F238E27FC236}">
              <a16:creationId xmlns:a16="http://schemas.microsoft.com/office/drawing/2014/main" id="{145E2610-C4A8-4522-BA4B-5705540B6B35}"/>
            </a:ext>
          </a:extLst>
        </xdr:cNvPr>
        <xdr:cNvSpPr>
          <a:spLocks noChangeShapeType="1"/>
        </xdr:cNvSpPr>
      </xdr:nvSpPr>
      <xdr:spPr bwMode="auto">
        <a:xfrm flipH="1">
          <a:off x="9001125" y="3143250"/>
          <a:ext cx="2400300" cy="2733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97</xdr:col>
      <xdr:colOff>0</xdr:colOff>
      <xdr:row>46</xdr:row>
      <xdr:rowOff>0</xdr:rowOff>
    </xdr:from>
    <xdr:to>
      <xdr:col>127</xdr:col>
      <xdr:colOff>0</xdr:colOff>
      <xdr:row>76</xdr:row>
      <xdr:rowOff>0</xdr:rowOff>
    </xdr:to>
    <xdr:sp macro="" textlink="">
      <xdr:nvSpPr>
        <xdr:cNvPr id="2159" name="Line 111">
          <a:extLst>
            <a:ext uri="{FF2B5EF4-FFF2-40B4-BE49-F238E27FC236}">
              <a16:creationId xmlns:a16="http://schemas.microsoft.com/office/drawing/2014/main" id="{C1EE8DC8-BC8B-49E9-872F-66D17AC57F7A}"/>
            </a:ext>
          </a:extLst>
        </xdr:cNvPr>
        <xdr:cNvSpPr>
          <a:spLocks noChangeShapeType="1"/>
        </xdr:cNvSpPr>
      </xdr:nvSpPr>
      <xdr:spPr bwMode="auto">
        <a:xfrm flipH="1">
          <a:off x="9801225" y="359092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163</xdr:col>
      <xdr:colOff>28575</xdr:colOff>
      <xdr:row>77</xdr:row>
      <xdr:rowOff>0</xdr:rowOff>
    </xdr:from>
    <xdr:to>
      <xdr:col>169</xdr:col>
      <xdr:colOff>28575</xdr:colOff>
      <xdr:row>105</xdr:row>
      <xdr:rowOff>123825</xdr:rowOff>
    </xdr:to>
    <xdr:graphicFrame macro="">
      <xdr:nvGraphicFramePr>
        <xdr:cNvPr id="2112" name="Gráfico 64">
          <a:extLst>
            <a:ext uri="{FF2B5EF4-FFF2-40B4-BE49-F238E27FC236}">
              <a16:creationId xmlns:a16="http://schemas.microsoft.com/office/drawing/2014/main" id="{53551932-EECC-4C70-964E-B798BFA53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91</xdr:col>
      <xdr:colOff>0</xdr:colOff>
      <xdr:row>43</xdr:row>
      <xdr:rowOff>0</xdr:rowOff>
    </xdr:from>
    <xdr:to>
      <xdr:col>124</xdr:col>
      <xdr:colOff>0</xdr:colOff>
      <xdr:row>76</xdr:row>
      <xdr:rowOff>0</xdr:rowOff>
    </xdr:to>
    <xdr:sp macro="" textlink="">
      <xdr:nvSpPr>
        <xdr:cNvPr id="2169" name="Line 121">
          <a:extLst>
            <a:ext uri="{FF2B5EF4-FFF2-40B4-BE49-F238E27FC236}">
              <a16:creationId xmlns:a16="http://schemas.microsoft.com/office/drawing/2014/main" id="{BF5E9340-3DCC-49C4-9C9A-2206255D26CD}"/>
            </a:ext>
          </a:extLst>
        </xdr:cNvPr>
        <xdr:cNvSpPr>
          <a:spLocks noChangeShapeType="1"/>
        </xdr:cNvSpPr>
      </xdr:nvSpPr>
      <xdr:spPr bwMode="auto">
        <a:xfrm flipH="1">
          <a:off x="9401175" y="3362325"/>
          <a:ext cx="2200275" cy="2514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103</xdr:col>
      <xdr:colOff>0</xdr:colOff>
      <xdr:row>49</xdr:row>
      <xdr:rowOff>0</xdr:rowOff>
    </xdr:from>
    <xdr:to>
      <xdr:col>130</xdr:col>
      <xdr:colOff>0</xdr:colOff>
      <xdr:row>76</xdr:row>
      <xdr:rowOff>0</xdr:rowOff>
    </xdr:to>
    <xdr:sp macro="" textlink="">
      <xdr:nvSpPr>
        <xdr:cNvPr id="2170" name="Line 122">
          <a:extLst>
            <a:ext uri="{FF2B5EF4-FFF2-40B4-BE49-F238E27FC236}">
              <a16:creationId xmlns:a16="http://schemas.microsoft.com/office/drawing/2014/main" id="{7784C84C-5D90-4344-8E05-32C90AA36AE9}"/>
            </a:ext>
          </a:extLst>
        </xdr:cNvPr>
        <xdr:cNvSpPr>
          <a:spLocks noChangeShapeType="1"/>
        </xdr:cNvSpPr>
      </xdr:nvSpPr>
      <xdr:spPr bwMode="auto">
        <a:xfrm flipH="1">
          <a:off x="10201275" y="381952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115</xdr:col>
      <xdr:colOff>0</xdr:colOff>
      <xdr:row>55</xdr:row>
      <xdr:rowOff>0</xdr:rowOff>
    </xdr:from>
    <xdr:to>
      <xdr:col>136</xdr:col>
      <xdr:colOff>0</xdr:colOff>
      <xdr:row>76</xdr:row>
      <xdr:rowOff>0</xdr:rowOff>
    </xdr:to>
    <xdr:sp macro="" textlink="">
      <xdr:nvSpPr>
        <xdr:cNvPr id="2171" name="Line 123">
          <a:extLst>
            <a:ext uri="{FF2B5EF4-FFF2-40B4-BE49-F238E27FC236}">
              <a16:creationId xmlns:a16="http://schemas.microsoft.com/office/drawing/2014/main" id="{2728E59F-7E72-4173-879A-69A70C6AF15C}"/>
            </a:ext>
          </a:extLst>
        </xdr:cNvPr>
        <xdr:cNvSpPr>
          <a:spLocks noChangeShapeType="1"/>
        </xdr:cNvSpPr>
      </xdr:nvSpPr>
      <xdr:spPr bwMode="auto">
        <a:xfrm flipH="1">
          <a:off x="11001375" y="427672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109</xdr:col>
      <xdr:colOff>0</xdr:colOff>
      <xdr:row>52</xdr:row>
      <xdr:rowOff>0</xdr:rowOff>
    </xdr:from>
    <xdr:to>
      <xdr:col>133</xdr:col>
      <xdr:colOff>0</xdr:colOff>
      <xdr:row>76</xdr:row>
      <xdr:rowOff>0</xdr:rowOff>
    </xdr:to>
    <xdr:sp macro="" textlink="">
      <xdr:nvSpPr>
        <xdr:cNvPr id="2172" name="Line 124">
          <a:extLst>
            <a:ext uri="{FF2B5EF4-FFF2-40B4-BE49-F238E27FC236}">
              <a16:creationId xmlns:a16="http://schemas.microsoft.com/office/drawing/2014/main" id="{36F20B1F-48BF-4BA7-B6B5-384BD979FBE6}"/>
            </a:ext>
          </a:extLst>
        </xdr:cNvPr>
        <xdr:cNvSpPr>
          <a:spLocks noChangeShapeType="1"/>
        </xdr:cNvSpPr>
      </xdr:nvSpPr>
      <xdr:spPr bwMode="auto">
        <a:xfrm flipH="1">
          <a:off x="10601325" y="404812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121</xdr:col>
      <xdr:colOff>0</xdr:colOff>
      <xdr:row>58</xdr:row>
      <xdr:rowOff>0</xdr:rowOff>
    </xdr:from>
    <xdr:to>
      <xdr:col>138</xdr:col>
      <xdr:colOff>57150</xdr:colOff>
      <xdr:row>76</xdr:row>
      <xdr:rowOff>0</xdr:rowOff>
    </xdr:to>
    <xdr:sp macro="" textlink="">
      <xdr:nvSpPr>
        <xdr:cNvPr id="2173" name="Line 125">
          <a:extLst>
            <a:ext uri="{FF2B5EF4-FFF2-40B4-BE49-F238E27FC236}">
              <a16:creationId xmlns:a16="http://schemas.microsoft.com/office/drawing/2014/main" id="{A2AC38A0-5FB5-4354-91E1-A76F98BD1DFF}"/>
            </a:ext>
          </a:extLst>
        </xdr:cNvPr>
        <xdr:cNvSpPr>
          <a:spLocks noChangeShapeType="1"/>
        </xdr:cNvSpPr>
      </xdr:nvSpPr>
      <xdr:spPr bwMode="auto">
        <a:xfrm flipH="1">
          <a:off x="11401425" y="4505325"/>
          <a:ext cx="11906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133</xdr:col>
      <xdr:colOff>0</xdr:colOff>
      <xdr:row>64</xdr:row>
      <xdr:rowOff>0</xdr:rowOff>
    </xdr:from>
    <xdr:to>
      <xdr:col>145</xdr:col>
      <xdr:colOff>0</xdr:colOff>
      <xdr:row>76</xdr:row>
      <xdr:rowOff>0</xdr:rowOff>
    </xdr:to>
    <xdr:sp macro="" textlink="">
      <xdr:nvSpPr>
        <xdr:cNvPr id="2174" name="Line 126">
          <a:extLst>
            <a:ext uri="{FF2B5EF4-FFF2-40B4-BE49-F238E27FC236}">
              <a16:creationId xmlns:a16="http://schemas.microsoft.com/office/drawing/2014/main" id="{53592F50-F45E-4705-B976-AC13DB4A5167}"/>
            </a:ext>
          </a:extLst>
        </xdr:cNvPr>
        <xdr:cNvSpPr>
          <a:spLocks noChangeShapeType="1"/>
        </xdr:cNvSpPr>
      </xdr:nvSpPr>
      <xdr:spPr bwMode="auto">
        <a:xfrm flipH="1">
          <a:off x="12201525" y="496252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0</xdr:colOff>
      <xdr:row>61</xdr:row>
      <xdr:rowOff>0</xdr:rowOff>
    </xdr:from>
    <xdr:to>
      <xdr:col>142</xdr:col>
      <xdr:colOff>0</xdr:colOff>
      <xdr:row>76</xdr:row>
      <xdr:rowOff>0</xdr:rowOff>
    </xdr:to>
    <xdr:sp macro="" textlink="">
      <xdr:nvSpPr>
        <xdr:cNvPr id="2175" name="Line 127">
          <a:extLst>
            <a:ext uri="{FF2B5EF4-FFF2-40B4-BE49-F238E27FC236}">
              <a16:creationId xmlns:a16="http://schemas.microsoft.com/office/drawing/2014/main" id="{9C0D0DB4-C6F3-410B-9BE3-33668DB877BF}"/>
            </a:ext>
          </a:extLst>
        </xdr:cNvPr>
        <xdr:cNvSpPr>
          <a:spLocks noChangeShapeType="1"/>
        </xdr:cNvSpPr>
      </xdr:nvSpPr>
      <xdr:spPr bwMode="auto">
        <a:xfrm flipH="1">
          <a:off x="11801475" y="473392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139</xdr:col>
      <xdr:colOff>0</xdr:colOff>
      <xdr:row>67</xdr:row>
      <xdr:rowOff>9525</xdr:rowOff>
    </xdr:from>
    <xdr:to>
      <xdr:col>148</xdr:col>
      <xdr:colOff>0</xdr:colOff>
      <xdr:row>76</xdr:row>
      <xdr:rowOff>0</xdr:rowOff>
    </xdr:to>
    <xdr:sp macro="" textlink="">
      <xdr:nvSpPr>
        <xdr:cNvPr id="2176" name="Line 128">
          <a:extLst>
            <a:ext uri="{FF2B5EF4-FFF2-40B4-BE49-F238E27FC236}">
              <a16:creationId xmlns:a16="http://schemas.microsoft.com/office/drawing/2014/main" id="{AEA18A86-AED8-4ABB-AAB5-B8D7902D0085}"/>
            </a:ext>
          </a:extLst>
        </xdr:cNvPr>
        <xdr:cNvSpPr>
          <a:spLocks noChangeShapeType="1"/>
        </xdr:cNvSpPr>
      </xdr:nvSpPr>
      <xdr:spPr bwMode="auto">
        <a:xfrm flipH="1">
          <a:off x="12601575" y="520065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145</xdr:col>
      <xdr:colOff>0</xdr:colOff>
      <xdr:row>70</xdr:row>
      <xdr:rowOff>0</xdr:rowOff>
    </xdr:from>
    <xdr:to>
      <xdr:col>151</xdr:col>
      <xdr:colOff>0</xdr:colOff>
      <xdr:row>76</xdr:row>
      <xdr:rowOff>0</xdr:rowOff>
    </xdr:to>
    <xdr:sp macro="" textlink="">
      <xdr:nvSpPr>
        <xdr:cNvPr id="2178" name="Line 130">
          <a:extLst>
            <a:ext uri="{FF2B5EF4-FFF2-40B4-BE49-F238E27FC236}">
              <a16:creationId xmlns:a16="http://schemas.microsoft.com/office/drawing/2014/main" id="{D5154F5B-ECAD-4235-845B-37DA164DECC1}"/>
            </a:ext>
          </a:extLst>
        </xdr:cNvPr>
        <xdr:cNvSpPr>
          <a:spLocks noChangeShapeType="1"/>
        </xdr:cNvSpPr>
      </xdr:nvSpPr>
      <xdr:spPr bwMode="auto">
        <a:xfrm flipH="1">
          <a:off x="13001625" y="541972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151</xdr:col>
      <xdr:colOff>0</xdr:colOff>
      <xdr:row>73</xdr:row>
      <xdr:rowOff>0</xdr:rowOff>
    </xdr:from>
    <xdr:to>
      <xdr:col>154</xdr:col>
      <xdr:colOff>0</xdr:colOff>
      <xdr:row>76</xdr:row>
      <xdr:rowOff>0</xdr:rowOff>
    </xdr:to>
    <xdr:sp macro="" textlink="">
      <xdr:nvSpPr>
        <xdr:cNvPr id="2179" name="Line 131">
          <a:extLst>
            <a:ext uri="{FF2B5EF4-FFF2-40B4-BE49-F238E27FC236}">
              <a16:creationId xmlns:a16="http://schemas.microsoft.com/office/drawing/2014/main" id="{8AD189D2-4FB6-4668-9D79-C59299443D4E}"/>
            </a:ext>
          </a:extLst>
        </xdr:cNvPr>
        <xdr:cNvSpPr>
          <a:spLocks noChangeShapeType="1"/>
        </xdr:cNvSpPr>
      </xdr:nvSpPr>
      <xdr:spPr bwMode="auto">
        <a:xfrm flipH="1">
          <a:off x="13401675" y="564832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82</xdr:col>
      <xdr:colOff>0</xdr:colOff>
      <xdr:row>1</xdr:row>
      <xdr:rowOff>0</xdr:rowOff>
    </xdr:from>
    <xdr:to>
      <xdr:col>157</xdr:col>
      <xdr:colOff>0</xdr:colOff>
      <xdr:row>76</xdr:row>
      <xdr:rowOff>0</xdr:rowOff>
    </xdr:to>
    <xdr:sp macro="" textlink="">
      <xdr:nvSpPr>
        <xdr:cNvPr id="2182" name="Line 134">
          <a:extLst>
            <a:ext uri="{FF2B5EF4-FFF2-40B4-BE49-F238E27FC236}">
              <a16:creationId xmlns:a16="http://schemas.microsoft.com/office/drawing/2014/main" id="{91BBF3E7-8019-4970-A025-DCAB9A601AA2}"/>
            </a:ext>
          </a:extLst>
        </xdr:cNvPr>
        <xdr:cNvSpPr>
          <a:spLocks noChangeShapeType="1"/>
        </xdr:cNvSpPr>
      </xdr:nvSpPr>
      <xdr:spPr bwMode="auto">
        <a:xfrm flipH="1" flipV="1">
          <a:off x="8801100" y="16192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4</xdr:row>
      <xdr:rowOff>0</xdr:rowOff>
    </xdr:from>
    <xdr:to>
      <xdr:col>151</xdr:col>
      <xdr:colOff>0</xdr:colOff>
      <xdr:row>76</xdr:row>
      <xdr:rowOff>0</xdr:rowOff>
    </xdr:to>
    <xdr:sp macro="" textlink="">
      <xdr:nvSpPr>
        <xdr:cNvPr id="2183" name="Line 135">
          <a:extLst>
            <a:ext uri="{FF2B5EF4-FFF2-40B4-BE49-F238E27FC236}">
              <a16:creationId xmlns:a16="http://schemas.microsoft.com/office/drawing/2014/main" id="{81D3A219-DEFD-458D-B86C-B39E869684C1}"/>
            </a:ext>
          </a:extLst>
        </xdr:cNvPr>
        <xdr:cNvSpPr>
          <a:spLocks noChangeShapeType="1"/>
        </xdr:cNvSpPr>
      </xdr:nvSpPr>
      <xdr:spPr bwMode="auto">
        <a:xfrm>
          <a:off x="8601075" y="39052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76</xdr:col>
      <xdr:colOff>0</xdr:colOff>
      <xdr:row>7</xdr:row>
      <xdr:rowOff>0</xdr:rowOff>
    </xdr:from>
    <xdr:to>
      <xdr:col>145</xdr:col>
      <xdr:colOff>0</xdr:colOff>
      <xdr:row>76</xdr:row>
      <xdr:rowOff>0</xdr:rowOff>
    </xdr:to>
    <xdr:sp macro="" textlink="">
      <xdr:nvSpPr>
        <xdr:cNvPr id="2184" name="Line 136">
          <a:extLst>
            <a:ext uri="{FF2B5EF4-FFF2-40B4-BE49-F238E27FC236}">
              <a16:creationId xmlns:a16="http://schemas.microsoft.com/office/drawing/2014/main" id="{BC8531EC-56C7-4C85-B1C8-8460E770062F}"/>
            </a:ext>
          </a:extLst>
        </xdr:cNvPr>
        <xdr:cNvSpPr>
          <a:spLocks noChangeShapeType="1"/>
        </xdr:cNvSpPr>
      </xdr:nvSpPr>
      <xdr:spPr bwMode="auto">
        <a:xfrm>
          <a:off x="8401050" y="61912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10</xdr:row>
      <xdr:rowOff>0</xdr:rowOff>
    </xdr:from>
    <xdr:to>
      <xdr:col>139</xdr:col>
      <xdr:colOff>0</xdr:colOff>
      <xdr:row>76</xdr:row>
      <xdr:rowOff>0</xdr:rowOff>
    </xdr:to>
    <xdr:sp macro="" textlink="">
      <xdr:nvSpPr>
        <xdr:cNvPr id="2185" name="Line 137">
          <a:extLst>
            <a:ext uri="{FF2B5EF4-FFF2-40B4-BE49-F238E27FC236}">
              <a16:creationId xmlns:a16="http://schemas.microsoft.com/office/drawing/2014/main" id="{1597E8F6-A6E2-4343-AB09-34A58179E3AD}"/>
            </a:ext>
          </a:extLst>
        </xdr:cNvPr>
        <xdr:cNvSpPr>
          <a:spLocks noChangeShapeType="1"/>
        </xdr:cNvSpPr>
      </xdr:nvSpPr>
      <xdr:spPr bwMode="auto">
        <a:xfrm>
          <a:off x="8201025" y="84772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69</xdr:col>
      <xdr:colOff>57150</xdr:colOff>
      <xdr:row>13</xdr:row>
      <xdr:rowOff>9525</xdr:rowOff>
    </xdr:from>
    <xdr:to>
      <xdr:col>133</xdr:col>
      <xdr:colOff>0</xdr:colOff>
      <xdr:row>76</xdr:row>
      <xdr:rowOff>0</xdr:rowOff>
    </xdr:to>
    <xdr:sp macro="" textlink="">
      <xdr:nvSpPr>
        <xdr:cNvPr id="2186" name="Line 138">
          <a:extLst>
            <a:ext uri="{FF2B5EF4-FFF2-40B4-BE49-F238E27FC236}">
              <a16:creationId xmlns:a16="http://schemas.microsoft.com/office/drawing/2014/main" id="{3C5ECDE1-E852-4E56-A269-D305C2DC543E}"/>
            </a:ext>
          </a:extLst>
        </xdr:cNvPr>
        <xdr:cNvSpPr>
          <a:spLocks noChangeShapeType="1"/>
        </xdr:cNvSpPr>
      </xdr:nvSpPr>
      <xdr:spPr bwMode="auto">
        <a:xfrm>
          <a:off x="7991475" y="1085850"/>
          <a:ext cx="4210050" cy="4791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16</xdr:row>
      <xdr:rowOff>9525</xdr:rowOff>
    </xdr:from>
    <xdr:to>
      <xdr:col>127</xdr:col>
      <xdr:colOff>0</xdr:colOff>
      <xdr:row>76</xdr:row>
      <xdr:rowOff>0</xdr:rowOff>
    </xdr:to>
    <xdr:sp macro="" textlink="">
      <xdr:nvSpPr>
        <xdr:cNvPr id="2187" name="Line 139">
          <a:extLst>
            <a:ext uri="{FF2B5EF4-FFF2-40B4-BE49-F238E27FC236}">
              <a16:creationId xmlns:a16="http://schemas.microsoft.com/office/drawing/2014/main" id="{A9EE8E8B-78B0-4E6C-BCDC-E13DAF672C8E}"/>
            </a:ext>
          </a:extLst>
        </xdr:cNvPr>
        <xdr:cNvSpPr>
          <a:spLocks noChangeShapeType="1"/>
        </xdr:cNvSpPr>
      </xdr:nvSpPr>
      <xdr:spPr bwMode="auto">
        <a:xfrm>
          <a:off x="7800975" y="1314450"/>
          <a:ext cx="4000500" cy="4562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63</xdr:col>
      <xdr:colOff>57150</xdr:colOff>
      <xdr:row>19</xdr:row>
      <xdr:rowOff>9525</xdr:rowOff>
    </xdr:from>
    <xdr:to>
      <xdr:col>121</xdr:col>
      <xdr:colOff>0</xdr:colOff>
      <xdr:row>76</xdr:row>
      <xdr:rowOff>0</xdr:rowOff>
    </xdr:to>
    <xdr:sp macro="" textlink="">
      <xdr:nvSpPr>
        <xdr:cNvPr id="2188" name="Line 140">
          <a:extLst>
            <a:ext uri="{FF2B5EF4-FFF2-40B4-BE49-F238E27FC236}">
              <a16:creationId xmlns:a16="http://schemas.microsoft.com/office/drawing/2014/main" id="{AC247E54-657C-404A-BA85-2D9749E04F5B}"/>
            </a:ext>
          </a:extLst>
        </xdr:cNvPr>
        <xdr:cNvSpPr>
          <a:spLocks noChangeShapeType="1"/>
        </xdr:cNvSpPr>
      </xdr:nvSpPr>
      <xdr:spPr bwMode="auto">
        <a:xfrm>
          <a:off x="7591425" y="1543050"/>
          <a:ext cx="3810000" cy="433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22</xdr:row>
      <xdr:rowOff>0</xdr:rowOff>
    </xdr:from>
    <xdr:to>
      <xdr:col>115</xdr:col>
      <xdr:colOff>0</xdr:colOff>
      <xdr:row>76</xdr:row>
      <xdr:rowOff>0</xdr:rowOff>
    </xdr:to>
    <xdr:sp macro="" textlink="">
      <xdr:nvSpPr>
        <xdr:cNvPr id="2189" name="Line 141">
          <a:extLst>
            <a:ext uri="{FF2B5EF4-FFF2-40B4-BE49-F238E27FC236}">
              <a16:creationId xmlns:a16="http://schemas.microsoft.com/office/drawing/2014/main" id="{1AFB5B41-7D24-459D-86FD-A49B7033B4EF}"/>
            </a:ext>
          </a:extLst>
        </xdr:cNvPr>
        <xdr:cNvSpPr>
          <a:spLocks noChangeShapeType="1"/>
        </xdr:cNvSpPr>
      </xdr:nvSpPr>
      <xdr:spPr bwMode="auto">
        <a:xfrm>
          <a:off x="7400925" y="176212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57150</xdr:colOff>
      <xdr:row>25</xdr:row>
      <xdr:rowOff>9525</xdr:rowOff>
    </xdr:from>
    <xdr:to>
      <xdr:col>109</xdr:col>
      <xdr:colOff>0</xdr:colOff>
      <xdr:row>76</xdr:row>
      <xdr:rowOff>0</xdr:rowOff>
    </xdr:to>
    <xdr:sp macro="" textlink="">
      <xdr:nvSpPr>
        <xdr:cNvPr id="2190" name="Line 142">
          <a:extLst>
            <a:ext uri="{FF2B5EF4-FFF2-40B4-BE49-F238E27FC236}">
              <a16:creationId xmlns:a16="http://schemas.microsoft.com/office/drawing/2014/main" id="{894960E0-997F-445C-B5BD-678BB736C0DD}"/>
            </a:ext>
          </a:extLst>
        </xdr:cNvPr>
        <xdr:cNvSpPr>
          <a:spLocks noChangeShapeType="1"/>
        </xdr:cNvSpPr>
      </xdr:nvSpPr>
      <xdr:spPr bwMode="auto">
        <a:xfrm>
          <a:off x="7191375" y="2000250"/>
          <a:ext cx="3409950" cy="3876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9525</xdr:colOff>
      <xdr:row>28</xdr:row>
      <xdr:rowOff>0</xdr:rowOff>
    </xdr:from>
    <xdr:to>
      <xdr:col>103</xdr:col>
      <xdr:colOff>0</xdr:colOff>
      <xdr:row>76</xdr:row>
      <xdr:rowOff>0</xdr:rowOff>
    </xdr:to>
    <xdr:sp macro="" textlink="">
      <xdr:nvSpPr>
        <xdr:cNvPr id="2191" name="Line 143">
          <a:extLst>
            <a:ext uri="{FF2B5EF4-FFF2-40B4-BE49-F238E27FC236}">
              <a16:creationId xmlns:a16="http://schemas.microsoft.com/office/drawing/2014/main" id="{BE25325E-75E6-46F1-AFC3-A42BF17095AC}"/>
            </a:ext>
          </a:extLst>
        </xdr:cNvPr>
        <xdr:cNvSpPr>
          <a:spLocks noChangeShapeType="1"/>
        </xdr:cNvSpPr>
      </xdr:nvSpPr>
      <xdr:spPr bwMode="auto">
        <a:xfrm>
          <a:off x="7010400" y="2219325"/>
          <a:ext cx="3190875"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82</xdr:col>
      <xdr:colOff>0</xdr:colOff>
      <xdr:row>76</xdr:row>
      <xdr:rowOff>0</xdr:rowOff>
    </xdr:to>
    <xdr:sp macro="" textlink="">
      <xdr:nvSpPr>
        <xdr:cNvPr id="33793" name="Line 1">
          <a:extLst>
            <a:ext uri="{FF2B5EF4-FFF2-40B4-BE49-F238E27FC236}">
              <a16:creationId xmlns:a16="http://schemas.microsoft.com/office/drawing/2014/main" id="{761C5AEC-5750-4C66-8C6C-8B3F4267D475}"/>
            </a:ext>
          </a:extLst>
        </xdr:cNvPr>
        <xdr:cNvSpPr>
          <a:spLocks noChangeShapeType="1"/>
        </xdr:cNvSpPr>
      </xdr:nvSpPr>
      <xdr:spPr bwMode="auto">
        <a:xfrm flipV="1">
          <a:off x="3800475"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85</xdr:col>
      <xdr:colOff>0</xdr:colOff>
      <xdr:row>76</xdr:row>
      <xdr:rowOff>0</xdr:rowOff>
    </xdr:to>
    <xdr:sp macro="" textlink="">
      <xdr:nvSpPr>
        <xdr:cNvPr id="33794" name="Line 2">
          <a:extLst>
            <a:ext uri="{FF2B5EF4-FFF2-40B4-BE49-F238E27FC236}">
              <a16:creationId xmlns:a16="http://schemas.microsoft.com/office/drawing/2014/main" id="{DE17EEC8-20FC-460F-AB31-355DB8E023DE}"/>
            </a:ext>
          </a:extLst>
        </xdr:cNvPr>
        <xdr:cNvSpPr>
          <a:spLocks noChangeShapeType="1"/>
        </xdr:cNvSpPr>
      </xdr:nvSpPr>
      <xdr:spPr bwMode="auto">
        <a:xfrm flipV="1">
          <a:off x="420052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0</xdr:colOff>
      <xdr:row>31</xdr:row>
      <xdr:rowOff>0</xdr:rowOff>
    </xdr:from>
    <xdr:to>
      <xdr:col>97</xdr:col>
      <xdr:colOff>0</xdr:colOff>
      <xdr:row>76</xdr:row>
      <xdr:rowOff>0</xdr:rowOff>
    </xdr:to>
    <xdr:sp macro="" textlink="">
      <xdr:nvSpPr>
        <xdr:cNvPr id="33795" name="Line 3">
          <a:extLst>
            <a:ext uri="{FF2B5EF4-FFF2-40B4-BE49-F238E27FC236}">
              <a16:creationId xmlns:a16="http://schemas.microsoft.com/office/drawing/2014/main" id="{E57DA063-1D87-44A3-8188-9EE16DD106FC}"/>
            </a:ext>
          </a:extLst>
        </xdr:cNvPr>
        <xdr:cNvSpPr>
          <a:spLocks noChangeShapeType="1"/>
        </xdr:cNvSpPr>
      </xdr:nvSpPr>
      <xdr:spPr bwMode="auto">
        <a:xfrm flipH="1" flipV="1">
          <a:off x="6800850"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88</xdr:col>
      <xdr:colOff>0</xdr:colOff>
      <xdr:row>76</xdr:row>
      <xdr:rowOff>0</xdr:rowOff>
    </xdr:to>
    <xdr:sp macro="" textlink="">
      <xdr:nvSpPr>
        <xdr:cNvPr id="33796" name="Line 4">
          <a:extLst>
            <a:ext uri="{FF2B5EF4-FFF2-40B4-BE49-F238E27FC236}">
              <a16:creationId xmlns:a16="http://schemas.microsoft.com/office/drawing/2014/main" id="{E3FAB455-16B4-4AEB-98AC-95A82E28591D}"/>
            </a:ext>
          </a:extLst>
        </xdr:cNvPr>
        <xdr:cNvSpPr>
          <a:spLocks noChangeShapeType="1"/>
        </xdr:cNvSpPr>
      </xdr:nvSpPr>
      <xdr:spPr bwMode="auto">
        <a:xfrm flipV="1">
          <a:off x="4600575"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34</xdr:row>
      <xdr:rowOff>0</xdr:rowOff>
    </xdr:from>
    <xdr:to>
      <xdr:col>91</xdr:col>
      <xdr:colOff>0</xdr:colOff>
      <xdr:row>76</xdr:row>
      <xdr:rowOff>0</xdr:rowOff>
    </xdr:to>
    <xdr:sp macro="" textlink="">
      <xdr:nvSpPr>
        <xdr:cNvPr id="33797" name="Line 5">
          <a:extLst>
            <a:ext uri="{FF2B5EF4-FFF2-40B4-BE49-F238E27FC236}">
              <a16:creationId xmlns:a16="http://schemas.microsoft.com/office/drawing/2014/main" id="{B5326BCB-8191-4017-8828-2AF9611DFC8C}"/>
            </a:ext>
          </a:extLst>
        </xdr:cNvPr>
        <xdr:cNvSpPr>
          <a:spLocks noChangeShapeType="1"/>
        </xdr:cNvSpPr>
      </xdr:nvSpPr>
      <xdr:spPr bwMode="auto">
        <a:xfrm>
          <a:off x="66008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37</xdr:row>
      <xdr:rowOff>0</xdr:rowOff>
    </xdr:from>
    <xdr:to>
      <xdr:col>85</xdr:col>
      <xdr:colOff>0</xdr:colOff>
      <xdr:row>76</xdr:row>
      <xdr:rowOff>0</xdr:rowOff>
    </xdr:to>
    <xdr:sp macro="" textlink="">
      <xdr:nvSpPr>
        <xdr:cNvPr id="33798" name="Line 6">
          <a:extLst>
            <a:ext uri="{FF2B5EF4-FFF2-40B4-BE49-F238E27FC236}">
              <a16:creationId xmlns:a16="http://schemas.microsoft.com/office/drawing/2014/main" id="{9946289B-8DC6-40F7-9900-149F2A6ED2FD}"/>
            </a:ext>
          </a:extLst>
        </xdr:cNvPr>
        <xdr:cNvSpPr>
          <a:spLocks noChangeShapeType="1"/>
        </xdr:cNvSpPr>
      </xdr:nvSpPr>
      <xdr:spPr bwMode="auto">
        <a:xfrm>
          <a:off x="6410325" y="2886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40</xdr:row>
      <xdr:rowOff>0</xdr:rowOff>
    </xdr:from>
    <xdr:to>
      <xdr:col>79</xdr:col>
      <xdr:colOff>0</xdr:colOff>
      <xdr:row>76</xdr:row>
      <xdr:rowOff>0</xdr:rowOff>
    </xdr:to>
    <xdr:sp macro="" textlink="">
      <xdr:nvSpPr>
        <xdr:cNvPr id="33799" name="Line 7">
          <a:extLst>
            <a:ext uri="{FF2B5EF4-FFF2-40B4-BE49-F238E27FC236}">
              <a16:creationId xmlns:a16="http://schemas.microsoft.com/office/drawing/2014/main" id="{9CFFE643-5682-4B57-8E8F-BCCC6A5A96FA}"/>
            </a:ext>
          </a:extLst>
        </xdr:cNvPr>
        <xdr:cNvSpPr>
          <a:spLocks noChangeShapeType="1"/>
        </xdr:cNvSpPr>
      </xdr:nvSpPr>
      <xdr:spPr bwMode="auto">
        <a:xfrm>
          <a:off x="6210300" y="3114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91</xdr:col>
      <xdr:colOff>0</xdr:colOff>
      <xdr:row>76</xdr:row>
      <xdr:rowOff>0</xdr:rowOff>
    </xdr:to>
    <xdr:sp macro="" textlink="">
      <xdr:nvSpPr>
        <xdr:cNvPr id="33800" name="Line 8">
          <a:extLst>
            <a:ext uri="{FF2B5EF4-FFF2-40B4-BE49-F238E27FC236}">
              <a16:creationId xmlns:a16="http://schemas.microsoft.com/office/drawing/2014/main" id="{333C7AF3-AE58-4986-8CEE-BA678FF68B59}"/>
            </a:ext>
          </a:extLst>
        </xdr:cNvPr>
        <xdr:cNvSpPr>
          <a:spLocks noChangeShapeType="1"/>
        </xdr:cNvSpPr>
      </xdr:nvSpPr>
      <xdr:spPr bwMode="auto">
        <a:xfrm flipH="1">
          <a:off x="50006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0</xdr:rowOff>
    </xdr:from>
    <xdr:to>
      <xdr:col>94</xdr:col>
      <xdr:colOff>0</xdr:colOff>
      <xdr:row>76</xdr:row>
      <xdr:rowOff>0</xdr:rowOff>
    </xdr:to>
    <xdr:sp macro="" textlink="">
      <xdr:nvSpPr>
        <xdr:cNvPr id="33801" name="Line 9">
          <a:extLst>
            <a:ext uri="{FF2B5EF4-FFF2-40B4-BE49-F238E27FC236}">
              <a16:creationId xmlns:a16="http://schemas.microsoft.com/office/drawing/2014/main" id="{93D0109E-1540-4FCF-8B5A-953A7907A183}"/>
            </a:ext>
          </a:extLst>
        </xdr:cNvPr>
        <xdr:cNvSpPr>
          <a:spLocks noChangeShapeType="1"/>
        </xdr:cNvSpPr>
      </xdr:nvSpPr>
      <xdr:spPr bwMode="auto">
        <a:xfrm flipH="1">
          <a:off x="5400675" y="1057275"/>
          <a:ext cx="4200525" cy="4800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97</xdr:col>
      <xdr:colOff>0</xdr:colOff>
      <xdr:row>76</xdr:row>
      <xdr:rowOff>0</xdr:rowOff>
    </xdr:to>
    <xdr:sp macro="" textlink="">
      <xdr:nvSpPr>
        <xdr:cNvPr id="33802" name="Line 10">
          <a:extLst>
            <a:ext uri="{FF2B5EF4-FFF2-40B4-BE49-F238E27FC236}">
              <a16:creationId xmlns:a16="http://schemas.microsoft.com/office/drawing/2014/main" id="{0C6710DA-3AA5-428B-80C4-10029F797D3D}"/>
            </a:ext>
          </a:extLst>
        </xdr:cNvPr>
        <xdr:cNvSpPr>
          <a:spLocks noChangeShapeType="1"/>
        </xdr:cNvSpPr>
      </xdr:nvSpPr>
      <xdr:spPr bwMode="auto">
        <a:xfrm flipH="1">
          <a:off x="5800725" y="1285875"/>
          <a:ext cx="4000500" cy="457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100</xdr:col>
      <xdr:colOff>0</xdr:colOff>
      <xdr:row>76</xdr:row>
      <xdr:rowOff>0</xdr:rowOff>
    </xdr:to>
    <xdr:sp macro="" textlink="">
      <xdr:nvSpPr>
        <xdr:cNvPr id="33803" name="Line 11">
          <a:extLst>
            <a:ext uri="{FF2B5EF4-FFF2-40B4-BE49-F238E27FC236}">
              <a16:creationId xmlns:a16="http://schemas.microsoft.com/office/drawing/2014/main" id="{9AF0B220-DFD0-4EC6-8DCE-0A8984161CFC}"/>
            </a:ext>
          </a:extLst>
        </xdr:cNvPr>
        <xdr:cNvSpPr>
          <a:spLocks noChangeShapeType="1"/>
        </xdr:cNvSpPr>
      </xdr:nvSpPr>
      <xdr:spPr bwMode="auto">
        <a:xfrm flipH="1">
          <a:off x="6200775" y="1514475"/>
          <a:ext cx="3800475" cy="434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43</xdr:row>
      <xdr:rowOff>9525</xdr:rowOff>
    </xdr:from>
    <xdr:to>
      <xdr:col>73</xdr:col>
      <xdr:colOff>0</xdr:colOff>
      <xdr:row>76</xdr:row>
      <xdr:rowOff>0</xdr:rowOff>
    </xdr:to>
    <xdr:sp macro="" textlink="">
      <xdr:nvSpPr>
        <xdr:cNvPr id="33804" name="Line 12">
          <a:extLst>
            <a:ext uri="{FF2B5EF4-FFF2-40B4-BE49-F238E27FC236}">
              <a16:creationId xmlns:a16="http://schemas.microsoft.com/office/drawing/2014/main" id="{0031E92E-3D7C-4D01-B9D0-79F374FA2B36}"/>
            </a:ext>
          </a:extLst>
        </xdr:cNvPr>
        <xdr:cNvSpPr>
          <a:spLocks noChangeShapeType="1"/>
        </xdr:cNvSpPr>
      </xdr:nvSpPr>
      <xdr:spPr bwMode="auto">
        <a:xfrm>
          <a:off x="6000750" y="3352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46</xdr:row>
      <xdr:rowOff>0</xdr:rowOff>
    </xdr:from>
    <xdr:to>
      <xdr:col>67</xdr:col>
      <xdr:colOff>0</xdr:colOff>
      <xdr:row>76</xdr:row>
      <xdr:rowOff>0</xdr:rowOff>
    </xdr:to>
    <xdr:sp macro="" textlink="">
      <xdr:nvSpPr>
        <xdr:cNvPr id="33805" name="Line 13">
          <a:extLst>
            <a:ext uri="{FF2B5EF4-FFF2-40B4-BE49-F238E27FC236}">
              <a16:creationId xmlns:a16="http://schemas.microsoft.com/office/drawing/2014/main" id="{CB2D4990-1B72-476C-883C-E4FDA9120E65}"/>
            </a:ext>
          </a:extLst>
        </xdr:cNvPr>
        <xdr:cNvSpPr>
          <a:spLocks noChangeShapeType="1"/>
        </xdr:cNvSpPr>
      </xdr:nvSpPr>
      <xdr:spPr bwMode="auto">
        <a:xfrm>
          <a:off x="58007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49</xdr:row>
      <xdr:rowOff>0</xdr:rowOff>
    </xdr:from>
    <xdr:to>
      <xdr:col>61</xdr:col>
      <xdr:colOff>0</xdr:colOff>
      <xdr:row>76</xdr:row>
      <xdr:rowOff>0</xdr:rowOff>
    </xdr:to>
    <xdr:sp macro="" textlink="">
      <xdr:nvSpPr>
        <xdr:cNvPr id="33806" name="Line 14">
          <a:extLst>
            <a:ext uri="{FF2B5EF4-FFF2-40B4-BE49-F238E27FC236}">
              <a16:creationId xmlns:a16="http://schemas.microsoft.com/office/drawing/2014/main" id="{5E30F932-1418-4076-9EF2-FD503EB1E16D}"/>
            </a:ext>
          </a:extLst>
        </xdr:cNvPr>
        <xdr:cNvSpPr>
          <a:spLocks noChangeShapeType="1"/>
        </xdr:cNvSpPr>
      </xdr:nvSpPr>
      <xdr:spPr bwMode="auto">
        <a:xfrm>
          <a:off x="5600700"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0</xdr:rowOff>
    </xdr:from>
    <xdr:to>
      <xdr:col>103</xdr:col>
      <xdr:colOff>0</xdr:colOff>
      <xdr:row>76</xdr:row>
      <xdr:rowOff>0</xdr:rowOff>
    </xdr:to>
    <xdr:sp macro="" textlink="">
      <xdr:nvSpPr>
        <xdr:cNvPr id="33807" name="Line 15">
          <a:extLst>
            <a:ext uri="{FF2B5EF4-FFF2-40B4-BE49-F238E27FC236}">
              <a16:creationId xmlns:a16="http://schemas.microsoft.com/office/drawing/2014/main" id="{81F78079-FD98-4CAA-B93D-7074CD5BB3F7}"/>
            </a:ext>
          </a:extLst>
        </xdr:cNvPr>
        <xdr:cNvSpPr>
          <a:spLocks noChangeShapeType="1"/>
        </xdr:cNvSpPr>
      </xdr:nvSpPr>
      <xdr:spPr bwMode="auto">
        <a:xfrm flipH="1">
          <a:off x="66008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52</xdr:row>
      <xdr:rowOff>0</xdr:rowOff>
    </xdr:from>
    <xdr:to>
      <xdr:col>55</xdr:col>
      <xdr:colOff>0</xdr:colOff>
      <xdr:row>76</xdr:row>
      <xdr:rowOff>0</xdr:rowOff>
    </xdr:to>
    <xdr:sp macro="" textlink="">
      <xdr:nvSpPr>
        <xdr:cNvPr id="33808" name="Line 16">
          <a:extLst>
            <a:ext uri="{FF2B5EF4-FFF2-40B4-BE49-F238E27FC236}">
              <a16:creationId xmlns:a16="http://schemas.microsoft.com/office/drawing/2014/main" id="{3357B9C6-69CF-481A-9B98-9945FCDF2149}"/>
            </a:ext>
          </a:extLst>
        </xdr:cNvPr>
        <xdr:cNvSpPr>
          <a:spLocks noChangeShapeType="1"/>
        </xdr:cNvSpPr>
      </xdr:nvSpPr>
      <xdr:spPr bwMode="auto">
        <a:xfrm>
          <a:off x="540067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106</xdr:col>
      <xdr:colOff>0</xdr:colOff>
      <xdr:row>76</xdr:row>
      <xdr:rowOff>0</xdr:rowOff>
    </xdr:to>
    <xdr:sp macro="" textlink="">
      <xdr:nvSpPr>
        <xdr:cNvPr id="33809" name="Line 17">
          <a:extLst>
            <a:ext uri="{FF2B5EF4-FFF2-40B4-BE49-F238E27FC236}">
              <a16:creationId xmlns:a16="http://schemas.microsoft.com/office/drawing/2014/main" id="{C6FFB820-052E-481E-B8BE-974984FBEC20}"/>
            </a:ext>
          </a:extLst>
        </xdr:cNvPr>
        <xdr:cNvSpPr>
          <a:spLocks noChangeShapeType="1"/>
        </xdr:cNvSpPr>
      </xdr:nvSpPr>
      <xdr:spPr bwMode="auto">
        <a:xfrm flipH="1">
          <a:off x="7000875" y="1971675"/>
          <a:ext cx="3400425" cy="388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109</xdr:col>
      <xdr:colOff>0</xdr:colOff>
      <xdr:row>76</xdr:row>
      <xdr:rowOff>0</xdr:rowOff>
    </xdr:to>
    <xdr:sp macro="" textlink="">
      <xdr:nvSpPr>
        <xdr:cNvPr id="33810" name="Line 18">
          <a:extLst>
            <a:ext uri="{FF2B5EF4-FFF2-40B4-BE49-F238E27FC236}">
              <a16:creationId xmlns:a16="http://schemas.microsoft.com/office/drawing/2014/main" id="{32111DBB-376C-4358-AA7E-AF8C421A71FF}"/>
            </a:ext>
          </a:extLst>
        </xdr:cNvPr>
        <xdr:cNvSpPr>
          <a:spLocks noChangeShapeType="1"/>
        </xdr:cNvSpPr>
      </xdr:nvSpPr>
      <xdr:spPr bwMode="auto">
        <a:xfrm flipH="1">
          <a:off x="7400925" y="2200275"/>
          <a:ext cx="3200400"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112</xdr:col>
      <xdr:colOff>0</xdr:colOff>
      <xdr:row>76</xdr:row>
      <xdr:rowOff>0</xdr:rowOff>
    </xdr:to>
    <xdr:sp macro="" textlink="">
      <xdr:nvSpPr>
        <xdr:cNvPr id="33811" name="Line 19">
          <a:extLst>
            <a:ext uri="{FF2B5EF4-FFF2-40B4-BE49-F238E27FC236}">
              <a16:creationId xmlns:a16="http://schemas.microsoft.com/office/drawing/2014/main" id="{90BAEEA7-F7DC-4375-B32B-A9CAD137CFDE}"/>
            </a:ext>
          </a:extLst>
        </xdr:cNvPr>
        <xdr:cNvSpPr>
          <a:spLocks noChangeShapeType="1"/>
        </xdr:cNvSpPr>
      </xdr:nvSpPr>
      <xdr:spPr bwMode="auto">
        <a:xfrm flipH="1">
          <a:off x="7800975"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55</xdr:row>
      <xdr:rowOff>9525</xdr:rowOff>
    </xdr:from>
    <xdr:to>
      <xdr:col>49</xdr:col>
      <xdr:colOff>0</xdr:colOff>
      <xdr:row>76</xdr:row>
      <xdr:rowOff>0</xdr:rowOff>
    </xdr:to>
    <xdr:sp macro="" textlink="">
      <xdr:nvSpPr>
        <xdr:cNvPr id="33812" name="Line 20">
          <a:extLst>
            <a:ext uri="{FF2B5EF4-FFF2-40B4-BE49-F238E27FC236}">
              <a16:creationId xmlns:a16="http://schemas.microsoft.com/office/drawing/2014/main" id="{60083968-4B62-4F51-993E-0E27B16A0C60}"/>
            </a:ext>
          </a:extLst>
        </xdr:cNvPr>
        <xdr:cNvSpPr>
          <a:spLocks noChangeShapeType="1"/>
        </xdr:cNvSpPr>
      </xdr:nvSpPr>
      <xdr:spPr bwMode="auto">
        <a:xfrm>
          <a:off x="5200650" y="4267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58</xdr:row>
      <xdr:rowOff>0</xdr:rowOff>
    </xdr:from>
    <xdr:to>
      <xdr:col>43</xdr:col>
      <xdr:colOff>0</xdr:colOff>
      <xdr:row>76</xdr:row>
      <xdr:rowOff>0</xdr:rowOff>
    </xdr:to>
    <xdr:sp macro="" textlink="">
      <xdr:nvSpPr>
        <xdr:cNvPr id="33813" name="Line 21">
          <a:extLst>
            <a:ext uri="{FF2B5EF4-FFF2-40B4-BE49-F238E27FC236}">
              <a16:creationId xmlns:a16="http://schemas.microsoft.com/office/drawing/2014/main" id="{41C273CF-2AF0-4BEF-9C45-91384C32CAF1}"/>
            </a:ext>
          </a:extLst>
        </xdr:cNvPr>
        <xdr:cNvSpPr>
          <a:spLocks noChangeShapeType="1"/>
        </xdr:cNvSpPr>
      </xdr:nvSpPr>
      <xdr:spPr bwMode="auto">
        <a:xfrm>
          <a:off x="5000625" y="4486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61</xdr:row>
      <xdr:rowOff>0</xdr:rowOff>
    </xdr:from>
    <xdr:to>
      <xdr:col>37</xdr:col>
      <xdr:colOff>0</xdr:colOff>
      <xdr:row>76</xdr:row>
      <xdr:rowOff>0</xdr:rowOff>
    </xdr:to>
    <xdr:sp macro="" textlink="">
      <xdr:nvSpPr>
        <xdr:cNvPr id="33814" name="Line 22">
          <a:extLst>
            <a:ext uri="{FF2B5EF4-FFF2-40B4-BE49-F238E27FC236}">
              <a16:creationId xmlns:a16="http://schemas.microsoft.com/office/drawing/2014/main" id="{35CDC3DC-E7AB-4E53-9B5A-A27BDAB79F1A}"/>
            </a:ext>
          </a:extLst>
        </xdr:cNvPr>
        <xdr:cNvSpPr>
          <a:spLocks noChangeShapeType="1"/>
        </xdr:cNvSpPr>
      </xdr:nvSpPr>
      <xdr:spPr bwMode="auto">
        <a:xfrm>
          <a:off x="4800600"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64</xdr:row>
      <xdr:rowOff>9525</xdr:rowOff>
    </xdr:from>
    <xdr:to>
      <xdr:col>31</xdr:col>
      <xdr:colOff>0</xdr:colOff>
      <xdr:row>76</xdr:row>
      <xdr:rowOff>0</xdr:rowOff>
    </xdr:to>
    <xdr:sp macro="" textlink="">
      <xdr:nvSpPr>
        <xdr:cNvPr id="33815" name="Line 23">
          <a:extLst>
            <a:ext uri="{FF2B5EF4-FFF2-40B4-BE49-F238E27FC236}">
              <a16:creationId xmlns:a16="http://schemas.microsoft.com/office/drawing/2014/main" id="{4E9A71DC-D792-4ED5-ABAC-8B43B1DD4342}"/>
            </a:ext>
          </a:extLst>
        </xdr:cNvPr>
        <xdr:cNvSpPr>
          <a:spLocks noChangeShapeType="1"/>
        </xdr:cNvSpPr>
      </xdr:nvSpPr>
      <xdr:spPr bwMode="auto">
        <a:xfrm>
          <a:off x="4600575" y="4953000"/>
          <a:ext cx="800100"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67</xdr:row>
      <xdr:rowOff>9525</xdr:rowOff>
    </xdr:from>
    <xdr:to>
      <xdr:col>25</xdr:col>
      <xdr:colOff>0</xdr:colOff>
      <xdr:row>76</xdr:row>
      <xdr:rowOff>0</xdr:rowOff>
    </xdr:to>
    <xdr:sp macro="" textlink="">
      <xdr:nvSpPr>
        <xdr:cNvPr id="33816" name="Line 24">
          <a:extLst>
            <a:ext uri="{FF2B5EF4-FFF2-40B4-BE49-F238E27FC236}">
              <a16:creationId xmlns:a16="http://schemas.microsoft.com/office/drawing/2014/main" id="{7A3ACE60-E558-47F5-BE1C-1693BAADD1A8}"/>
            </a:ext>
          </a:extLst>
        </xdr:cNvPr>
        <xdr:cNvSpPr>
          <a:spLocks noChangeShapeType="1"/>
        </xdr:cNvSpPr>
      </xdr:nvSpPr>
      <xdr:spPr bwMode="auto">
        <a:xfrm>
          <a:off x="4400550"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70</xdr:row>
      <xdr:rowOff>9525</xdr:rowOff>
    </xdr:from>
    <xdr:to>
      <xdr:col>19</xdr:col>
      <xdr:colOff>0</xdr:colOff>
      <xdr:row>76</xdr:row>
      <xdr:rowOff>0</xdr:rowOff>
    </xdr:to>
    <xdr:sp macro="" textlink="">
      <xdr:nvSpPr>
        <xdr:cNvPr id="33817" name="Line 25">
          <a:extLst>
            <a:ext uri="{FF2B5EF4-FFF2-40B4-BE49-F238E27FC236}">
              <a16:creationId xmlns:a16="http://schemas.microsoft.com/office/drawing/2014/main" id="{E4A65234-1A7B-488C-9A43-9CA3D669D313}"/>
            </a:ext>
          </a:extLst>
        </xdr:cNvPr>
        <xdr:cNvSpPr>
          <a:spLocks noChangeShapeType="1"/>
        </xdr:cNvSpPr>
      </xdr:nvSpPr>
      <xdr:spPr bwMode="auto">
        <a:xfrm>
          <a:off x="4200525" y="5410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73</xdr:row>
      <xdr:rowOff>9525</xdr:rowOff>
    </xdr:from>
    <xdr:to>
      <xdr:col>13</xdr:col>
      <xdr:colOff>0</xdr:colOff>
      <xdr:row>76</xdr:row>
      <xdr:rowOff>0</xdr:rowOff>
    </xdr:to>
    <xdr:sp macro="" textlink="">
      <xdr:nvSpPr>
        <xdr:cNvPr id="33818" name="Line 26">
          <a:extLst>
            <a:ext uri="{FF2B5EF4-FFF2-40B4-BE49-F238E27FC236}">
              <a16:creationId xmlns:a16="http://schemas.microsoft.com/office/drawing/2014/main" id="{DBA032B1-0F45-4FEF-BA28-DFAE4568333E}"/>
            </a:ext>
          </a:extLst>
        </xdr:cNvPr>
        <xdr:cNvSpPr>
          <a:spLocks noChangeShapeType="1"/>
        </xdr:cNvSpPr>
      </xdr:nvSpPr>
      <xdr:spPr bwMode="auto">
        <a:xfrm>
          <a:off x="4000500" y="5638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115</xdr:col>
      <xdr:colOff>0</xdr:colOff>
      <xdr:row>76</xdr:row>
      <xdr:rowOff>0</xdr:rowOff>
    </xdr:to>
    <xdr:sp macro="" textlink="">
      <xdr:nvSpPr>
        <xdr:cNvPr id="33819" name="Line 27">
          <a:extLst>
            <a:ext uri="{FF2B5EF4-FFF2-40B4-BE49-F238E27FC236}">
              <a16:creationId xmlns:a16="http://schemas.microsoft.com/office/drawing/2014/main" id="{ACF05F37-62B3-4892-B966-F80CE44BE7FB}"/>
            </a:ext>
          </a:extLst>
        </xdr:cNvPr>
        <xdr:cNvSpPr>
          <a:spLocks noChangeShapeType="1"/>
        </xdr:cNvSpPr>
      </xdr:nvSpPr>
      <xdr:spPr bwMode="auto">
        <a:xfrm flipH="1">
          <a:off x="82010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9525</xdr:rowOff>
    </xdr:from>
    <xdr:to>
      <xdr:col>118</xdr:col>
      <xdr:colOff>0</xdr:colOff>
      <xdr:row>76</xdr:row>
      <xdr:rowOff>0</xdr:rowOff>
    </xdr:to>
    <xdr:sp macro="" textlink="">
      <xdr:nvSpPr>
        <xdr:cNvPr id="33820" name="Line 28">
          <a:extLst>
            <a:ext uri="{FF2B5EF4-FFF2-40B4-BE49-F238E27FC236}">
              <a16:creationId xmlns:a16="http://schemas.microsoft.com/office/drawing/2014/main" id="{5B3A3965-2EEE-4ED6-B816-20A0786723EA}"/>
            </a:ext>
          </a:extLst>
        </xdr:cNvPr>
        <xdr:cNvSpPr>
          <a:spLocks noChangeShapeType="1"/>
        </xdr:cNvSpPr>
      </xdr:nvSpPr>
      <xdr:spPr bwMode="auto">
        <a:xfrm flipH="1">
          <a:off x="8601075" y="2895600"/>
          <a:ext cx="2600325" cy="2962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9525</xdr:rowOff>
    </xdr:from>
    <xdr:to>
      <xdr:col>121</xdr:col>
      <xdr:colOff>0</xdr:colOff>
      <xdr:row>76</xdr:row>
      <xdr:rowOff>0</xdr:rowOff>
    </xdr:to>
    <xdr:sp macro="" textlink="">
      <xdr:nvSpPr>
        <xdr:cNvPr id="33821" name="Line 29">
          <a:extLst>
            <a:ext uri="{FF2B5EF4-FFF2-40B4-BE49-F238E27FC236}">
              <a16:creationId xmlns:a16="http://schemas.microsoft.com/office/drawing/2014/main" id="{46A86F31-9740-434B-B040-13585E6E9DA2}"/>
            </a:ext>
          </a:extLst>
        </xdr:cNvPr>
        <xdr:cNvSpPr>
          <a:spLocks noChangeShapeType="1"/>
        </xdr:cNvSpPr>
      </xdr:nvSpPr>
      <xdr:spPr bwMode="auto">
        <a:xfrm flipH="1">
          <a:off x="9001125" y="3124200"/>
          <a:ext cx="2400300" cy="2733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97</xdr:col>
      <xdr:colOff>0</xdr:colOff>
      <xdr:row>46</xdr:row>
      <xdr:rowOff>0</xdr:rowOff>
    </xdr:from>
    <xdr:to>
      <xdr:col>127</xdr:col>
      <xdr:colOff>0</xdr:colOff>
      <xdr:row>76</xdr:row>
      <xdr:rowOff>0</xdr:rowOff>
    </xdr:to>
    <xdr:sp macro="" textlink="">
      <xdr:nvSpPr>
        <xdr:cNvPr id="33822" name="Line 30">
          <a:extLst>
            <a:ext uri="{FF2B5EF4-FFF2-40B4-BE49-F238E27FC236}">
              <a16:creationId xmlns:a16="http://schemas.microsoft.com/office/drawing/2014/main" id="{E6A7B5FE-9213-4538-A06E-50D3ECE69289}"/>
            </a:ext>
          </a:extLst>
        </xdr:cNvPr>
        <xdr:cNvSpPr>
          <a:spLocks noChangeShapeType="1"/>
        </xdr:cNvSpPr>
      </xdr:nvSpPr>
      <xdr:spPr bwMode="auto">
        <a:xfrm flipH="1">
          <a:off x="98012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124</xdr:col>
      <xdr:colOff>0</xdr:colOff>
      <xdr:row>76</xdr:row>
      <xdr:rowOff>0</xdr:rowOff>
    </xdr:to>
    <xdr:sp macro="" textlink="">
      <xdr:nvSpPr>
        <xdr:cNvPr id="33824" name="Line 32">
          <a:extLst>
            <a:ext uri="{FF2B5EF4-FFF2-40B4-BE49-F238E27FC236}">
              <a16:creationId xmlns:a16="http://schemas.microsoft.com/office/drawing/2014/main" id="{5D0804B5-BF05-4A65-8096-46C29C2E62AC}"/>
            </a:ext>
          </a:extLst>
        </xdr:cNvPr>
        <xdr:cNvSpPr>
          <a:spLocks noChangeShapeType="1"/>
        </xdr:cNvSpPr>
      </xdr:nvSpPr>
      <xdr:spPr bwMode="auto">
        <a:xfrm flipH="1">
          <a:off x="9401175" y="3343275"/>
          <a:ext cx="2200275" cy="2514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103</xdr:col>
      <xdr:colOff>0</xdr:colOff>
      <xdr:row>49</xdr:row>
      <xdr:rowOff>0</xdr:rowOff>
    </xdr:from>
    <xdr:to>
      <xdr:col>130</xdr:col>
      <xdr:colOff>0</xdr:colOff>
      <xdr:row>76</xdr:row>
      <xdr:rowOff>0</xdr:rowOff>
    </xdr:to>
    <xdr:sp macro="" textlink="">
      <xdr:nvSpPr>
        <xdr:cNvPr id="33825" name="Line 33">
          <a:extLst>
            <a:ext uri="{FF2B5EF4-FFF2-40B4-BE49-F238E27FC236}">
              <a16:creationId xmlns:a16="http://schemas.microsoft.com/office/drawing/2014/main" id="{044EE38A-73DA-427C-9C80-C43416A4E809}"/>
            </a:ext>
          </a:extLst>
        </xdr:cNvPr>
        <xdr:cNvSpPr>
          <a:spLocks noChangeShapeType="1"/>
        </xdr:cNvSpPr>
      </xdr:nvSpPr>
      <xdr:spPr bwMode="auto">
        <a:xfrm flipH="1">
          <a:off x="10201275"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115</xdr:col>
      <xdr:colOff>0</xdr:colOff>
      <xdr:row>55</xdr:row>
      <xdr:rowOff>0</xdr:rowOff>
    </xdr:from>
    <xdr:to>
      <xdr:col>136</xdr:col>
      <xdr:colOff>0</xdr:colOff>
      <xdr:row>76</xdr:row>
      <xdr:rowOff>0</xdr:rowOff>
    </xdr:to>
    <xdr:sp macro="" textlink="">
      <xdr:nvSpPr>
        <xdr:cNvPr id="33826" name="Line 34">
          <a:extLst>
            <a:ext uri="{FF2B5EF4-FFF2-40B4-BE49-F238E27FC236}">
              <a16:creationId xmlns:a16="http://schemas.microsoft.com/office/drawing/2014/main" id="{8C6FE86C-F01F-49BF-A806-B1C3E94882F3}"/>
            </a:ext>
          </a:extLst>
        </xdr:cNvPr>
        <xdr:cNvSpPr>
          <a:spLocks noChangeShapeType="1"/>
        </xdr:cNvSpPr>
      </xdr:nvSpPr>
      <xdr:spPr bwMode="auto">
        <a:xfrm flipH="1">
          <a:off x="11001375" y="4257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109</xdr:col>
      <xdr:colOff>0</xdr:colOff>
      <xdr:row>52</xdr:row>
      <xdr:rowOff>0</xdr:rowOff>
    </xdr:from>
    <xdr:to>
      <xdr:col>133</xdr:col>
      <xdr:colOff>0</xdr:colOff>
      <xdr:row>76</xdr:row>
      <xdr:rowOff>0</xdr:rowOff>
    </xdr:to>
    <xdr:sp macro="" textlink="">
      <xdr:nvSpPr>
        <xdr:cNvPr id="33827" name="Line 35">
          <a:extLst>
            <a:ext uri="{FF2B5EF4-FFF2-40B4-BE49-F238E27FC236}">
              <a16:creationId xmlns:a16="http://schemas.microsoft.com/office/drawing/2014/main" id="{98CBD7DB-25F0-423D-9B3C-693D76BD7B4F}"/>
            </a:ext>
          </a:extLst>
        </xdr:cNvPr>
        <xdr:cNvSpPr>
          <a:spLocks noChangeShapeType="1"/>
        </xdr:cNvSpPr>
      </xdr:nvSpPr>
      <xdr:spPr bwMode="auto">
        <a:xfrm flipH="1">
          <a:off x="1060132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121</xdr:col>
      <xdr:colOff>0</xdr:colOff>
      <xdr:row>58</xdr:row>
      <xdr:rowOff>0</xdr:rowOff>
    </xdr:from>
    <xdr:to>
      <xdr:col>138</xdr:col>
      <xdr:colOff>57150</xdr:colOff>
      <xdr:row>76</xdr:row>
      <xdr:rowOff>0</xdr:rowOff>
    </xdr:to>
    <xdr:sp macro="" textlink="">
      <xdr:nvSpPr>
        <xdr:cNvPr id="33828" name="Line 36">
          <a:extLst>
            <a:ext uri="{FF2B5EF4-FFF2-40B4-BE49-F238E27FC236}">
              <a16:creationId xmlns:a16="http://schemas.microsoft.com/office/drawing/2014/main" id="{E0FFB7F0-881E-43F0-9631-836BED09DEDE}"/>
            </a:ext>
          </a:extLst>
        </xdr:cNvPr>
        <xdr:cNvSpPr>
          <a:spLocks noChangeShapeType="1"/>
        </xdr:cNvSpPr>
      </xdr:nvSpPr>
      <xdr:spPr bwMode="auto">
        <a:xfrm flipH="1">
          <a:off x="11401425" y="4486275"/>
          <a:ext cx="11906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133</xdr:col>
      <xdr:colOff>0</xdr:colOff>
      <xdr:row>64</xdr:row>
      <xdr:rowOff>0</xdr:rowOff>
    </xdr:from>
    <xdr:to>
      <xdr:col>145</xdr:col>
      <xdr:colOff>0</xdr:colOff>
      <xdr:row>76</xdr:row>
      <xdr:rowOff>0</xdr:rowOff>
    </xdr:to>
    <xdr:sp macro="" textlink="">
      <xdr:nvSpPr>
        <xdr:cNvPr id="33829" name="Line 37">
          <a:extLst>
            <a:ext uri="{FF2B5EF4-FFF2-40B4-BE49-F238E27FC236}">
              <a16:creationId xmlns:a16="http://schemas.microsoft.com/office/drawing/2014/main" id="{59EBEC7C-9E71-47CC-ADCC-B8BBA5E9B664}"/>
            </a:ext>
          </a:extLst>
        </xdr:cNvPr>
        <xdr:cNvSpPr>
          <a:spLocks noChangeShapeType="1"/>
        </xdr:cNvSpPr>
      </xdr:nvSpPr>
      <xdr:spPr bwMode="auto">
        <a:xfrm flipH="1">
          <a:off x="12201525" y="4943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0</xdr:colOff>
      <xdr:row>61</xdr:row>
      <xdr:rowOff>0</xdr:rowOff>
    </xdr:from>
    <xdr:to>
      <xdr:col>142</xdr:col>
      <xdr:colOff>0</xdr:colOff>
      <xdr:row>76</xdr:row>
      <xdr:rowOff>0</xdr:rowOff>
    </xdr:to>
    <xdr:sp macro="" textlink="">
      <xdr:nvSpPr>
        <xdr:cNvPr id="33830" name="Line 38">
          <a:extLst>
            <a:ext uri="{FF2B5EF4-FFF2-40B4-BE49-F238E27FC236}">
              <a16:creationId xmlns:a16="http://schemas.microsoft.com/office/drawing/2014/main" id="{F1286DC3-5EF2-4A38-B6D2-47589D0B5DE2}"/>
            </a:ext>
          </a:extLst>
        </xdr:cNvPr>
        <xdr:cNvSpPr>
          <a:spLocks noChangeShapeType="1"/>
        </xdr:cNvSpPr>
      </xdr:nvSpPr>
      <xdr:spPr bwMode="auto">
        <a:xfrm flipH="1">
          <a:off x="11801475"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139</xdr:col>
      <xdr:colOff>0</xdr:colOff>
      <xdr:row>67</xdr:row>
      <xdr:rowOff>9525</xdr:rowOff>
    </xdr:from>
    <xdr:to>
      <xdr:col>148</xdr:col>
      <xdr:colOff>0</xdr:colOff>
      <xdr:row>76</xdr:row>
      <xdr:rowOff>0</xdr:rowOff>
    </xdr:to>
    <xdr:sp macro="" textlink="">
      <xdr:nvSpPr>
        <xdr:cNvPr id="33831" name="Line 39">
          <a:extLst>
            <a:ext uri="{FF2B5EF4-FFF2-40B4-BE49-F238E27FC236}">
              <a16:creationId xmlns:a16="http://schemas.microsoft.com/office/drawing/2014/main" id="{EB941817-1F1D-4F78-8BC9-E5E6E1B60D12}"/>
            </a:ext>
          </a:extLst>
        </xdr:cNvPr>
        <xdr:cNvSpPr>
          <a:spLocks noChangeShapeType="1"/>
        </xdr:cNvSpPr>
      </xdr:nvSpPr>
      <xdr:spPr bwMode="auto">
        <a:xfrm flipH="1">
          <a:off x="12601575"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145</xdr:col>
      <xdr:colOff>0</xdr:colOff>
      <xdr:row>70</xdr:row>
      <xdr:rowOff>0</xdr:rowOff>
    </xdr:from>
    <xdr:to>
      <xdr:col>151</xdr:col>
      <xdr:colOff>0</xdr:colOff>
      <xdr:row>76</xdr:row>
      <xdr:rowOff>0</xdr:rowOff>
    </xdr:to>
    <xdr:sp macro="" textlink="">
      <xdr:nvSpPr>
        <xdr:cNvPr id="33832" name="Line 40">
          <a:extLst>
            <a:ext uri="{FF2B5EF4-FFF2-40B4-BE49-F238E27FC236}">
              <a16:creationId xmlns:a16="http://schemas.microsoft.com/office/drawing/2014/main" id="{5C10AFA3-22FD-49A4-AB48-716B84A65BE2}"/>
            </a:ext>
          </a:extLst>
        </xdr:cNvPr>
        <xdr:cNvSpPr>
          <a:spLocks noChangeShapeType="1"/>
        </xdr:cNvSpPr>
      </xdr:nvSpPr>
      <xdr:spPr bwMode="auto">
        <a:xfrm flipH="1">
          <a:off x="13001625" y="5400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151</xdr:col>
      <xdr:colOff>0</xdr:colOff>
      <xdr:row>73</xdr:row>
      <xdr:rowOff>0</xdr:rowOff>
    </xdr:from>
    <xdr:to>
      <xdr:col>154</xdr:col>
      <xdr:colOff>0</xdr:colOff>
      <xdr:row>76</xdr:row>
      <xdr:rowOff>0</xdr:rowOff>
    </xdr:to>
    <xdr:sp macro="" textlink="">
      <xdr:nvSpPr>
        <xdr:cNvPr id="33833" name="Line 41">
          <a:extLst>
            <a:ext uri="{FF2B5EF4-FFF2-40B4-BE49-F238E27FC236}">
              <a16:creationId xmlns:a16="http://schemas.microsoft.com/office/drawing/2014/main" id="{78691358-F555-411B-97BB-B64CCDFD18FC}"/>
            </a:ext>
          </a:extLst>
        </xdr:cNvPr>
        <xdr:cNvSpPr>
          <a:spLocks noChangeShapeType="1"/>
        </xdr:cNvSpPr>
      </xdr:nvSpPr>
      <xdr:spPr bwMode="auto">
        <a:xfrm flipH="1">
          <a:off x="13401675" y="5629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82</xdr:col>
      <xdr:colOff>0</xdr:colOff>
      <xdr:row>1</xdr:row>
      <xdr:rowOff>0</xdr:rowOff>
    </xdr:from>
    <xdr:to>
      <xdr:col>157</xdr:col>
      <xdr:colOff>0</xdr:colOff>
      <xdr:row>76</xdr:row>
      <xdr:rowOff>0</xdr:rowOff>
    </xdr:to>
    <xdr:sp macro="" textlink="">
      <xdr:nvSpPr>
        <xdr:cNvPr id="33834" name="Line 42">
          <a:extLst>
            <a:ext uri="{FF2B5EF4-FFF2-40B4-BE49-F238E27FC236}">
              <a16:creationId xmlns:a16="http://schemas.microsoft.com/office/drawing/2014/main" id="{D387FEA8-0E1A-4E40-A1C2-867C84A4C5B4}"/>
            </a:ext>
          </a:extLst>
        </xdr:cNvPr>
        <xdr:cNvSpPr>
          <a:spLocks noChangeShapeType="1"/>
        </xdr:cNvSpPr>
      </xdr:nvSpPr>
      <xdr:spPr bwMode="auto">
        <a:xfrm flipH="1" flipV="1">
          <a:off x="8801100"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4</xdr:row>
      <xdr:rowOff>0</xdr:rowOff>
    </xdr:from>
    <xdr:to>
      <xdr:col>151</xdr:col>
      <xdr:colOff>0</xdr:colOff>
      <xdr:row>76</xdr:row>
      <xdr:rowOff>0</xdr:rowOff>
    </xdr:to>
    <xdr:sp macro="" textlink="">
      <xdr:nvSpPr>
        <xdr:cNvPr id="33835" name="Line 43">
          <a:extLst>
            <a:ext uri="{FF2B5EF4-FFF2-40B4-BE49-F238E27FC236}">
              <a16:creationId xmlns:a16="http://schemas.microsoft.com/office/drawing/2014/main" id="{D1C18E1B-377F-4861-BBC2-BF3A6F0F370D}"/>
            </a:ext>
          </a:extLst>
        </xdr:cNvPr>
        <xdr:cNvSpPr>
          <a:spLocks noChangeShapeType="1"/>
        </xdr:cNvSpPr>
      </xdr:nvSpPr>
      <xdr:spPr bwMode="auto">
        <a:xfrm>
          <a:off x="860107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76</xdr:col>
      <xdr:colOff>0</xdr:colOff>
      <xdr:row>7</xdr:row>
      <xdr:rowOff>0</xdr:rowOff>
    </xdr:from>
    <xdr:to>
      <xdr:col>145</xdr:col>
      <xdr:colOff>0</xdr:colOff>
      <xdr:row>76</xdr:row>
      <xdr:rowOff>0</xdr:rowOff>
    </xdr:to>
    <xdr:sp macro="" textlink="">
      <xdr:nvSpPr>
        <xdr:cNvPr id="33836" name="Line 44">
          <a:extLst>
            <a:ext uri="{FF2B5EF4-FFF2-40B4-BE49-F238E27FC236}">
              <a16:creationId xmlns:a16="http://schemas.microsoft.com/office/drawing/2014/main" id="{BA2FC54A-86CE-40B6-9ED4-F49F23800308}"/>
            </a:ext>
          </a:extLst>
        </xdr:cNvPr>
        <xdr:cNvSpPr>
          <a:spLocks noChangeShapeType="1"/>
        </xdr:cNvSpPr>
      </xdr:nvSpPr>
      <xdr:spPr bwMode="auto">
        <a:xfrm>
          <a:off x="8401050"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10</xdr:row>
      <xdr:rowOff>0</xdr:rowOff>
    </xdr:from>
    <xdr:to>
      <xdr:col>139</xdr:col>
      <xdr:colOff>0</xdr:colOff>
      <xdr:row>76</xdr:row>
      <xdr:rowOff>0</xdr:rowOff>
    </xdr:to>
    <xdr:sp macro="" textlink="">
      <xdr:nvSpPr>
        <xdr:cNvPr id="33837" name="Line 45">
          <a:extLst>
            <a:ext uri="{FF2B5EF4-FFF2-40B4-BE49-F238E27FC236}">
              <a16:creationId xmlns:a16="http://schemas.microsoft.com/office/drawing/2014/main" id="{9AAAA7BD-9201-4C01-B28C-5B98AEF5019E}"/>
            </a:ext>
          </a:extLst>
        </xdr:cNvPr>
        <xdr:cNvSpPr>
          <a:spLocks noChangeShapeType="1"/>
        </xdr:cNvSpPr>
      </xdr:nvSpPr>
      <xdr:spPr bwMode="auto">
        <a:xfrm>
          <a:off x="82010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69</xdr:col>
      <xdr:colOff>57150</xdr:colOff>
      <xdr:row>13</xdr:row>
      <xdr:rowOff>9525</xdr:rowOff>
    </xdr:from>
    <xdr:to>
      <xdr:col>133</xdr:col>
      <xdr:colOff>0</xdr:colOff>
      <xdr:row>76</xdr:row>
      <xdr:rowOff>0</xdr:rowOff>
    </xdr:to>
    <xdr:sp macro="" textlink="">
      <xdr:nvSpPr>
        <xdr:cNvPr id="33838" name="Line 46">
          <a:extLst>
            <a:ext uri="{FF2B5EF4-FFF2-40B4-BE49-F238E27FC236}">
              <a16:creationId xmlns:a16="http://schemas.microsoft.com/office/drawing/2014/main" id="{FC6928EC-1A36-4655-BF08-4A4EB5BC98E4}"/>
            </a:ext>
          </a:extLst>
        </xdr:cNvPr>
        <xdr:cNvSpPr>
          <a:spLocks noChangeShapeType="1"/>
        </xdr:cNvSpPr>
      </xdr:nvSpPr>
      <xdr:spPr bwMode="auto">
        <a:xfrm>
          <a:off x="7991475" y="1066800"/>
          <a:ext cx="4210050" cy="4791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16</xdr:row>
      <xdr:rowOff>9525</xdr:rowOff>
    </xdr:from>
    <xdr:to>
      <xdr:col>127</xdr:col>
      <xdr:colOff>0</xdr:colOff>
      <xdr:row>76</xdr:row>
      <xdr:rowOff>0</xdr:rowOff>
    </xdr:to>
    <xdr:sp macro="" textlink="">
      <xdr:nvSpPr>
        <xdr:cNvPr id="33839" name="Line 47">
          <a:extLst>
            <a:ext uri="{FF2B5EF4-FFF2-40B4-BE49-F238E27FC236}">
              <a16:creationId xmlns:a16="http://schemas.microsoft.com/office/drawing/2014/main" id="{6443D272-BAF7-4AF2-8634-D55EAB0913F9}"/>
            </a:ext>
          </a:extLst>
        </xdr:cNvPr>
        <xdr:cNvSpPr>
          <a:spLocks noChangeShapeType="1"/>
        </xdr:cNvSpPr>
      </xdr:nvSpPr>
      <xdr:spPr bwMode="auto">
        <a:xfrm>
          <a:off x="7800975" y="1295400"/>
          <a:ext cx="4000500" cy="4562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63</xdr:col>
      <xdr:colOff>57150</xdr:colOff>
      <xdr:row>19</xdr:row>
      <xdr:rowOff>9525</xdr:rowOff>
    </xdr:from>
    <xdr:to>
      <xdr:col>121</xdr:col>
      <xdr:colOff>0</xdr:colOff>
      <xdr:row>76</xdr:row>
      <xdr:rowOff>0</xdr:rowOff>
    </xdr:to>
    <xdr:sp macro="" textlink="">
      <xdr:nvSpPr>
        <xdr:cNvPr id="33840" name="Line 48">
          <a:extLst>
            <a:ext uri="{FF2B5EF4-FFF2-40B4-BE49-F238E27FC236}">
              <a16:creationId xmlns:a16="http://schemas.microsoft.com/office/drawing/2014/main" id="{CA65E039-2278-40F5-8349-4F0C52B7F146}"/>
            </a:ext>
          </a:extLst>
        </xdr:cNvPr>
        <xdr:cNvSpPr>
          <a:spLocks noChangeShapeType="1"/>
        </xdr:cNvSpPr>
      </xdr:nvSpPr>
      <xdr:spPr bwMode="auto">
        <a:xfrm>
          <a:off x="7591425" y="1524000"/>
          <a:ext cx="3810000" cy="433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22</xdr:row>
      <xdr:rowOff>0</xdr:rowOff>
    </xdr:from>
    <xdr:to>
      <xdr:col>115</xdr:col>
      <xdr:colOff>0</xdr:colOff>
      <xdr:row>76</xdr:row>
      <xdr:rowOff>0</xdr:rowOff>
    </xdr:to>
    <xdr:sp macro="" textlink="">
      <xdr:nvSpPr>
        <xdr:cNvPr id="33841" name="Line 49">
          <a:extLst>
            <a:ext uri="{FF2B5EF4-FFF2-40B4-BE49-F238E27FC236}">
              <a16:creationId xmlns:a16="http://schemas.microsoft.com/office/drawing/2014/main" id="{42BC8098-7B40-4027-97DD-F86EC4F887B1}"/>
            </a:ext>
          </a:extLst>
        </xdr:cNvPr>
        <xdr:cNvSpPr>
          <a:spLocks noChangeShapeType="1"/>
        </xdr:cNvSpPr>
      </xdr:nvSpPr>
      <xdr:spPr bwMode="auto">
        <a:xfrm>
          <a:off x="74009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57150</xdr:colOff>
      <xdr:row>25</xdr:row>
      <xdr:rowOff>9525</xdr:rowOff>
    </xdr:from>
    <xdr:to>
      <xdr:col>109</xdr:col>
      <xdr:colOff>0</xdr:colOff>
      <xdr:row>76</xdr:row>
      <xdr:rowOff>0</xdr:rowOff>
    </xdr:to>
    <xdr:sp macro="" textlink="">
      <xdr:nvSpPr>
        <xdr:cNvPr id="33842" name="Line 50">
          <a:extLst>
            <a:ext uri="{FF2B5EF4-FFF2-40B4-BE49-F238E27FC236}">
              <a16:creationId xmlns:a16="http://schemas.microsoft.com/office/drawing/2014/main" id="{C20271F4-6A5B-4830-A496-67D400734946}"/>
            </a:ext>
          </a:extLst>
        </xdr:cNvPr>
        <xdr:cNvSpPr>
          <a:spLocks noChangeShapeType="1"/>
        </xdr:cNvSpPr>
      </xdr:nvSpPr>
      <xdr:spPr bwMode="auto">
        <a:xfrm>
          <a:off x="7191375" y="1981200"/>
          <a:ext cx="3409950" cy="3876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9525</xdr:colOff>
      <xdr:row>28</xdr:row>
      <xdr:rowOff>0</xdr:rowOff>
    </xdr:from>
    <xdr:to>
      <xdr:col>103</xdr:col>
      <xdr:colOff>0</xdr:colOff>
      <xdr:row>76</xdr:row>
      <xdr:rowOff>0</xdr:rowOff>
    </xdr:to>
    <xdr:sp macro="" textlink="">
      <xdr:nvSpPr>
        <xdr:cNvPr id="33843" name="Line 51">
          <a:extLst>
            <a:ext uri="{FF2B5EF4-FFF2-40B4-BE49-F238E27FC236}">
              <a16:creationId xmlns:a16="http://schemas.microsoft.com/office/drawing/2014/main" id="{2FF688EF-6A4F-471F-80EE-E04645DA8E3B}"/>
            </a:ext>
          </a:extLst>
        </xdr:cNvPr>
        <xdr:cNvSpPr>
          <a:spLocks noChangeShapeType="1"/>
        </xdr:cNvSpPr>
      </xdr:nvSpPr>
      <xdr:spPr bwMode="auto">
        <a:xfrm>
          <a:off x="7010400" y="2200275"/>
          <a:ext cx="3190875"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82</xdr:col>
      <xdr:colOff>0</xdr:colOff>
      <xdr:row>76</xdr:row>
      <xdr:rowOff>0</xdr:rowOff>
    </xdr:to>
    <xdr:sp macro="" textlink="">
      <xdr:nvSpPr>
        <xdr:cNvPr id="34817" name="Line 1">
          <a:extLst>
            <a:ext uri="{FF2B5EF4-FFF2-40B4-BE49-F238E27FC236}">
              <a16:creationId xmlns:a16="http://schemas.microsoft.com/office/drawing/2014/main" id="{D7E0468F-0706-48AD-A3EE-6B3703E7661F}"/>
            </a:ext>
          </a:extLst>
        </xdr:cNvPr>
        <xdr:cNvSpPr>
          <a:spLocks noChangeShapeType="1"/>
        </xdr:cNvSpPr>
      </xdr:nvSpPr>
      <xdr:spPr bwMode="auto">
        <a:xfrm flipV="1">
          <a:off x="3800475"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85</xdr:col>
      <xdr:colOff>0</xdr:colOff>
      <xdr:row>76</xdr:row>
      <xdr:rowOff>0</xdr:rowOff>
    </xdr:to>
    <xdr:sp macro="" textlink="">
      <xdr:nvSpPr>
        <xdr:cNvPr id="34818" name="Line 2">
          <a:extLst>
            <a:ext uri="{FF2B5EF4-FFF2-40B4-BE49-F238E27FC236}">
              <a16:creationId xmlns:a16="http://schemas.microsoft.com/office/drawing/2014/main" id="{550172A4-0992-4DAF-813A-425DEE60614A}"/>
            </a:ext>
          </a:extLst>
        </xdr:cNvPr>
        <xdr:cNvSpPr>
          <a:spLocks noChangeShapeType="1"/>
        </xdr:cNvSpPr>
      </xdr:nvSpPr>
      <xdr:spPr bwMode="auto">
        <a:xfrm flipV="1">
          <a:off x="420052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0</xdr:colOff>
      <xdr:row>31</xdr:row>
      <xdr:rowOff>0</xdr:rowOff>
    </xdr:from>
    <xdr:to>
      <xdr:col>97</xdr:col>
      <xdr:colOff>0</xdr:colOff>
      <xdr:row>76</xdr:row>
      <xdr:rowOff>0</xdr:rowOff>
    </xdr:to>
    <xdr:sp macro="" textlink="">
      <xdr:nvSpPr>
        <xdr:cNvPr id="34819" name="Line 3">
          <a:extLst>
            <a:ext uri="{FF2B5EF4-FFF2-40B4-BE49-F238E27FC236}">
              <a16:creationId xmlns:a16="http://schemas.microsoft.com/office/drawing/2014/main" id="{F4C995FE-FBE1-4649-BE53-1979B60EE065}"/>
            </a:ext>
          </a:extLst>
        </xdr:cNvPr>
        <xdr:cNvSpPr>
          <a:spLocks noChangeShapeType="1"/>
        </xdr:cNvSpPr>
      </xdr:nvSpPr>
      <xdr:spPr bwMode="auto">
        <a:xfrm flipH="1" flipV="1">
          <a:off x="6800850"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88</xdr:col>
      <xdr:colOff>0</xdr:colOff>
      <xdr:row>76</xdr:row>
      <xdr:rowOff>0</xdr:rowOff>
    </xdr:to>
    <xdr:sp macro="" textlink="">
      <xdr:nvSpPr>
        <xdr:cNvPr id="34820" name="Line 4">
          <a:extLst>
            <a:ext uri="{FF2B5EF4-FFF2-40B4-BE49-F238E27FC236}">
              <a16:creationId xmlns:a16="http://schemas.microsoft.com/office/drawing/2014/main" id="{92DCCBA4-391B-4E58-935C-786B6008DFEF}"/>
            </a:ext>
          </a:extLst>
        </xdr:cNvPr>
        <xdr:cNvSpPr>
          <a:spLocks noChangeShapeType="1"/>
        </xdr:cNvSpPr>
      </xdr:nvSpPr>
      <xdr:spPr bwMode="auto">
        <a:xfrm flipV="1">
          <a:off x="4600575"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34</xdr:row>
      <xdr:rowOff>0</xdr:rowOff>
    </xdr:from>
    <xdr:to>
      <xdr:col>91</xdr:col>
      <xdr:colOff>0</xdr:colOff>
      <xdr:row>76</xdr:row>
      <xdr:rowOff>0</xdr:rowOff>
    </xdr:to>
    <xdr:sp macro="" textlink="">
      <xdr:nvSpPr>
        <xdr:cNvPr id="34821" name="Line 5">
          <a:extLst>
            <a:ext uri="{FF2B5EF4-FFF2-40B4-BE49-F238E27FC236}">
              <a16:creationId xmlns:a16="http://schemas.microsoft.com/office/drawing/2014/main" id="{A8899291-A259-4520-8ED0-043FC1111EB3}"/>
            </a:ext>
          </a:extLst>
        </xdr:cNvPr>
        <xdr:cNvSpPr>
          <a:spLocks noChangeShapeType="1"/>
        </xdr:cNvSpPr>
      </xdr:nvSpPr>
      <xdr:spPr bwMode="auto">
        <a:xfrm>
          <a:off x="66008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37</xdr:row>
      <xdr:rowOff>0</xdr:rowOff>
    </xdr:from>
    <xdr:to>
      <xdr:col>85</xdr:col>
      <xdr:colOff>0</xdr:colOff>
      <xdr:row>76</xdr:row>
      <xdr:rowOff>0</xdr:rowOff>
    </xdr:to>
    <xdr:sp macro="" textlink="">
      <xdr:nvSpPr>
        <xdr:cNvPr id="34822" name="Line 6">
          <a:extLst>
            <a:ext uri="{FF2B5EF4-FFF2-40B4-BE49-F238E27FC236}">
              <a16:creationId xmlns:a16="http://schemas.microsoft.com/office/drawing/2014/main" id="{B2FB8407-F4C0-4A70-8FEA-705A55C15C88}"/>
            </a:ext>
          </a:extLst>
        </xdr:cNvPr>
        <xdr:cNvSpPr>
          <a:spLocks noChangeShapeType="1"/>
        </xdr:cNvSpPr>
      </xdr:nvSpPr>
      <xdr:spPr bwMode="auto">
        <a:xfrm>
          <a:off x="6410325" y="2886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40</xdr:row>
      <xdr:rowOff>0</xdr:rowOff>
    </xdr:from>
    <xdr:to>
      <xdr:col>79</xdr:col>
      <xdr:colOff>0</xdr:colOff>
      <xdr:row>76</xdr:row>
      <xdr:rowOff>0</xdr:rowOff>
    </xdr:to>
    <xdr:sp macro="" textlink="">
      <xdr:nvSpPr>
        <xdr:cNvPr id="34823" name="Line 7">
          <a:extLst>
            <a:ext uri="{FF2B5EF4-FFF2-40B4-BE49-F238E27FC236}">
              <a16:creationId xmlns:a16="http://schemas.microsoft.com/office/drawing/2014/main" id="{380AC362-D2A3-4EEA-87EF-CF713214BF6A}"/>
            </a:ext>
          </a:extLst>
        </xdr:cNvPr>
        <xdr:cNvSpPr>
          <a:spLocks noChangeShapeType="1"/>
        </xdr:cNvSpPr>
      </xdr:nvSpPr>
      <xdr:spPr bwMode="auto">
        <a:xfrm>
          <a:off x="6210300" y="3114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91</xdr:col>
      <xdr:colOff>0</xdr:colOff>
      <xdr:row>76</xdr:row>
      <xdr:rowOff>0</xdr:rowOff>
    </xdr:to>
    <xdr:sp macro="" textlink="">
      <xdr:nvSpPr>
        <xdr:cNvPr id="34824" name="Line 8">
          <a:extLst>
            <a:ext uri="{FF2B5EF4-FFF2-40B4-BE49-F238E27FC236}">
              <a16:creationId xmlns:a16="http://schemas.microsoft.com/office/drawing/2014/main" id="{81FFC991-3DEB-416D-9C76-34D754213C31}"/>
            </a:ext>
          </a:extLst>
        </xdr:cNvPr>
        <xdr:cNvSpPr>
          <a:spLocks noChangeShapeType="1"/>
        </xdr:cNvSpPr>
      </xdr:nvSpPr>
      <xdr:spPr bwMode="auto">
        <a:xfrm flipH="1">
          <a:off x="50006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0</xdr:rowOff>
    </xdr:from>
    <xdr:to>
      <xdr:col>94</xdr:col>
      <xdr:colOff>0</xdr:colOff>
      <xdr:row>76</xdr:row>
      <xdr:rowOff>0</xdr:rowOff>
    </xdr:to>
    <xdr:sp macro="" textlink="">
      <xdr:nvSpPr>
        <xdr:cNvPr id="34825" name="Line 9">
          <a:extLst>
            <a:ext uri="{FF2B5EF4-FFF2-40B4-BE49-F238E27FC236}">
              <a16:creationId xmlns:a16="http://schemas.microsoft.com/office/drawing/2014/main" id="{54F2A2D5-C700-492C-B0F7-8A4CD3EA9283}"/>
            </a:ext>
          </a:extLst>
        </xdr:cNvPr>
        <xdr:cNvSpPr>
          <a:spLocks noChangeShapeType="1"/>
        </xdr:cNvSpPr>
      </xdr:nvSpPr>
      <xdr:spPr bwMode="auto">
        <a:xfrm flipH="1">
          <a:off x="5400675" y="1057275"/>
          <a:ext cx="4200525" cy="4800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97</xdr:col>
      <xdr:colOff>0</xdr:colOff>
      <xdr:row>76</xdr:row>
      <xdr:rowOff>0</xdr:rowOff>
    </xdr:to>
    <xdr:sp macro="" textlink="">
      <xdr:nvSpPr>
        <xdr:cNvPr id="34826" name="Line 10">
          <a:extLst>
            <a:ext uri="{FF2B5EF4-FFF2-40B4-BE49-F238E27FC236}">
              <a16:creationId xmlns:a16="http://schemas.microsoft.com/office/drawing/2014/main" id="{6882A24C-5359-475D-BE21-C4B7FA2CFECD}"/>
            </a:ext>
          </a:extLst>
        </xdr:cNvPr>
        <xdr:cNvSpPr>
          <a:spLocks noChangeShapeType="1"/>
        </xdr:cNvSpPr>
      </xdr:nvSpPr>
      <xdr:spPr bwMode="auto">
        <a:xfrm flipH="1">
          <a:off x="5800725" y="1285875"/>
          <a:ext cx="4000500" cy="457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100</xdr:col>
      <xdr:colOff>0</xdr:colOff>
      <xdr:row>76</xdr:row>
      <xdr:rowOff>0</xdr:rowOff>
    </xdr:to>
    <xdr:sp macro="" textlink="">
      <xdr:nvSpPr>
        <xdr:cNvPr id="34827" name="Line 11">
          <a:extLst>
            <a:ext uri="{FF2B5EF4-FFF2-40B4-BE49-F238E27FC236}">
              <a16:creationId xmlns:a16="http://schemas.microsoft.com/office/drawing/2014/main" id="{DC4B84A1-609A-47EE-BA45-476509C16487}"/>
            </a:ext>
          </a:extLst>
        </xdr:cNvPr>
        <xdr:cNvSpPr>
          <a:spLocks noChangeShapeType="1"/>
        </xdr:cNvSpPr>
      </xdr:nvSpPr>
      <xdr:spPr bwMode="auto">
        <a:xfrm flipH="1">
          <a:off x="6200775" y="1514475"/>
          <a:ext cx="3800475" cy="434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43</xdr:row>
      <xdr:rowOff>9525</xdr:rowOff>
    </xdr:from>
    <xdr:to>
      <xdr:col>73</xdr:col>
      <xdr:colOff>0</xdr:colOff>
      <xdr:row>76</xdr:row>
      <xdr:rowOff>0</xdr:rowOff>
    </xdr:to>
    <xdr:sp macro="" textlink="">
      <xdr:nvSpPr>
        <xdr:cNvPr id="34828" name="Line 12">
          <a:extLst>
            <a:ext uri="{FF2B5EF4-FFF2-40B4-BE49-F238E27FC236}">
              <a16:creationId xmlns:a16="http://schemas.microsoft.com/office/drawing/2014/main" id="{14E790D8-119A-4E71-A8ED-47CF01DA21FE}"/>
            </a:ext>
          </a:extLst>
        </xdr:cNvPr>
        <xdr:cNvSpPr>
          <a:spLocks noChangeShapeType="1"/>
        </xdr:cNvSpPr>
      </xdr:nvSpPr>
      <xdr:spPr bwMode="auto">
        <a:xfrm>
          <a:off x="6000750" y="3352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46</xdr:row>
      <xdr:rowOff>0</xdr:rowOff>
    </xdr:from>
    <xdr:to>
      <xdr:col>67</xdr:col>
      <xdr:colOff>0</xdr:colOff>
      <xdr:row>76</xdr:row>
      <xdr:rowOff>0</xdr:rowOff>
    </xdr:to>
    <xdr:sp macro="" textlink="">
      <xdr:nvSpPr>
        <xdr:cNvPr id="34829" name="Line 13">
          <a:extLst>
            <a:ext uri="{FF2B5EF4-FFF2-40B4-BE49-F238E27FC236}">
              <a16:creationId xmlns:a16="http://schemas.microsoft.com/office/drawing/2014/main" id="{13847B06-D404-4C3F-A64C-72B06025365E}"/>
            </a:ext>
          </a:extLst>
        </xdr:cNvPr>
        <xdr:cNvSpPr>
          <a:spLocks noChangeShapeType="1"/>
        </xdr:cNvSpPr>
      </xdr:nvSpPr>
      <xdr:spPr bwMode="auto">
        <a:xfrm>
          <a:off x="58007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49</xdr:row>
      <xdr:rowOff>0</xdr:rowOff>
    </xdr:from>
    <xdr:to>
      <xdr:col>61</xdr:col>
      <xdr:colOff>0</xdr:colOff>
      <xdr:row>76</xdr:row>
      <xdr:rowOff>0</xdr:rowOff>
    </xdr:to>
    <xdr:sp macro="" textlink="">
      <xdr:nvSpPr>
        <xdr:cNvPr id="34830" name="Line 14">
          <a:extLst>
            <a:ext uri="{FF2B5EF4-FFF2-40B4-BE49-F238E27FC236}">
              <a16:creationId xmlns:a16="http://schemas.microsoft.com/office/drawing/2014/main" id="{B50B5A58-B716-428A-B471-F4FCB852A847}"/>
            </a:ext>
          </a:extLst>
        </xdr:cNvPr>
        <xdr:cNvSpPr>
          <a:spLocks noChangeShapeType="1"/>
        </xdr:cNvSpPr>
      </xdr:nvSpPr>
      <xdr:spPr bwMode="auto">
        <a:xfrm>
          <a:off x="5600700"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0</xdr:rowOff>
    </xdr:from>
    <xdr:to>
      <xdr:col>103</xdr:col>
      <xdr:colOff>0</xdr:colOff>
      <xdr:row>76</xdr:row>
      <xdr:rowOff>0</xdr:rowOff>
    </xdr:to>
    <xdr:sp macro="" textlink="">
      <xdr:nvSpPr>
        <xdr:cNvPr id="34831" name="Line 15">
          <a:extLst>
            <a:ext uri="{FF2B5EF4-FFF2-40B4-BE49-F238E27FC236}">
              <a16:creationId xmlns:a16="http://schemas.microsoft.com/office/drawing/2014/main" id="{D300E233-E9CC-45C6-821F-61CF7C6879AD}"/>
            </a:ext>
          </a:extLst>
        </xdr:cNvPr>
        <xdr:cNvSpPr>
          <a:spLocks noChangeShapeType="1"/>
        </xdr:cNvSpPr>
      </xdr:nvSpPr>
      <xdr:spPr bwMode="auto">
        <a:xfrm flipH="1">
          <a:off x="66008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52</xdr:row>
      <xdr:rowOff>0</xdr:rowOff>
    </xdr:from>
    <xdr:to>
      <xdr:col>55</xdr:col>
      <xdr:colOff>0</xdr:colOff>
      <xdr:row>76</xdr:row>
      <xdr:rowOff>0</xdr:rowOff>
    </xdr:to>
    <xdr:sp macro="" textlink="">
      <xdr:nvSpPr>
        <xdr:cNvPr id="34832" name="Line 16">
          <a:extLst>
            <a:ext uri="{FF2B5EF4-FFF2-40B4-BE49-F238E27FC236}">
              <a16:creationId xmlns:a16="http://schemas.microsoft.com/office/drawing/2014/main" id="{61D5439C-82D7-4EAD-BE66-237969345AE3}"/>
            </a:ext>
          </a:extLst>
        </xdr:cNvPr>
        <xdr:cNvSpPr>
          <a:spLocks noChangeShapeType="1"/>
        </xdr:cNvSpPr>
      </xdr:nvSpPr>
      <xdr:spPr bwMode="auto">
        <a:xfrm>
          <a:off x="540067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106</xdr:col>
      <xdr:colOff>0</xdr:colOff>
      <xdr:row>76</xdr:row>
      <xdr:rowOff>0</xdr:rowOff>
    </xdr:to>
    <xdr:sp macro="" textlink="">
      <xdr:nvSpPr>
        <xdr:cNvPr id="34833" name="Line 17">
          <a:extLst>
            <a:ext uri="{FF2B5EF4-FFF2-40B4-BE49-F238E27FC236}">
              <a16:creationId xmlns:a16="http://schemas.microsoft.com/office/drawing/2014/main" id="{14D6A32D-B699-4A65-AA3F-735FBB7692FA}"/>
            </a:ext>
          </a:extLst>
        </xdr:cNvPr>
        <xdr:cNvSpPr>
          <a:spLocks noChangeShapeType="1"/>
        </xdr:cNvSpPr>
      </xdr:nvSpPr>
      <xdr:spPr bwMode="auto">
        <a:xfrm flipH="1">
          <a:off x="7000875" y="1971675"/>
          <a:ext cx="3400425" cy="388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109</xdr:col>
      <xdr:colOff>0</xdr:colOff>
      <xdr:row>76</xdr:row>
      <xdr:rowOff>0</xdr:rowOff>
    </xdr:to>
    <xdr:sp macro="" textlink="">
      <xdr:nvSpPr>
        <xdr:cNvPr id="34834" name="Line 18">
          <a:extLst>
            <a:ext uri="{FF2B5EF4-FFF2-40B4-BE49-F238E27FC236}">
              <a16:creationId xmlns:a16="http://schemas.microsoft.com/office/drawing/2014/main" id="{D299A6BB-5A85-4E5F-A8A5-A28B069677D0}"/>
            </a:ext>
          </a:extLst>
        </xdr:cNvPr>
        <xdr:cNvSpPr>
          <a:spLocks noChangeShapeType="1"/>
        </xdr:cNvSpPr>
      </xdr:nvSpPr>
      <xdr:spPr bwMode="auto">
        <a:xfrm flipH="1">
          <a:off x="7400925" y="2200275"/>
          <a:ext cx="3200400"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112</xdr:col>
      <xdr:colOff>0</xdr:colOff>
      <xdr:row>76</xdr:row>
      <xdr:rowOff>0</xdr:rowOff>
    </xdr:to>
    <xdr:sp macro="" textlink="">
      <xdr:nvSpPr>
        <xdr:cNvPr id="34835" name="Line 19">
          <a:extLst>
            <a:ext uri="{FF2B5EF4-FFF2-40B4-BE49-F238E27FC236}">
              <a16:creationId xmlns:a16="http://schemas.microsoft.com/office/drawing/2014/main" id="{D919A6D8-AB1F-4744-B813-5EB61833D6F6}"/>
            </a:ext>
          </a:extLst>
        </xdr:cNvPr>
        <xdr:cNvSpPr>
          <a:spLocks noChangeShapeType="1"/>
        </xdr:cNvSpPr>
      </xdr:nvSpPr>
      <xdr:spPr bwMode="auto">
        <a:xfrm flipH="1">
          <a:off x="7800975"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55</xdr:row>
      <xdr:rowOff>9525</xdr:rowOff>
    </xdr:from>
    <xdr:to>
      <xdr:col>49</xdr:col>
      <xdr:colOff>0</xdr:colOff>
      <xdr:row>76</xdr:row>
      <xdr:rowOff>0</xdr:rowOff>
    </xdr:to>
    <xdr:sp macro="" textlink="">
      <xdr:nvSpPr>
        <xdr:cNvPr id="34836" name="Line 20">
          <a:extLst>
            <a:ext uri="{FF2B5EF4-FFF2-40B4-BE49-F238E27FC236}">
              <a16:creationId xmlns:a16="http://schemas.microsoft.com/office/drawing/2014/main" id="{6FFA90C5-ED9D-4A9A-8E56-8F7825A7FA54}"/>
            </a:ext>
          </a:extLst>
        </xdr:cNvPr>
        <xdr:cNvSpPr>
          <a:spLocks noChangeShapeType="1"/>
        </xdr:cNvSpPr>
      </xdr:nvSpPr>
      <xdr:spPr bwMode="auto">
        <a:xfrm>
          <a:off x="5200650" y="4267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58</xdr:row>
      <xdr:rowOff>0</xdr:rowOff>
    </xdr:from>
    <xdr:to>
      <xdr:col>43</xdr:col>
      <xdr:colOff>0</xdr:colOff>
      <xdr:row>76</xdr:row>
      <xdr:rowOff>0</xdr:rowOff>
    </xdr:to>
    <xdr:sp macro="" textlink="">
      <xdr:nvSpPr>
        <xdr:cNvPr id="34837" name="Line 21">
          <a:extLst>
            <a:ext uri="{FF2B5EF4-FFF2-40B4-BE49-F238E27FC236}">
              <a16:creationId xmlns:a16="http://schemas.microsoft.com/office/drawing/2014/main" id="{29D2CE63-B0FF-47C3-93B6-952CA6AAD9AB}"/>
            </a:ext>
          </a:extLst>
        </xdr:cNvPr>
        <xdr:cNvSpPr>
          <a:spLocks noChangeShapeType="1"/>
        </xdr:cNvSpPr>
      </xdr:nvSpPr>
      <xdr:spPr bwMode="auto">
        <a:xfrm>
          <a:off x="5000625" y="4486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61</xdr:row>
      <xdr:rowOff>0</xdr:rowOff>
    </xdr:from>
    <xdr:to>
      <xdr:col>37</xdr:col>
      <xdr:colOff>0</xdr:colOff>
      <xdr:row>76</xdr:row>
      <xdr:rowOff>0</xdr:rowOff>
    </xdr:to>
    <xdr:sp macro="" textlink="">
      <xdr:nvSpPr>
        <xdr:cNvPr id="34838" name="Line 22">
          <a:extLst>
            <a:ext uri="{FF2B5EF4-FFF2-40B4-BE49-F238E27FC236}">
              <a16:creationId xmlns:a16="http://schemas.microsoft.com/office/drawing/2014/main" id="{E4C773DA-B038-4560-AFCB-8BCA0A28D786}"/>
            </a:ext>
          </a:extLst>
        </xdr:cNvPr>
        <xdr:cNvSpPr>
          <a:spLocks noChangeShapeType="1"/>
        </xdr:cNvSpPr>
      </xdr:nvSpPr>
      <xdr:spPr bwMode="auto">
        <a:xfrm>
          <a:off x="4800600"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64</xdr:row>
      <xdr:rowOff>9525</xdr:rowOff>
    </xdr:from>
    <xdr:to>
      <xdr:col>31</xdr:col>
      <xdr:colOff>0</xdr:colOff>
      <xdr:row>76</xdr:row>
      <xdr:rowOff>0</xdr:rowOff>
    </xdr:to>
    <xdr:sp macro="" textlink="">
      <xdr:nvSpPr>
        <xdr:cNvPr id="34839" name="Line 23">
          <a:extLst>
            <a:ext uri="{FF2B5EF4-FFF2-40B4-BE49-F238E27FC236}">
              <a16:creationId xmlns:a16="http://schemas.microsoft.com/office/drawing/2014/main" id="{9C52493B-936A-4494-911D-9599A87E2A73}"/>
            </a:ext>
          </a:extLst>
        </xdr:cNvPr>
        <xdr:cNvSpPr>
          <a:spLocks noChangeShapeType="1"/>
        </xdr:cNvSpPr>
      </xdr:nvSpPr>
      <xdr:spPr bwMode="auto">
        <a:xfrm>
          <a:off x="4600575" y="4953000"/>
          <a:ext cx="800100"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67</xdr:row>
      <xdr:rowOff>9525</xdr:rowOff>
    </xdr:from>
    <xdr:to>
      <xdr:col>25</xdr:col>
      <xdr:colOff>0</xdr:colOff>
      <xdr:row>76</xdr:row>
      <xdr:rowOff>0</xdr:rowOff>
    </xdr:to>
    <xdr:sp macro="" textlink="">
      <xdr:nvSpPr>
        <xdr:cNvPr id="34840" name="Line 24">
          <a:extLst>
            <a:ext uri="{FF2B5EF4-FFF2-40B4-BE49-F238E27FC236}">
              <a16:creationId xmlns:a16="http://schemas.microsoft.com/office/drawing/2014/main" id="{6E3B3EF2-17F5-48A4-B850-561D0F3CF148}"/>
            </a:ext>
          </a:extLst>
        </xdr:cNvPr>
        <xdr:cNvSpPr>
          <a:spLocks noChangeShapeType="1"/>
        </xdr:cNvSpPr>
      </xdr:nvSpPr>
      <xdr:spPr bwMode="auto">
        <a:xfrm>
          <a:off x="4400550"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70</xdr:row>
      <xdr:rowOff>9525</xdr:rowOff>
    </xdr:from>
    <xdr:to>
      <xdr:col>19</xdr:col>
      <xdr:colOff>0</xdr:colOff>
      <xdr:row>76</xdr:row>
      <xdr:rowOff>0</xdr:rowOff>
    </xdr:to>
    <xdr:sp macro="" textlink="">
      <xdr:nvSpPr>
        <xdr:cNvPr id="34841" name="Line 25">
          <a:extLst>
            <a:ext uri="{FF2B5EF4-FFF2-40B4-BE49-F238E27FC236}">
              <a16:creationId xmlns:a16="http://schemas.microsoft.com/office/drawing/2014/main" id="{E33D7294-1867-42C2-9B18-48D94A48C9D5}"/>
            </a:ext>
          </a:extLst>
        </xdr:cNvPr>
        <xdr:cNvSpPr>
          <a:spLocks noChangeShapeType="1"/>
        </xdr:cNvSpPr>
      </xdr:nvSpPr>
      <xdr:spPr bwMode="auto">
        <a:xfrm>
          <a:off x="4200525" y="5410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73</xdr:row>
      <xdr:rowOff>9525</xdr:rowOff>
    </xdr:from>
    <xdr:to>
      <xdr:col>13</xdr:col>
      <xdr:colOff>0</xdr:colOff>
      <xdr:row>76</xdr:row>
      <xdr:rowOff>0</xdr:rowOff>
    </xdr:to>
    <xdr:sp macro="" textlink="">
      <xdr:nvSpPr>
        <xdr:cNvPr id="34842" name="Line 26">
          <a:extLst>
            <a:ext uri="{FF2B5EF4-FFF2-40B4-BE49-F238E27FC236}">
              <a16:creationId xmlns:a16="http://schemas.microsoft.com/office/drawing/2014/main" id="{B4DD8AC4-C2A8-414E-BD94-A3E530D4313F}"/>
            </a:ext>
          </a:extLst>
        </xdr:cNvPr>
        <xdr:cNvSpPr>
          <a:spLocks noChangeShapeType="1"/>
        </xdr:cNvSpPr>
      </xdr:nvSpPr>
      <xdr:spPr bwMode="auto">
        <a:xfrm>
          <a:off x="4000500" y="5638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115</xdr:col>
      <xdr:colOff>0</xdr:colOff>
      <xdr:row>76</xdr:row>
      <xdr:rowOff>0</xdr:rowOff>
    </xdr:to>
    <xdr:sp macro="" textlink="">
      <xdr:nvSpPr>
        <xdr:cNvPr id="34843" name="Line 27">
          <a:extLst>
            <a:ext uri="{FF2B5EF4-FFF2-40B4-BE49-F238E27FC236}">
              <a16:creationId xmlns:a16="http://schemas.microsoft.com/office/drawing/2014/main" id="{44744A54-280B-405C-BF79-CAFE4BBAC124}"/>
            </a:ext>
          </a:extLst>
        </xdr:cNvPr>
        <xdr:cNvSpPr>
          <a:spLocks noChangeShapeType="1"/>
        </xdr:cNvSpPr>
      </xdr:nvSpPr>
      <xdr:spPr bwMode="auto">
        <a:xfrm flipH="1">
          <a:off x="82010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9525</xdr:rowOff>
    </xdr:from>
    <xdr:to>
      <xdr:col>118</xdr:col>
      <xdr:colOff>0</xdr:colOff>
      <xdr:row>76</xdr:row>
      <xdr:rowOff>0</xdr:rowOff>
    </xdr:to>
    <xdr:sp macro="" textlink="">
      <xdr:nvSpPr>
        <xdr:cNvPr id="34844" name="Line 28">
          <a:extLst>
            <a:ext uri="{FF2B5EF4-FFF2-40B4-BE49-F238E27FC236}">
              <a16:creationId xmlns:a16="http://schemas.microsoft.com/office/drawing/2014/main" id="{BF55DCBA-CE95-423B-821B-82912EF85398}"/>
            </a:ext>
          </a:extLst>
        </xdr:cNvPr>
        <xdr:cNvSpPr>
          <a:spLocks noChangeShapeType="1"/>
        </xdr:cNvSpPr>
      </xdr:nvSpPr>
      <xdr:spPr bwMode="auto">
        <a:xfrm flipH="1">
          <a:off x="8601075" y="2895600"/>
          <a:ext cx="2600325" cy="2962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9525</xdr:rowOff>
    </xdr:from>
    <xdr:to>
      <xdr:col>121</xdr:col>
      <xdr:colOff>0</xdr:colOff>
      <xdr:row>76</xdr:row>
      <xdr:rowOff>0</xdr:rowOff>
    </xdr:to>
    <xdr:sp macro="" textlink="">
      <xdr:nvSpPr>
        <xdr:cNvPr id="34845" name="Line 29">
          <a:extLst>
            <a:ext uri="{FF2B5EF4-FFF2-40B4-BE49-F238E27FC236}">
              <a16:creationId xmlns:a16="http://schemas.microsoft.com/office/drawing/2014/main" id="{B565B59B-B7B5-47FD-8DB9-04447C10644C}"/>
            </a:ext>
          </a:extLst>
        </xdr:cNvPr>
        <xdr:cNvSpPr>
          <a:spLocks noChangeShapeType="1"/>
        </xdr:cNvSpPr>
      </xdr:nvSpPr>
      <xdr:spPr bwMode="auto">
        <a:xfrm flipH="1">
          <a:off x="9001125" y="3124200"/>
          <a:ext cx="2400300" cy="2733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97</xdr:col>
      <xdr:colOff>0</xdr:colOff>
      <xdr:row>46</xdr:row>
      <xdr:rowOff>0</xdr:rowOff>
    </xdr:from>
    <xdr:to>
      <xdr:col>127</xdr:col>
      <xdr:colOff>0</xdr:colOff>
      <xdr:row>76</xdr:row>
      <xdr:rowOff>0</xdr:rowOff>
    </xdr:to>
    <xdr:sp macro="" textlink="">
      <xdr:nvSpPr>
        <xdr:cNvPr id="34846" name="Line 30">
          <a:extLst>
            <a:ext uri="{FF2B5EF4-FFF2-40B4-BE49-F238E27FC236}">
              <a16:creationId xmlns:a16="http://schemas.microsoft.com/office/drawing/2014/main" id="{21685EE7-6185-400A-B195-669101BD6EB0}"/>
            </a:ext>
          </a:extLst>
        </xdr:cNvPr>
        <xdr:cNvSpPr>
          <a:spLocks noChangeShapeType="1"/>
        </xdr:cNvSpPr>
      </xdr:nvSpPr>
      <xdr:spPr bwMode="auto">
        <a:xfrm flipH="1">
          <a:off x="98012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124</xdr:col>
      <xdr:colOff>0</xdr:colOff>
      <xdr:row>76</xdr:row>
      <xdr:rowOff>0</xdr:rowOff>
    </xdr:to>
    <xdr:sp macro="" textlink="">
      <xdr:nvSpPr>
        <xdr:cNvPr id="34847" name="Line 31">
          <a:extLst>
            <a:ext uri="{FF2B5EF4-FFF2-40B4-BE49-F238E27FC236}">
              <a16:creationId xmlns:a16="http://schemas.microsoft.com/office/drawing/2014/main" id="{37E076F2-759B-4477-A008-4FDE91B4661E}"/>
            </a:ext>
          </a:extLst>
        </xdr:cNvPr>
        <xdr:cNvSpPr>
          <a:spLocks noChangeShapeType="1"/>
        </xdr:cNvSpPr>
      </xdr:nvSpPr>
      <xdr:spPr bwMode="auto">
        <a:xfrm flipH="1">
          <a:off x="9401175" y="3343275"/>
          <a:ext cx="2200275" cy="2514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103</xdr:col>
      <xdr:colOff>0</xdr:colOff>
      <xdr:row>49</xdr:row>
      <xdr:rowOff>0</xdr:rowOff>
    </xdr:from>
    <xdr:to>
      <xdr:col>130</xdr:col>
      <xdr:colOff>0</xdr:colOff>
      <xdr:row>76</xdr:row>
      <xdr:rowOff>0</xdr:rowOff>
    </xdr:to>
    <xdr:sp macro="" textlink="">
      <xdr:nvSpPr>
        <xdr:cNvPr id="34848" name="Line 32">
          <a:extLst>
            <a:ext uri="{FF2B5EF4-FFF2-40B4-BE49-F238E27FC236}">
              <a16:creationId xmlns:a16="http://schemas.microsoft.com/office/drawing/2014/main" id="{5E5BA8A0-39CB-49DA-B550-F8875340DE45}"/>
            </a:ext>
          </a:extLst>
        </xdr:cNvPr>
        <xdr:cNvSpPr>
          <a:spLocks noChangeShapeType="1"/>
        </xdr:cNvSpPr>
      </xdr:nvSpPr>
      <xdr:spPr bwMode="auto">
        <a:xfrm flipH="1">
          <a:off x="10201275"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115</xdr:col>
      <xdr:colOff>0</xdr:colOff>
      <xdr:row>55</xdr:row>
      <xdr:rowOff>0</xdr:rowOff>
    </xdr:from>
    <xdr:to>
      <xdr:col>136</xdr:col>
      <xdr:colOff>0</xdr:colOff>
      <xdr:row>76</xdr:row>
      <xdr:rowOff>0</xdr:rowOff>
    </xdr:to>
    <xdr:sp macro="" textlink="">
      <xdr:nvSpPr>
        <xdr:cNvPr id="34849" name="Line 33">
          <a:extLst>
            <a:ext uri="{FF2B5EF4-FFF2-40B4-BE49-F238E27FC236}">
              <a16:creationId xmlns:a16="http://schemas.microsoft.com/office/drawing/2014/main" id="{5FC7A80D-9827-4A92-BE0C-F8A6A5CF1FBB}"/>
            </a:ext>
          </a:extLst>
        </xdr:cNvPr>
        <xdr:cNvSpPr>
          <a:spLocks noChangeShapeType="1"/>
        </xdr:cNvSpPr>
      </xdr:nvSpPr>
      <xdr:spPr bwMode="auto">
        <a:xfrm flipH="1">
          <a:off x="11001375" y="4257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109</xdr:col>
      <xdr:colOff>0</xdr:colOff>
      <xdr:row>52</xdr:row>
      <xdr:rowOff>0</xdr:rowOff>
    </xdr:from>
    <xdr:to>
      <xdr:col>133</xdr:col>
      <xdr:colOff>0</xdr:colOff>
      <xdr:row>76</xdr:row>
      <xdr:rowOff>0</xdr:rowOff>
    </xdr:to>
    <xdr:sp macro="" textlink="">
      <xdr:nvSpPr>
        <xdr:cNvPr id="34850" name="Line 34">
          <a:extLst>
            <a:ext uri="{FF2B5EF4-FFF2-40B4-BE49-F238E27FC236}">
              <a16:creationId xmlns:a16="http://schemas.microsoft.com/office/drawing/2014/main" id="{5ACFD1C4-7AE4-42B6-9ABA-2EED282DED7C}"/>
            </a:ext>
          </a:extLst>
        </xdr:cNvPr>
        <xdr:cNvSpPr>
          <a:spLocks noChangeShapeType="1"/>
        </xdr:cNvSpPr>
      </xdr:nvSpPr>
      <xdr:spPr bwMode="auto">
        <a:xfrm flipH="1">
          <a:off x="1060132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121</xdr:col>
      <xdr:colOff>0</xdr:colOff>
      <xdr:row>58</xdr:row>
      <xdr:rowOff>0</xdr:rowOff>
    </xdr:from>
    <xdr:to>
      <xdr:col>138</xdr:col>
      <xdr:colOff>57150</xdr:colOff>
      <xdr:row>76</xdr:row>
      <xdr:rowOff>0</xdr:rowOff>
    </xdr:to>
    <xdr:sp macro="" textlink="">
      <xdr:nvSpPr>
        <xdr:cNvPr id="34851" name="Line 35">
          <a:extLst>
            <a:ext uri="{FF2B5EF4-FFF2-40B4-BE49-F238E27FC236}">
              <a16:creationId xmlns:a16="http://schemas.microsoft.com/office/drawing/2014/main" id="{601F8BC9-7AD0-4EA0-BE53-3C456B8506A6}"/>
            </a:ext>
          </a:extLst>
        </xdr:cNvPr>
        <xdr:cNvSpPr>
          <a:spLocks noChangeShapeType="1"/>
        </xdr:cNvSpPr>
      </xdr:nvSpPr>
      <xdr:spPr bwMode="auto">
        <a:xfrm flipH="1">
          <a:off x="11401425" y="4486275"/>
          <a:ext cx="11906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133</xdr:col>
      <xdr:colOff>0</xdr:colOff>
      <xdr:row>64</xdr:row>
      <xdr:rowOff>0</xdr:rowOff>
    </xdr:from>
    <xdr:to>
      <xdr:col>145</xdr:col>
      <xdr:colOff>0</xdr:colOff>
      <xdr:row>76</xdr:row>
      <xdr:rowOff>0</xdr:rowOff>
    </xdr:to>
    <xdr:sp macro="" textlink="">
      <xdr:nvSpPr>
        <xdr:cNvPr id="34852" name="Line 36">
          <a:extLst>
            <a:ext uri="{FF2B5EF4-FFF2-40B4-BE49-F238E27FC236}">
              <a16:creationId xmlns:a16="http://schemas.microsoft.com/office/drawing/2014/main" id="{BC95CBFF-EA6B-4C07-89DE-E2CC50B4243C}"/>
            </a:ext>
          </a:extLst>
        </xdr:cNvPr>
        <xdr:cNvSpPr>
          <a:spLocks noChangeShapeType="1"/>
        </xdr:cNvSpPr>
      </xdr:nvSpPr>
      <xdr:spPr bwMode="auto">
        <a:xfrm flipH="1">
          <a:off x="12201525" y="4943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0</xdr:colOff>
      <xdr:row>61</xdr:row>
      <xdr:rowOff>0</xdr:rowOff>
    </xdr:from>
    <xdr:to>
      <xdr:col>142</xdr:col>
      <xdr:colOff>0</xdr:colOff>
      <xdr:row>76</xdr:row>
      <xdr:rowOff>0</xdr:rowOff>
    </xdr:to>
    <xdr:sp macro="" textlink="">
      <xdr:nvSpPr>
        <xdr:cNvPr id="34853" name="Line 37">
          <a:extLst>
            <a:ext uri="{FF2B5EF4-FFF2-40B4-BE49-F238E27FC236}">
              <a16:creationId xmlns:a16="http://schemas.microsoft.com/office/drawing/2014/main" id="{50E551AE-19D5-4449-8C17-DFCDA7C27BA9}"/>
            </a:ext>
          </a:extLst>
        </xdr:cNvPr>
        <xdr:cNvSpPr>
          <a:spLocks noChangeShapeType="1"/>
        </xdr:cNvSpPr>
      </xdr:nvSpPr>
      <xdr:spPr bwMode="auto">
        <a:xfrm flipH="1">
          <a:off x="11801475"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139</xdr:col>
      <xdr:colOff>0</xdr:colOff>
      <xdr:row>67</xdr:row>
      <xdr:rowOff>9525</xdr:rowOff>
    </xdr:from>
    <xdr:to>
      <xdr:col>148</xdr:col>
      <xdr:colOff>0</xdr:colOff>
      <xdr:row>76</xdr:row>
      <xdr:rowOff>0</xdr:rowOff>
    </xdr:to>
    <xdr:sp macro="" textlink="">
      <xdr:nvSpPr>
        <xdr:cNvPr id="34854" name="Line 38">
          <a:extLst>
            <a:ext uri="{FF2B5EF4-FFF2-40B4-BE49-F238E27FC236}">
              <a16:creationId xmlns:a16="http://schemas.microsoft.com/office/drawing/2014/main" id="{B08808F7-337A-4B46-978D-4E4D716477A1}"/>
            </a:ext>
          </a:extLst>
        </xdr:cNvPr>
        <xdr:cNvSpPr>
          <a:spLocks noChangeShapeType="1"/>
        </xdr:cNvSpPr>
      </xdr:nvSpPr>
      <xdr:spPr bwMode="auto">
        <a:xfrm flipH="1">
          <a:off x="12601575"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145</xdr:col>
      <xdr:colOff>0</xdr:colOff>
      <xdr:row>70</xdr:row>
      <xdr:rowOff>0</xdr:rowOff>
    </xdr:from>
    <xdr:to>
      <xdr:col>151</xdr:col>
      <xdr:colOff>0</xdr:colOff>
      <xdr:row>76</xdr:row>
      <xdr:rowOff>0</xdr:rowOff>
    </xdr:to>
    <xdr:sp macro="" textlink="">
      <xdr:nvSpPr>
        <xdr:cNvPr id="34855" name="Line 39">
          <a:extLst>
            <a:ext uri="{FF2B5EF4-FFF2-40B4-BE49-F238E27FC236}">
              <a16:creationId xmlns:a16="http://schemas.microsoft.com/office/drawing/2014/main" id="{73D5FFF3-5DAF-4759-8B4F-8F4CE2F82621}"/>
            </a:ext>
          </a:extLst>
        </xdr:cNvPr>
        <xdr:cNvSpPr>
          <a:spLocks noChangeShapeType="1"/>
        </xdr:cNvSpPr>
      </xdr:nvSpPr>
      <xdr:spPr bwMode="auto">
        <a:xfrm flipH="1">
          <a:off x="13001625" y="5400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151</xdr:col>
      <xdr:colOff>0</xdr:colOff>
      <xdr:row>73</xdr:row>
      <xdr:rowOff>0</xdr:rowOff>
    </xdr:from>
    <xdr:to>
      <xdr:col>154</xdr:col>
      <xdr:colOff>0</xdr:colOff>
      <xdr:row>76</xdr:row>
      <xdr:rowOff>0</xdr:rowOff>
    </xdr:to>
    <xdr:sp macro="" textlink="">
      <xdr:nvSpPr>
        <xdr:cNvPr id="34856" name="Line 40">
          <a:extLst>
            <a:ext uri="{FF2B5EF4-FFF2-40B4-BE49-F238E27FC236}">
              <a16:creationId xmlns:a16="http://schemas.microsoft.com/office/drawing/2014/main" id="{31AF3DC9-280C-476E-99F2-DC77B4E0D99B}"/>
            </a:ext>
          </a:extLst>
        </xdr:cNvPr>
        <xdr:cNvSpPr>
          <a:spLocks noChangeShapeType="1"/>
        </xdr:cNvSpPr>
      </xdr:nvSpPr>
      <xdr:spPr bwMode="auto">
        <a:xfrm flipH="1">
          <a:off x="13401675" y="5629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82</xdr:col>
      <xdr:colOff>0</xdr:colOff>
      <xdr:row>1</xdr:row>
      <xdr:rowOff>0</xdr:rowOff>
    </xdr:from>
    <xdr:to>
      <xdr:col>157</xdr:col>
      <xdr:colOff>0</xdr:colOff>
      <xdr:row>76</xdr:row>
      <xdr:rowOff>0</xdr:rowOff>
    </xdr:to>
    <xdr:sp macro="" textlink="">
      <xdr:nvSpPr>
        <xdr:cNvPr id="34857" name="Line 41">
          <a:extLst>
            <a:ext uri="{FF2B5EF4-FFF2-40B4-BE49-F238E27FC236}">
              <a16:creationId xmlns:a16="http://schemas.microsoft.com/office/drawing/2014/main" id="{16579A13-E525-4F92-A216-DD4E419414E8}"/>
            </a:ext>
          </a:extLst>
        </xdr:cNvPr>
        <xdr:cNvSpPr>
          <a:spLocks noChangeShapeType="1"/>
        </xdr:cNvSpPr>
      </xdr:nvSpPr>
      <xdr:spPr bwMode="auto">
        <a:xfrm flipH="1" flipV="1">
          <a:off x="8801100"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4</xdr:row>
      <xdr:rowOff>0</xdr:rowOff>
    </xdr:from>
    <xdr:to>
      <xdr:col>151</xdr:col>
      <xdr:colOff>0</xdr:colOff>
      <xdr:row>76</xdr:row>
      <xdr:rowOff>0</xdr:rowOff>
    </xdr:to>
    <xdr:sp macro="" textlink="">
      <xdr:nvSpPr>
        <xdr:cNvPr id="34858" name="Line 42">
          <a:extLst>
            <a:ext uri="{FF2B5EF4-FFF2-40B4-BE49-F238E27FC236}">
              <a16:creationId xmlns:a16="http://schemas.microsoft.com/office/drawing/2014/main" id="{FED25AE7-04BA-4F9A-BD29-1D872DDDEF68}"/>
            </a:ext>
          </a:extLst>
        </xdr:cNvPr>
        <xdr:cNvSpPr>
          <a:spLocks noChangeShapeType="1"/>
        </xdr:cNvSpPr>
      </xdr:nvSpPr>
      <xdr:spPr bwMode="auto">
        <a:xfrm>
          <a:off x="860107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76</xdr:col>
      <xdr:colOff>0</xdr:colOff>
      <xdr:row>7</xdr:row>
      <xdr:rowOff>0</xdr:rowOff>
    </xdr:from>
    <xdr:to>
      <xdr:col>145</xdr:col>
      <xdr:colOff>0</xdr:colOff>
      <xdr:row>76</xdr:row>
      <xdr:rowOff>0</xdr:rowOff>
    </xdr:to>
    <xdr:sp macro="" textlink="">
      <xdr:nvSpPr>
        <xdr:cNvPr id="34859" name="Line 43">
          <a:extLst>
            <a:ext uri="{FF2B5EF4-FFF2-40B4-BE49-F238E27FC236}">
              <a16:creationId xmlns:a16="http://schemas.microsoft.com/office/drawing/2014/main" id="{6DCC861B-E238-4610-A1A6-4C9CECFE17DD}"/>
            </a:ext>
          </a:extLst>
        </xdr:cNvPr>
        <xdr:cNvSpPr>
          <a:spLocks noChangeShapeType="1"/>
        </xdr:cNvSpPr>
      </xdr:nvSpPr>
      <xdr:spPr bwMode="auto">
        <a:xfrm>
          <a:off x="8401050"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10</xdr:row>
      <xdr:rowOff>0</xdr:rowOff>
    </xdr:from>
    <xdr:to>
      <xdr:col>139</xdr:col>
      <xdr:colOff>0</xdr:colOff>
      <xdr:row>76</xdr:row>
      <xdr:rowOff>0</xdr:rowOff>
    </xdr:to>
    <xdr:sp macro="" textlink="">
      <xdr:nvSpPr>
        <xdr:cNvPr id="34860" name="Line 44">
          <a:extLst>
            <a:ext uri="{FF2B5EF4-FFF2-40B4-BE49-F238E27FC236}">
              <a16:creationId xmlns:a16="http://schemas.microsoft.com/office/drawing/2014/main" id="{3B2A24F3-BBBC-4461-8338-7A20CE3EFEAA}"/>
            </a:ext>
          </a:extLst>
        </xdr:cNvPr>
        <xdr:cNvSpPr>
          <a:spLocks noChangeShapeType="1"/>
        </xdr:cNvSpPr>
      </xdr:nvSpPr>
      <xdr:spPr bwMode="auto">
        <a:xfrm>
          <a:off x="82010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69</xdr:col>
      <xdr:colOff>57150</xdr:colOff>
      <xdr:row>13</xdr:row>
      <xdr:rowOff>9525</xdr:rowOff>
    </xdr:from>
    <xdr:to>
      <xdr:col>133</xdr:col>
      <xdr:colOff>0</xdr:colOff>
      <xdr:row>76</xdr:row>
      <xdr:rowOff>0</xdr:rowOff>
    </xdr:to>
    <xdr:sp macro="" textlink="">
      <xdr:nvSpPr>
        <xdr:cNvPr id="34861" name="Line 45">
          <a:extLst>
            <a:ext uri="{FF2B5EF4-FFF2-40B4-BE49-F238E27FC236}">
              <a16:creationId xmlns:a16="http://schemas.microsoft.com/office/drawing/2014/main" id="{101A6855-4F1A-4280-83E9-041FBD902AC3}"/>
            </a:ext>
          </a:extLst>
        </xdr:cNvPr>
        <xdr:cNvSpPr>
          <a:spLocks noChangeShapeType="1"/>
        </xdr:cNvSpPr>
      </xdr:nvSpPr>
      <xdr:spPr bwMode="auto">
        <a:xfrm>
          <a:off x="7991475" y="1066800"/>
          <a:ext cx="4210050" cy="4791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16</xdr:row>
      <xdr:rowOff>9525</xdr:rowOff>
    </xdr:from>
    <xdr:to>
      <xdr:col>127</xdr:col>
      <xdr:colOff>0</xdr:colOff>
      <xdr:row>76</xdr:row>
      <xdr:rowOff>0</xdr:rowOff>
    </xdr:to>
    <xdr:sp macro="" textlink="">
      <xdr:nvSpPr>
        <xdr:cNvPr id="34862" name="Line 46">
          <a:extLst>
            <a:ext uri="{FF2B5EF4-FFF2-40B4-BE49-F238E27FC236}">
              <a16:creationId xmlns:a16="http://schemas.microsoft.com/office/drawing/2014/main" id="{47E1F62A-F7B7-4A6B-A52A-85005BB354C6}"/>
            </a:ext>
          </a:extLst>
        </xdr:cNvPr>
        <xdr:cNvSpPr>
          <a:spLocks noChangeShapeType="1"/>
        </xdr:cNvSpPr>
      </xdr:nvSpPr>
      <xdr:spPr bwMode="auto">
        <a:xfrm>
          <a:off x="7800975" y="1295400"/>
          <a:ext cx="4000500" cy="4562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63</xdr:col>
      <xdr:colOff>57150</xdr:colOff>
      <xdr:row>19</xdr:row>
      <xdr:rowOff>9525</xdr:rowOff>
    </xdr:from>
    <xdr:to>
      <xdr:col>121</xdr:col>
      <xdr:colOff>0</xdr:colOff>
      <xdr:row>76</xdr:row>
      <xdr:rowOff>0</xdr:rowOff>
    </xdr:to>
    <xdr:sp macro="" textlink="">
      <xdr:nvSpPr>
        <xdr:cNvPr id="34863" name="Line 47">
          <a:extLst>
            <a:ext uri="{FF2B5EF4-FFF2-40B4-BE49-F238E27FC236}">
              <a16:creationId xmlns:a16="http://schemas.microsoft.com/office/drawing/2014/main" id="{E8A7E801-090E-4E82-AED9-C551AAD3E9D9}"/>
            </a:ext>
          </a:extLst>
        </xdr:cNvPr>
        <xdr:cNvSpPr>
          <a:spLocks noChangeShapeType="1"/>
        </xdr:cNvSpPr>
      </xdr:nvSpPr>
      <xdr:spPr bwMode="auto">
        <a:xfrm>
          <a:off x="7591425" y="1524000"/>
          <a:ext cx="3810000" cy="433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22</xdr:row>
      <xdr:rowOff>0</xdr:rowOff>
    </xdr:from>
    <xdr:to>
      <xdr:col>115</xdr:col>
      <xdr:colOff>0</xdr:colOff>
      <xdr:row>76</xdr:row>
      <xdr:rowOff>0</xdr:rowOff>
    </xdr:to>
    <xdr:sp macro="" textlink="">
      <xdr:nvSpPr>
        <xdr:cNvPr id="34864" name="Line 48">
          <a:extLst>
            <a:ext uri="{FF2B5EF4-FFF2-40B4-BE49-F238E27FC236}">
              <a16:creationId xmlns:a16="http://schemas.microsoft.com/office/drawing/2014/main" id="{46F1C463-C439-43D1-B379-0AC17A9E5EB5}"/>
            </a:ext>
          </a:extLst>
        </xdr:cNvPr>
        <xdr:cNvSpPr>
          <a:spLocks noChangeShapeType="1"/>
        </xdr:cNvSpPr>
      </xdr:nvSpPr>
      <xdr:spPr bwMode="auto">
        <a:xfrm>
          <a:off x="74009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57150</xdr:colOff>
      <xdr:row>25</xdr:row>
      <xdr:rowOff>9525</xdr:rowOff>
    </xdr:from>
    <xdr:to>
      <xdr:col>109</xdr:col>
      <xdr:colOff>0</xdr:colOff>
      <xdr:row>76</xdr:row>
      <xdr:rowOff>0</xdr:rowOff>
    </xdr:to>
    <xdr:sp macro="" textlink="">
      <xdr:nvSpPr>
        <xdr:cNvPr id="34865" name="Line 49">
          <a:extLst>
            <a:ext uri="{FF2B5EF4-FFF2-40B4-BE49-F238E27FC236}">
              <a16:creationId xmlns:a16="http://schemas.microsoft.com/office/drawing/2014/main" id="{3C08577B-70F0-48F7-9E4E-3AE916F1C36A}"/>
            </a:ext>
          </a:extLst>
        </xdr:cNvPr>
        <xdr:cNvSpPr>
          <a:spLocks noChangeShapeType="1"/>
        </xdr:cNvSpPr>
      </xdr:nvSpPr>
      <xdr:spPr bwMode="auto">
        <a:xfrm>
          <a:off x="7191375" y="1981200"/>
          <a:ext cx="3409950" cy="3876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9525</xdr:colOff>
      <xdr:row>28</xdr:row>
      <xdr:rowOff>0</xdr:rowOff>
    </xdr:from>
    <xdr:to>
      <xdr:col>103</xdr:col>
      <xdr:colOff>0</xdr:colOff>
      <xdr:row>76</xdr:row>
      <xdr:rowOff>0</xdr:rowOff>
    </xdr:to>
    <xdr:sp macro="" textlink="">
      <xdr:nvSpPr>
        <xdr:cNvPr id="34866" name="Line 50">
          <a:extLst>
            <a:ext uri="{FF2B5EF4-FFF2-40B4-BE49-F238E27FC236}">
              <a16:creationId xmlns:a16="http://schemas.microsoft.com/office/drawing/2014/main" id="{52192B67-F3D8-4F4E-B97C-13D6F35CF4F8}"/>
            </a:ext>
          </a:extLst>
        </xdr:cNvPr>
        <xdr:cNvSpPr>
          <a:spLocks noChangeShapeType="1"/>
        </xdr:cNvSpPr>
      </xdr:nvSpPr>
      <xdr:spPr bwMode="auto">
        <a:xfrm>
          <a:off x="7010400" y="2200275"/>
          <a:ext cx="3190875"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0</xdr:rowOff>
    </xdr:from>
    <xdr:to>
      <xdr:col>82</xdr:col>
      <xdr:colOff>0</xdr:colOff>
      <xdr:row>76</xdr:row>
      <xdr:rowOff>0</xdr:rowOff>
    </xdr:to>
    <xdr:sp macro="" textlink="">
      <xdr:nvSpPr>
        <xdr:cNvPr id="35841" name="Line 1">
          <a:extLst>
            <a:ext uri="{FF2B5EF4-FFF2-40B4-BE49-F238E27FC236}">
              <a16:creationId xmlns:a16="http://schemas.microsoft.com/office/drawing/2014/main" id="{49981DD0-AB48-4946-BEB3-ABA6A57D3D96}"/>
            </a:ext>
          </a:extLst>
        </xdr:cNvPr>
        <xdr:cNvSpPr>
          <a:spLocks noChangeShapeType="1"/>
        </xdr:cNvSpPr>
      </xdr:nvSpPr>
      <xdr:spPr bwMode="auto">
        <a:xfrm flipV="1">
          <a:off x="3800475"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85</xdr:col>
      <xdr:colOff>0</xdr:colOff>
      <xdr:row>76</xdr:row>
      <xdr:rowOff>0</xdr:rowOff>
    </xdr:to>
    <xdr:sp macro="" textlink="">
      <xdr:nvSpPr>
        <xdr:cNvPr id="35842" name="Line 2">
          <a:extLst>
            <a:ext uri="{FF2B5EF4-FFF2-40B4-BE49-F238E27FC236}">
              <a16:creationId xmlns:a16="http://schemas.microsoft.com/office/drawing/2014/main" id="{EA566538-43DD-492F-A3D4-FCDA66820FF6}"/>
            </a:ext>
          </a:extLst>
        </xdr:cNvPr>
        <xdr:cNvSpPr>
          <a:spLocks noChangeShapeType="1"/>
        </xdr:cNvSpPr>
      </xdr:nvSpPr>
      <xdr:spPr bwMode="auto">
        <a:xfrm flipV="1">
          <a:off x="420052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0</xdr:colOff>
      <xdr:row>31</xdr:row>
      <xdr:rowOff>0</xdr:rowOff>
    </xdr:from>
    <xdr:to>
      <xdr:col>97</xdr:col>
      <xdr:colOff>0</xdr:colOff>
      <xdr:row>76</xdr:row>
      <xdr:rowOff>0</xdr:rowOff>
    </xdr:to>
    <xdr:sp macro="" textlink="">
      <xdr:nvSpPr>
        <xdr:cNvPr id="35843" name="Line 3">
          <a:extLst>
            <a:ext uri="{FF2B5EF4-FFF2-40B4-BE49-F238E27FC236}">
              <a16:creationId xmlns:a16="http://schemas.microsoft.com/office/drawing/2014/main" id="{46FD7CBC-86B5-4AF4-BBE1-7A670FD6CC31}"/>
            </a:ext>
          </a:extLst>
        </xdr:cNvPr>
        <xdr:cNvSpPr>
          <a:spLocks noChangeShapeType="1"/>
        </xdr:cNvSpPr>
      </xdr:nvSpPr>
      <xdr:spPr bwMode="auto">
        <a:xfrm flipH="1" flipV="1">
          <a:off x="6800850"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88</xdr:col>
      <xdr:colOff>0</xdr:colOff>
      <xdr:row>76</xdr:row>
      <xdr:rowOff>0</xdr:rowOff>
    </xdr:to>
    <xdr:sp macro="" textlink="">
      <xdr:nvSpPr>
        <xdr:cNvPr id="35844" name="Line 4">
          <a:extLst>
            <a:ext uri="{FF2B5EF4-FFF2-40B4-BE49-F238E27FC236}">
              <a16:creationId xmlns:a16="http://schemas.microsoft.com/office/drawing/2014/main" id="{2CEC1BE7-63D9-461A-943A-147E7ACE469F}"/>
            </a:ext>
          </a:extLst>
        </xdr:cNvPr>
        <xdr:cNvSpPr>
          <a:spLocks noChangeShapeType="1"/>
        </xdr:cNvSpPr>
      </xdr:nvSpPr>
      <xdr:spPr bwMode="auto">
        <a:xfrm flipV="1">
          <a:off x="4600575"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34</xdr:row>
      <xdr:rowOff>0</xdr:rowOff>
    </xdr:from>
    <xdr:to>
      <xdr:col>91</xdr:col>
      <xdr:colOff>0</xdr:colOff>
      <xdr:row>76</xdr:row>
      <xdr:rowOff>0</xdr:rowOff>
    </xdr:to>
    <xdr:sp macro="" textlink="">
      <xdr:nvSpPr>
        <xdr:cNvPr id="35845" name="Line 5">
          <a:extLst>
            <a:ext uri="{FF2B5EF4-FFF2-40B4-BE49-F238E27FC236}">
              <a16:creationId xmlns:a16="http://schemas.microsoft.com/office/drawing/2014/main" id="{A72FB3E8-15AB-444D-99F2-7B63DEDDA2BF}"/>
            </a:ext>
          </a:extLst>
        </xdr:cNvPr>
        <xdr:cNvSpPr>
          <a:spLocks noChangeShapeType="1"/>
        </xdr:cNvSpPr>
      </xdr:nvSpPr>
      <xdr:spPr bwMode="auto">
        <a:xfrm>
          <a:off x="66008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9525</xdr:colOff>
      <xdr:row>37</xdr:row>
      <xdr:rowOff>0</xdr:rowOff>
    </xdr:from>
    <xdr:to>
      <xdr:col>85</xdr:col>
      <xdr:colOff>0</xdr:colOff>
      <xdr:row>76</xdr:row>
      <xdr:rowOff>0</xdr:rowOff>
    </xdr:to>
    <xdr:sp macro="" textlink="">
      <xdr:nvSpPr>
        <xdr:cNvPr id="35846" name="Line 6">
          <a:extLst>
            <a:ext uri="{FF2B5EF4-FFF2-40B4-BE49-F238E27FC236}">
              <a16:creationId xmlns:a16="http://schemas.microsoft.com/office/drawing/2014/main" id="{8EB8028F-918B-497D-B398-E3C739D2EEE7}"/>
            </a:ext>
          </a:extLst>
        </xdr:cNvPr>
        <xdr:cNvSpPr>
          <a:spLocks noChangeShapeType="1"/>
        </xdr:cNvSpPr>
      </xdr:nvSpPr>
      <xdr:spPr bwMode="auto">
        <a:xfrm>
          <a:off x="6410325" y="2886075"/>
          <a:ext cx="25908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9525</xdr:colOff>
      <xdr:row>40</xdr:row>
      <xdr:rowOff>0</xdr:rowOff>
    </xdr:from>
    <xdr:to>
      <xdr:col>79</xdr:col>
      <xdr:colOff>0</xdr:colOff>
      <xdr:row>76</xdr:row>
      <xdr:rowOff>0</xdr:rowOff>
    </xdr:to>
    <xdr:sp macro="" textlink="">
      <xdr:nvSpPr>
        <xdr:cNvPr id="35847" name="Line 7">
          <a:extLst>
            <a:ext uri="{FF2B5EF4-FFF2-40B4-BE49-F238E27FC236}">
              <a16:creationId xmlns:a16="http://schemas.microsoft.com/office/drawing/2014/main" id="{8A2862A8-50A5-4CFB-85B1-D14B5DA3FB28}"/>
            </a:ext>
          </a:extLst>
        </xdr:cNvPr>
        <xdr:cNvSpPr>
          <a:spLocks noChangeShapeType="1"/>
        </xdr:cNvSpPr>
      </xdr:nvSpPr>
      <xdr:spPr bwMode="auto">
        <a:xfrm>
          <a:off x="6210300" y="3114675"/>
          <a:ext cx="2390775"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91</xdr:col>
      <xdr:colOff>0</xdr:colOff>
      <xdr:row>76</xdr:row>
      <xdr:rowOff>0</xdr:rowOff>
    </xdr:to>
    <xdr:sp macro="" textlink="">
      <xdr:nvSpPr>
        <xdr:cNvPr id="35848" name="Line 8">
          <a:extLst>
            <a:ext uri="{FF2B5EF4-FFF2-40B4-BE49-F238E27FC236}">
              <a16:creationId xmlns:a16="http://schemas.microsoft.com/office/drawing/2014/main" id="{44035D53-989D-46D3-B45A-F1EB810EA2C6}"/>
            </a:ext>
          </a:extLst>
        </xdr:cNvPr>
        <xdr:cNvSpPr>
          <a:spLocks noChangeShapeType="1"/>
        </xdr:cNvSpPr>
      </xdr:nvSpPr>
      <xdr:spPr bwMode="auto">
        <a:xfrm flipH="1">
          <a:off x="50006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0</xdr:rowOff>
    </xdr:from>
    <xdr:to>
      <xdr:col>94</xdr:col>
      <xdr:colOff>0</xdr:colOff>
      <xdr:row>76</xdr:row>
      <xdr:rowOff>0</xdr:rowOff>
    </xdr:to>
    <xdr:sp macro="" textlink="">
      <xdr:nvSpPr>
        <xdr:cNvPr id="35849" name="Line 9">
          <a:extLst>
            <a:ext uri="{FF2B5EF4-FFF2-40B4-BE49-F238E27FC236}">
              <a16:creationId xmlns:a16="http://schemas.microsoft.com/office/drawing/2014/main" id="{B4E1FF0A-3344-44EB-80AB-4373DC393D99}"/>
            </a:ext>
          </a:extLst>
        </xdr:cNvPr>
        <xdr:cNvSpPr>
          <a:spLocks noChangeShapeType="1"/>
        </xdr:cNvSpPr>
      </xdr:nvSpPr>
      <xdr:spPr bwMode="auto">
        <a:xfrm flipH="1">
          <a:off x="5400675" y="1057275"/>
          <a:ext cx="4200525" cy="4800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97</xdr:col>
      <xdr:colOff>0</xdr:colOff>
      <xdr:row>76</xdr:row>
      <xdr:rowOff>0</xdr:rowOff>
    </xdr:to>
    <xdr:sp macro="" textlink="">
      <xdr:nvSpPr>
        <xdr:cNvPr id="35850" name="Line 10">
          <a:extLst>
            <a:ext uri="{FF2B5EF4-FFF2-40B4-BE49-F238E27FC236}">
              <a16:creationId xmlns:a16="http://schemas.microsoft.com/office/drawing/2014/main" id="{9BBF5333-8839-4D43-AC9D-A4B9596DE720}"/>
            </a:ext>
          </a:extLst>
        </xdr:cNvPr>
        <xdr:cNvSpPr>
          <a:spLocks noChangeShapeType="1"/>
        </xdr:cNvSpPr>
      </xdr:nvSpPr>
      <xdr:spPr bwMode="auto">
        <a:xfrm flipH="1">
          <a:off x="5800725" y="1285875"/>
          <a:ext cx="4000500" cy="457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100</xdr:col>
      <xdr:colOff>0</xdr:colOff>
      <xdr:row>76</xdr:row>
      <xdr:rowOff>0</xdr:rowOff>
    </xdr:to>
    <xdr:sp macro="" textlink="">
      <xdr:nvSpPr>
        <xdr:cNvPr id="35851" name="Line 11">
          <a:extLst>
            <a:ext uri="{FF2B5EF4-FFF2-40B4-BE49-F238E27FC236}">
              <a16:creationId xmlns:a16="http://schemas.microsoft.com/office/drawing/2014/main" id="{4A89F2C6-2411-4598-B2A6-2FDD7945B7C1}"/>
            </a:ext>
          </a:extLst>
        </xdr:cNvPr>
        <xdr:cNvSpPr>
          <a:spLocks noChangeShapeType="1"/>
        </xdr:cNvSpPr>
      </xdr:nvSpPr>
      <xdr:spPr bwMode="auto">
        <a:xfrm flipH="1">
          <a:off x="6200775" y="1514475"/>
          <a:ext cx="3800475" cy="4343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43</xdr:row>
      <xdr:rowOff>9525</xdr:rowOff>
    </xdr:from>
    <xdr:to>
      <xdr:col>73</xdr:col>
      <xdr:colOff>0</xdr:colOff>
      <xdr:row>76</xdr:row>
      <xdr:rowOff>0</xdr:rowOff>
    </xdr:to>
    <xdr:sp macro="" textlink="">
      <xdr:nvSpPr>
        <xdr:cNvPr id="35852" name="Line 12">
          <a:extLst>
            <a:ext uri="{FF2B5EF4-FFF2-40B4-BE49-F238E27FC236}">
              <a16:creationId xmlns:a16="http://schemas.microsoft.com/office/drawing/2014/main" id="{D8FD5137-2ED7-4337-8C13-79CC5AE6D2ED}"/>
            </a:ext>
          </a:extLst>
        </xdr:cNvPr>
        <xdr:cNvSpPr>
          <a:spLocks noChangeShapeType="1"/>
        </xdr:cNvSpPr>
      </xdr:nvSpPr>
      <xdr:spPr bwMode="auto">
        <a:xfrm>
          <a:off x="6000750" y="3352800"/>
          <a:ext cx="2200275" cy="2505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46</xdr:row>
      <xdr:rowOff>0</xdr:rowOff>
    </xdr:from>
    <xdr:to>
      <xdr:col>67</xdr:col>
      <xdr:colOff>0</xdr:colOff>
      <xdr:row>76</xdr:row>
      <xdr:rowOff>0</xdr:rowOff>
    </xdr:to>
    <xdr:sp macro="" textlink="">
      <xdr:nvSpPr>
        <xdr:cNvPr id="35853" name="Line 13">
          <a:extLst>
            <a:ext uri="{FF2B5EF4-FFF2-40B4-BE49-F238E27FC236}">
              <a16:creationId xmlns:a16="http://schemas.microsoft.com/office/drawing/2014/main" id="{7B34CDF9-934B-4DE9-8C29-F13B632AA432}"/>
            </a:ext>
          </a:extLst>
        </xdr:cNvPr>
        <xdr:cNvSpPr>
          <a:spLocks noChangeShapeType="1"/>
        </xdr:cNvSpPr>
      </xdr:nvSpPr>
      <xdr:spPr bwMode="auto">
        <a:xfrm>
          <a:off x="58007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49</xdr:row>
      <xdr:rowOff>0</xdr:rowOff>
    </xdr:from>
    <xdr:to>
      <xdr:col>61</xdr:col>
      <xdr:colOff>0</xdr:colOff>
      <xdr:row>76</xdr:row>
      <xdr:rowOff>0</xdr:rowOff>
    </xdr:to>
    <xdr:sp macro="" textlink="">
      <xdr:nvSpPr>
        <xdr:cNvPr id="35854" name="Line 14">
          <a:extLst>
            <a:ext uri="{FF2B5EF4-FFF2-40B4-BE49-F238E27FC236}">
              <a16:creationId xmlns:a16="http://schemas.microsoft.com/office/drawing/2014/main" id="{32A6877F-47EB-41A6-9DD8-C2FC98A9A285}"/>
            </a:ext>
          </a:extLst>
        </xdr:cNvPr>
        <xdr:cNvSpPr>
          <a:spLocks noChangeShapeType="1"/>
        </xdr:cNvSpPr>
      </xdr:nvSpPr>
      <xdr:spPr bwMode="auto">
        <a:xfrm>
          <a:off x="5600700"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0</xdr:rowOff>
    </xdr:from>
    <xdr:to>
      <xdr:col>103</xdr:col>
      <xdr:colOff>0</xdr:colOff>
      <xdr:row>76</xdr:row>
      <xdr:rowOff>0</xdr:rowOff>
    </xdr:to>
    <xdr:sp macro="" textlink="">
      <xdr:nvSpPr>
        <xdr:cNvPr id="35855" name="Line 15">
          <a:extLst>
            <a:ext uri="{FF2B5EF4-FFF2-40B4-BE49-F238E27FC236}">
              <a16:creationId xmlns:a16="http://schemas.microsoft.com/office/drawing/2014/main" id="{27A12E82-3B10-47F2-A8DE-B63FDFDF66A3}"/>
            </a:ext>
          </a:extLst>
        </xdr:cNvPr>
        <xdr:cNvSpPr>
          <a:spLocks noChangeShapeType="1"/>
        </xdr:cNvSpPr>
      </xdr:nvSpPr>
      <xdr:spPr bwMode="auto">
        <a:xfrm flipH="1">
          <a:off x="66008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52</xdr:row>
      <xdr:rowOff>0</xdr:rowOff>
    </xdr:from>
    <xdr:to>
      <xdr:col>55</xdr:col>
      <xdr:colOff>0</xdr:colOff>
      <xdr:row>76</xdr:row>
      <xdr:rowOff>0</xdr:rowOff>
    </xdr:to>
    <xdr:sp macro="" textlink="">
      <xdr:nvSpPr>
        <xdr:cNvPr id="35856" name="Line 16">
          <a:extLst>
            <a:ext uri="{FF2B5EF4-FFF2-40B4-BE49-F238E27FC236}">
              <a16:creationId xmlns:a16="http://schemas.microsoft.com/office/drawing/2014/main" id="{4FB0EB6C-6D9D-4E35-B1A7-2089FE88ABF5}"/>
            </a:ext>
          </a:extLst>
        </xdr:cNvPr>
        <xdr:cNvSpPr>
          <a:spLocks noChangeShapeType="1"/>
        </xdr:cNvSpPr>
      </xdr:nvSpPr>
      <xdr:spPr bwMode="auto">
        <a:xfrm>
          <a:off x="540067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106</xdr:col>
      <xdr:colOff>0</xdr:colOff>
      <xdr:row>76</xdr:row>
      <xdr:rowOff>0</xdr:rowOff>
    </xdr:to>
    <xdr:sp macro="" textlink="">
      <xdr:nvSpPr>
        <xdr:cNvPr id="35857" name="Line 17">
          <a:extLst>
            <a:ext uri="{FF2B5EF4-FFF2-40B4-BE49-F238E27FC236}">
              <a16:creationId xmlns:a16="http://schemas.microsoft.com/office/drawing/2014/main" id="{1FE01E56-19DA-4B3D-987D-149F05CA6853}"/>
            </a:ext>
          </a:extLst>
        </xdr:cNvPr>
        <xdr:cNvSpPr>
          <a:spLocks noChangeShapeType="1"/>
        </xdr:cNvSpPr>
      </xdr:nvSpPr>
      <xdr:spPr bwMode="auto">
        <a:xfrm flipH="1">
          <a:off x="7000875" y="1971675"/>
          <a:ext cx="3400425" cy="388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109</xdr:col>
      <xdr:colOff>0</xdr:colOff>
      <xdr:row>76</xdr:row>
      <xdr:rowOff>0</xdr:rowOff>
    </xdr:to>
    <xdr:sp macro="" textlink="">
      <xdr:nvSpPr>
        <xdr:cNvPr id="35858" name="Line 18">
          <a:extLst>
            <a:ext uri="{FF2B5EF4-FFF2-40B4-BE49-F238E27FC236}">
              <a16:creationId xmlns:a16="http://schemas.microsoft.com/office/drawing/2014/main" id="{14A4B3AF-6589-4C34-8FEF-BF5BFB9BC84A}"/>
            </a:ext>
          </a:extLst>
        </xdr:cNvPr>
        <xdr:cNvSpPr>
          <a:spLocks noChangeShapeType="1"/>
        </xdr:cNvSpPr>
      </xdr:nvSpPr>
      <xdr:spPr bwMode="auto">
        <a:xfrm flipH="1">
          <a:off x="7400925" y="2200275"/>
          <a:ext cx="3200400"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112</xdr:col>
      <xdr:colOff>0</xdr:colOff>
      <xdr:row>76</xdr:row>
      <xdr:rowOff>0</xdr:rowOff>
    </xdr:to>
    <xdr:sp macro="" textlink="">
      <xdr:nvSpPr>
        <xdr:cNvPr id="35859" name="Line 19">
          <a:extLst>
            <a:ext uri="{FF2B5EF4-FFF2-40B4-BE49-F238E27FC236}">
              <a16:creationId xmlns:a16="http://schemas.microsoft.com/office/drawing/2014/main" id="{C20BA4BC-96A2-48D7-BDBE-BA750353E0C3}"/>
            </a:ext>
          </a:extLst>
        </xdr:cNvPr>
        <xdr:cNvSpPr>
          <a:spLocks noChangeShapeType="1"/>
        </xdr:cNvSpPr>
      </xdr:nvSpPr>
      <xdr:spPr bwMode="auto">
        <a:xfrm flipH="1">
          <a:off x="7800975" y="2428875"/>
          <a:ext cx="3000375" cy="3429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55</xdr:row>
      <xdr:rowOff>9525</xdr:rowOff>
    </xdr:from>
    <xdr:to>
      <xdr:col>49</xdr:col>
      <xdr:colOff>0</xdr:colOff>
      <xdr:row>76</xdr:row>
      <xdr:rowOff>0</xdr:rowOff>
    </xdr:to>
    <xdr:sp macro="" textlink="">
      <xdr:nvSpPr>
        <xdr:cNvPr id="35860" name="Line 20">
          <a:extLst>
            <a:ext uri="{FF2B5EF4-FFF2-40B4-BE49-F238E27FC236}">
              <a16:creationId xmlns:a16="http://schemas.microsoft.com/office/drawing/2014/main" id="{B9874565-95D8-4C49-9F69-9412A3C41ED2}"/>
            </a:ext>
          </a:extLst>
        </xdr:cNvPr>
        <xdr:cNvSpPr>
          <a:spLocks noChangeShapeType="1"/>
        </xdr:cNvSpPr>
      </xdr:nvSpPr>
      <xdr:spPr bwMode="auto">
        <a:xfrm>
          <a:off x="5200650" y="4267200"/>
          <a:ext cx="1400175" cy="1590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58</xdr:row>
      <xdr:rowOff>0</xdr:rowOff>
    </xdr:from>
    <xdr:to>
      <xdr:col>43</xdr:col>
      <xdr:colOff>0</xdr:colOff>
      <xdr:row>76</xdr:row>
      <xdr:rowOff>0</xdr:rowOff>
    </xdr:to>
    <xdr:sp macro="" textlink="">
      <xdr:nvSpPr>
        <xdr:cNvPr id="35861" name="Line 21">
          <a:extLst>
            <a:ext uri="{FF2B5EF4-FFF2-40B4-BE49-F238E27FC236}">
              <a16:creationId xmlns:a16="http://schemas.microsoft.com/office/drawing/2014/main" id="{3F789ECA-8D01-4519-912B-F9BA2446BF37}"/>
            </a:ext>
          </a:extLst>
        </xdr:cNvPr>
        <xdr:cNvSpPr>
          <a:spLocks noChangeShapeType="1"/>
        </xdr:cNvSpPr>
      </xdr:nvSpPr>
      <xdr:spPr bwMode="auto">
        <a:xfrm>
          <a:off x="5000625" y="4486275"/>
          <a:ext cx="120015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61</xdr:row>
      <xdr:rowOff>0</xdr:rowOff>
    </xdr:from>
    <xdr:to>
      <xdr:col>37</xdr:col>
      <xdr:colOff>0</xdr:colOff>
      <xdr:row>76</xdr:row>
      <xdr:rowOff>0</xdr:rowOff>
    </xdr:to>
    <xdr:sp macro="" textlink="">
      <xdr:nvSpPr>
        <xdr:cNvPr id="35862" name="Line 22">
          <a:extLst>
            <a:ext uri="{FF2B5EF4-FFF2-40B4-BE49-F238E27FC236}">
              <a16:creationId xmlns:a16="http://schemas.microsoft.com/office/drawing/2014/main" id="{E4787A63-966E-457E-85AA-141DF8B3B763}"/>
            </a:ext>
          </a:extLst>
        </xdr:cNvPr>
        <xdr:cNvSpPr>
          <a:spLocks noChangeShapeType="1"/>
        </xdr:cNvSpPr>
      </xdr:nvSpPr>
      <xdr:spPr bwMode="auto">
        <a:xfrm>
          <a:off x="4800600"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64</xdr:row>
      <xdr:rowOff>9525</xdr:rowOff>
    </xdr:from>
    <xdr:to>
      <xdr:col>31</xdr:col>
      <xdr:colOff>0</xdr:colOff>
      <xdr:row>76</xdr:row>
      <xdr:rowOff>0</xdr:rowOff>
    </xdr:to>
    <xdr:sp macro="" textlink="">
      <xdr:nvSpPr>
        <xdr:cNvPr id="35863" name="Line 23">
          <a:extLst>
            <a:ext uri="{FF2B5EF4-FFF2-40B4-BE49-F238E27FC236}">
              <a16:creationId xmlns:a16="http://schemas.microsoft.com/office/drawing/2014/main" id="{78DE3330-7573-428F-A6D2-351BFF4CF80D}"/>
            </a:ext>
          </a:extLst>
        </xdr:cNvPr>
        <xdr:cNvSpPr>
          <a:spLocks noChangeShapeType="1"/>
        </xdr:cNvSpPr>
      </xdr:nvSpPr>
      <xdr:spPr bwMode="auto">
        <a:xfrm>
          <a:off x="4600575" y="4953000"/>
          <a:ext cx="800100" cy="904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67</xdr:row>
      <xdr:rowOff>9525</xdr:rowOff>
    </xdr:from>
    <xdr:to>
      <xdr:col>25</xdr:col>
      <xdr:colOff>0</xdr:colOff>
      <xdr:row>76</xdr:row>
      <xdr:rowOff>0</xdr:rowOff>
    </xdr:to>
    <xdr:sp macro="" textlink="">
      <xdr:nvSpPr>
        <xdr:cNvPr id="35864" name="Line 24">
          <a:extLst>
            <a:ext uri="{FF2B5EF4-FFF2-40B4-BE49-F238E27FC236}">
              <a16:creationId xmlns:a16="http://schemas.microsoft.com/office/drawing/2014/main" id="{ED673E2D-DC68-45C4-BA66-CB02688C701B}"/>
            </a:ext>
          </a:extLst>
        </xdr:cNvPr>
        <xdr:cNvSpPr>
          <a:spLocks noChangeShapeType="1"/>
        </xdr:cNvSpPr>
      </xdr:nvSpPr>
      <xdr:spPr bwMode="auto">
        <a:xfrm>
          <a:off x="4400550"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70</xdr:row>
      <xdr:rowOff>9525</xdr:rowOff>
    </xdr:from>
    <xdr:to>
      <xdr:col>19</xdr:col>
      <xdr:colOff>0</xdr:colOff>
      <xdr:row>76</xdr:row>
      <xdr:rowOff>0</xdr:rowOff>
    </xdr:to>
    <xdr:sp macro="" textlink="">
      <xdr:nvSpPr>
        <xdr:cNvPr id="35865" name="Line 25">
          <a:extLst>
            <a:ext uri="{FF2B5EF4-FFF2-40B4-BE49-F238E27FC236}">
              <a16:creationId xmlns:a16="http://schemas.microsoft.com/office/drawing/2014/main" id="{290DA9F2-AE94-466E-88F4-846D3512B9A9}"/>
            </a:ext>
          </a:extLst>
        </xdr:cNvPr>
        <xdr:cNvSpPr>
          <a:spLocks noChangeShapeType="1"/>
        </xdr:cNvSpPr>
      </xdr:nvSpPr>
      <xdr:spPr bwMode="auto">
        <a:xfrm>
          <a:off x="4200525" y="5410200"/>
          <a:ext cx="400050" cy="447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73</xdr:row>
      <xdr:rowOff>9525</xdr:rowOff>
    </xdr:from>
    <xdr:to>
      <xdr:col>13</xdr:col>
      <xdr:colOff>0</xdr:colOff>
      <xdr:row>76</xdr:row>
      <xdr:rowOff>0</xdr:rowOff>
    </xdr:to>
    <xdr:sp macro="" textlink="">
      <xdr:nvSpPr>
        <xdr:cNvPr id="35866" name="Line 26">
          <a:extLst>
            <a:ext uri="{FF2B5EF4-FFF2-40B4-BE49-F238E27FC236}">
              <a16:creationId xmlns:a16="http://schemas.microsoft.com/office/drawing/2014/main" id="{32043E6D-7E00-4942-A2C2-134A372BE3BC}"/>
            </a:ext>
          </a:extLst>
        </xdr:cNvPr>
        <xdr:cNvSpPr>
          <a:spLocks noChangeShapeType="1"/>
        </xdr:cNvSpPr>
      </xdr:nvSpPr>
      <xdr:spPr bwMode="auto">
        <a:xfrm>
          <a:off x="4000500" y="5638800"/>
          <a:ext cx="20002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115</xdr:col>
      <xdr:colOff>0</xdr:colOff>
      <xdr:row>76</xdr:row>
      <xdr:rowOff>0</xdr:rowOff>
    </xdr:to>
    <xdr:sp macro="" textlink="">
      <xdr:nvSpPr>
        <xdr:cNvPr id="35867" name="Line 27">
          <a:extLst>
            <a:ext uri="{FF2B5EF4-FFF2-40B4-BE49-F238E27FC236}">
              <a16:creationId xmlns:a16="http://schemas.microsoft.com/office/drawing/2014/main" id="{21A0B3D5-16F2-4050-860C-C55AB45FF366}"/>
            </a:ext>
          </a:extLst>
        </xdr:cNvPr>
        <xdr:cNvSpPr>
          <a:spLocks noChangeShapeType="1"/>
        </xdr:cNvSpPr>
      </xdr:nvSpPr>
      <xdr:spPr bwMode="auto">
        <a:xfrm flipH="1">
          <a:off x="8201025" y="2657475"/>
          <a:ext cx="280035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9525</xdr:rowOff>
    </xdr:from>
    <xdr:to>
      <xdr:col>118</xdr:col>
      <xdr:colOff>0</xdr:colOff>
      <xdr:row>76</xdr:row>
      <xdr:rowOff>0</xdr:rowOff>
    </xdr:to>
    <xdr:sp macro="" textlink="">
      <xdr:nvSpPr>
        <xdr:cNvPr id="35868" name="Line 28">
          <a:extLst>
            <a:ext uri="{FF2B5EF4-FFF2-40B4-BE49-F238E27FC236}">
              <a16:creationId xmlns:a16="http://schemas.microsoft.com/office/drawing/2014/main" id="{2D328CB5-0674-407A-B2F8-A410151BE0EE}"/>
            </a:ext>
          </a:extLst>
        </xdr:cNvPr>
        <xdr:cNvSpPr>
          <a:spLocks noChangeShapeType="1"/>
        </xdr:cNvSpPr>
      </xdr:nvSpPr>
      <xdr:spPr bwMode="auto">
        <a:xfrm flipH="1">
          <a:off x="8601075" y="2895600"/>
          <a:ext cx="2600325" cy="2962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9525</xdr:rowOff>
    </xdr:from>
    <xdr:to>
      <xdr:col>121</xdr:col>
      <xdr:colOff>0</xdr:colOff>
      <xdr:row>76</xdr:row>
      <xdr:rowOff>0</xdr:rowOff>
    </xdr:to>
    <xdr:sp macro="" textlink="">
      <xdr:nvSpPr>
        <xdr:cNvPr id="35869" name="Line 29">
          <a:extLst>
            <a:ext uri="{FF2B5EF4-FFF2-40B4-BE49-F238E27FC236}">
              <a16:creationId xmlns:a16="http://schemas.microsoft.com/office/drawing/2014/main" id="{1D8FC925-9FEB-43F8-A60D-AFF1AC582563}"/>
            </a:ext>
          </a:extLst>
        </xdr:cNvPr>
        <xdr:cNvSpPr>
          <a:spLocks noChangeShapeType="1"/>
        </xdr:cNvSpPr>
      </xdr:nvSpPr>
      <xdr:spPr bwMode="auto">
        <a:xfrm flipH="1">
          <a:off x="9001125" y="3124200"/>
          <a:ext cx="2400300" cy="2733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97</xdr:col>
      <xdr:colOff>0</xdr:colOff>
      <xdr:row>46</xdr:row>
      <xdr:rowOff>0</xdr:rowOff>
    </xdr:from>
    <xdr:to>
      <xdr:col>127</xdr:col>
      <xdr:colOff>0</xdr:colOff>
      <xdr:row>76</xdr:row>
      <xdr:rowOff>0</xdr:rowOff>
    </xdr:to>
    <xdr:sp macro="" textlink="">
      <xdr:nvSpPr>
        <xdr:cNvPr id="35870" name="Line 30">
          <a:extLst>
            <a:ext uri="{FF2B5EF4-FFF2-40B4-BE49-F238E27FC236}">
              <a16:creationId xmlns:a16="http://schemas.microsoft.com/office/drawing/2014/main" id="{43A54C4D-929B-4F4C-A1CF-9093146FA8FC}"/>
            </a:ext>
          </a:extLst>
        </xdr:cNvPr>
        <xdr:cNvSpPr>
          <a:spLocks noChangeShapeType="1"/>
        </xdr:cNvSpPr>
      </xdr:nvSpPr>
      <xdr:spPr bwMode="auto">
        <a:xfrm flipH="1">
          <a:off x="9801225" y="3571875"/>
          <a:ext cx="200025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124</xdr:col>
      <xdr:colOff>0</xdr:colOff>
      <xdr:row>76</xdr:row>
      <xdr:rowOff>0</xdr:rowOff>
    </xdr:to>
    <xdr:sp macro="" textlink="">
      <xdr:nvSpPr>
        <xdr:cNvPr id="35871" name="Line 31">
          <a:extLst>
            <a:ext uri="{FF2B5EF4-FFF2-40B4-BE49-F238E27FC236}">
              <a16:creationId xmlns:a16="http://schemas.microsoft.com/office/drawing/2014/main" id="{B5BC6C27-F534-4443-8CE7-9E7FAB412800}"/>
            </a:ext>
          </a:extLst>
        </xdr:cNvPr>
        <xdr:cNvSpPr>
          <a:spLocks noChangeShapeType="1"/>
        </xdr:cNvSpPr>
      </xdr:nvSpPr>
      <xdr:spPr bwMode="auto">
        <a:xfrm flipH="1">
          <a:off x="9401175" y="3343275"/>
          <a:ext cx="2200275" cy="2514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103</xdr:col>
      <xdr:colOff>0</xdr:colOff>
      <xdr:row>49</xdr:row>
      <xdr:rowOff>0</xdr:rowOff>
    </xdr:from>
    <xdr:to>
      <xdr:col>130</xdr:col>
      <xdr:colOff>0</xdr:colOff>
      <xdr:row>76</xdr:row>
      <xdr:rowOff>0</xdr:rowOff>
    </xdr:to>
    <xdr:sp macro="" textlink="">
      <xdr:nvSpPr>
        <xdr:cNvPr id="35872" name="Line 32">
          <a:extLst>
            <a:ext uri="{FF2B5EF4-FFF2-40B4-BE49-F238E27FC236}">
              <a16:creationId xmlns:a16="http://schemas.microsoft.com/office/drawing/2014/main" id="{74DD56BC-2EB5-4B91-BF2C-F170CF536F08}"/>
            </a:ext>
          </a:extLst>
        </xdr:cNvPr>
        <xdr:cNvSpPr>
          <a:spLocks noChangeShapeType="1"/>
        </xdr:cNvSpPr>
      </xdr:nvSpPr>
      <xdr:spPr bwMode="auto">
        <a:xfrm flipH="1">
          <a:off x="10201275" y="3800475"/>
          <a:ext cx="1800225"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115</xdr:col>
      <xdr:colOff>0</xdr:colOff>
      <xdr:row>55</xdr:row>
      <xdr:rowOff>0</xdr:rowOff>
    </xdr:from>
    <xdr:to>
      <xdr:col>136</xdr:col>
      <xdr:colOff>0</xdr:colOff>
      <xdr:row>76</xdr:row>
      <xdr:rowOff>0</xdr:rowOff>
    </xdr:to>
    <xdr:sp macro="" textlink="">
      <xdr:nvSpPr>
        <xdr:cNvPr id="35873" name="Line 33">
          <a:extLst>
            <a:ext uri="{FF2B5EF4-FFF2-40B4-BE49-F238E27FC236}">
              <a16:creationId xmlns:a16="http://schemas.microsoft.com/office/drawing/2014/main" id="{78FC7300-206B-4F9E-A20D-C084B7738C76}"/>
            </a:ext>
          </a:extLst>
        </xdr:cNvPr>
        <xdr:cNvSpPr>
          <a:spLocks noChangeShapeType="1"/>
        </xdr:cNvSpPr>
      </xdr:nvSpPr>
      <xdr:spPr bwMode="auto">
        <a:xfrm flipH="1">
          <a:off x="11001375" y="4257675"/>
          <a:ext cx="1400175"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109</xdr:col>
      <xdr:colOff>0</xdr:colOff>
      <xdr:row>52</xdr:row>
      <xdr:rowOff>0</xdr:rowOff>
    </xdr:from>
    <xdr:to>
      <xdr:col>133</xdr:col>
      <xdr:colOff>0</xdr:colOff>
      <xdr:row>76</xdr:row>
      <xdr:rowOff>0</xdr:rowOff>
    </xdr:to>
    <xdr:sp macro="" textlink="">
      <xdr:nvSpPr>
        <xdr:cNvPr id="35874" name="Line 34">
          <a:extLst>
            <a:ext uri="{FF2B5EF4-FFF2-40B4-BE49-F238E27FC236}">
              <a16:creationId xmlns:a16="http://schemas.microsoft.com/office/drawing/2014/main" id="{6165959B-0B90-4039-977C-2FE55EBCE767}"/>
            </a:ext>
          </a:extLst>
        </xdr:cNvPr>
        <xdr:cNvSpPr>
          <a:spLocks noChangeShapeType="1"/>
        </xdr:cNvSpPr>
      </xdr:nvSpPr>
      <xdr:spPr bwMode="auto">
        <a:xfrm flipH="1">
          <a:off x="10601325" y="4029075"/>
          <a:ext cx="160020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121</xdr:col>
      <xdr:colOff>0</xdr:colOff>
      <xdr:row>58</xdr:row>
      <xdr:rowOff>0</xdr:rowOff>
    </xdr:from>
    <xdr:to>
      <xdr:col>138</xdr:col>
      <xdr:colOff>57150</xdr:colOff>
      <xdr:row>76</xdr:row>
      <xdr:rowOff>0</xdr:rowOff>
    </xdr:to>
    <xdr:sp macro="" textlink="">
      <xdr:nvSpPr>
        <xdr:cNvPr id="35875" name="Line 35">
          <a:extLst>
            <a:ext uri="{FF2B5EF4-FFF2-40B4-BE49-F238E27FC236}">
              <a16:creationId xmlns:a16="http://schemas.microsoft.com/office/drawing/2014/main" id="{359D37FB-E139-4C95-9143-BEA670C91A3D}"/>
            </a:ext>
          </a:extLst>
        </xdr:cNvPr>
        <xdr:cNvSpPr>
          <a:spLocks noChangeShapeType="1"/>
        </xdr:cNvSpPr>
      </xdr:nvSpPr>
      <xdr:spPr bwMode="auto">
        <a:xfrm flipH="1">
          <a:off x="11401425" y="4486275"/>
          <a:ext cx="1190625"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133</xdr:col>
      <xdr:colOff>0</xdr:colOff>
      <xdr:row>64</xdr:row>
      <xdr:rowOff>0</xdr:rowOff>
    </xdr:from>
    <xdr:to>
      <xdr:col>145</xdr:col>
      <xdr:colOff>0</xdr:colOff>
      <xdr:row>76</xdr:row>
      <xdr:rowOff>0</xdr:rowOff>
    </xdr:to>
    <xdr:sp macro="" textlink="">
      <xdr:nvSpPr>
        <xdr:cNvPr id="35876" name="Line 36">
          <a:extLst>
            <a:ext uri="{FF2B5EF4-FFF2-40B4-BE49-F238E27FC236}">
              <a16:creationId xmlns:a16="http://schemas.microsoft.com/office/drawing/2014/main" id="{352C1B87-BED9-4211-855E-7AB8CB807E43}"/>
            </a:ext>
          </a:extLst>
        </xdr:cNvPr>
        <xdr:cNvSpPr>
          <a:spLocks noChangeShapeType="1"/>
        </xdr:cNvSpPr>
      </xdr:nvSpPr>
      <xdr:spPr bwMode="auto">
        <a:xfrm flipH="1">
          <a:off x="12201525" y="4943475"/>
          <a:ext cx="80010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127</xdr:col>
      <xdr:colOff>0</xdr:colOff>
      <xdr:row>61</xdr:row>
      <xdr:rowOff>0</xdr:rowOff>
    </xdr:from>
    <xdr:to>
      <xdr:col>142</xdr:col>
      <xdr:colOff>0</xdr:colOff>
      <xdr:row>76</xdr:row>
      <xdr:rowOff>0</xdr:rowOff>
    </xdr:to>
    <xdr:sp macro="" textlink="">
      <xdr:nvSpPr>
        <xdr:cNvPr id="35877" name="Line 37">
          <a:extLst>
            <a:ext uri="{FF2B5EF4-FFF2-40B4-BE49-F238E27FC236}">
              <a16:creationId xmlns:a16="http://schemas.microsoft.com/office/drawing/2014/main" id="{2BE1C750-71DB-4DF7-ADDC-46B0AF65FEA4}"/>
            </a:ext>
          </a:extLst>
        </xdr:cNvPr>
        <xdr:cNvSpPr>
          <a:spLocks noChangeShapeType="1"/>
        </xdr:cNvSpPr>
      </xdr:nvSpPr>
      <xdr:spPr bwMode="auto">
        <a:xfrm flipH="1">
          <a:off x="11801475" y="4714875"/>
          <a:ext cx="1000125"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139</xdr:col>
      <xdr:colOff>0</xdr:colOff>
      <xdr:row>67</xdr:row>
      <xdr:rowOff>9525</xdr:rowOff>
    </xdr:from>
    <xdr:to>
      <xdr:col>148</xdr:col>
      <xdr:colOff>0</xdr:colOff>
      <xdr:row>76</xdr:row>
      <xdr:rowOff>0</xdr:rowOff>
    </xdr:to>
    <xdr:sp macro="" textlink="">
      <xdr:nvSpPr>
        <xdr:cNvPr id="35878" name="Line 38">
          <a:extLst>
            <a:ext uri="{FF2B5EF4-FFF2-40B4-BE49-F238E27FC236}">
              <a16:creationId xmlns:a16="http://schemas.microsoft.com/office/drawing/2014/main" id="{9D4064ED-846C-49DF-A792-271C789E4B83}"/>
            </a:ext>
          </a:extLst>
        </xdr:cNvPr>
        <xdr:cNvSpPr>
          <a:spLocks noChangeShapeType="1"/>
        </xdr:cNvSpPr>
      </xdr:nvSpPr>
      <xdr:spPr bwMode="auto">
        <a:xfrm flipH="1">
          <a:off x="12601575" y="5181600"/>
          <a:ext cx="600075"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145</xdr:col>
      <xdr:colOff>0</xdr:colOff>
      <xdr:row>70</xdr:row>
      <xdr:rowOff>0</xdr:rowOff>
    </xdr:from>
    <xdr:to>
      <xdr:col>151</xdr:col>
      <xdr:colOff>0</xdr:colOff>
      <xdr:row>76</xdr:row>
      <xdr:rowOff>0</xdr:rowOff>
    </xdr:to>
    <xdr:sp macro="" textlink="">
      <xdr:nvSpPr>
        <xdr:cNvPr id="35879" name="Line 39">
          <a:extLst>
            <a:ext uri="{FF2B5EF4-FFF2-40B4-BE49-F238E27FC236}">
              <a16:creationId xmlns:a16="http://schemas.microsoft.com/office/drawing/2014/main" id="{B5B0DE57-34AE-4296-88C7-BE2333F578C1}"/>
            </a:ext>
          </a:extLst>
        </xdr:cNvPr>
        <xdr:cNvSpPr>
          <a:spLocks noChangeShapeType="1"/>
        </xdr:cNvSpPr>
      </xdr:nvSpPr>
      <xdr:spPr bwMode="auto">
        <a:xfrm flipH="1">
          <a:off x="13001625" y="5400675"/>
          <a:ext cx="40005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151</xdr:col>
      <xdr:colOff>0</xdr:colOff>
      <xdr:row>73</xdr:row>
      <xdr:rowOff>0</xdr:rowOff>
    </xdr:from>
    <xdr:to>
      <xdr:col>154</xdr:col>
      <xdr:colOff>0</xdr:colOff>
      <xdr:row>76</xdr:row>
      <xdr:rowOff>0</xdr:rowOff>
    </xdr:to>
    <xdr:sp macro="" textlink="">
      <xdr:nvSpPr>
        <xdr:cNvPr id="35880" name="Line 40">
          <a:extLst>
            <a:ext uri="{FF2B5EF4-FFF2-40B4-BE49-F238E27FC236}">
              <a16:creationId xmlns:a16="http://schemas.microsoft.com/office/drawing/2014/main" id="{81DBB1AD-8265-49D6-9BE0-F4A011B9BC72}"/>
            </a:ext>
          </a:extLst>
        </xdr:cNvPr>
        <xdr:cNvSpPr>
          <a:spLocks noChangeShapeType="1"/>
        </xdr:cNvSpPr>
      </xdr:nvSpPr>
      <xdr:spPr bwMode="auto">
        <a:xfrm flipH="1">
          <a:off x="13401675" y="5629275"/>
          <a:ext cx="20002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82</xdr:col>
      <xdr:colOff>0</xdr:colOff>
      <xdr:row>1</xdr:row>
      <xdr:rowOff>0</xdr:rowOff>
    </xdr:from>
    <xdr:to>
      <xdr:col>157</xdr:col>
      <xdr:colOff>0</xdr:colOff>
      <xdr:row>76</xdr:row>
      <xdr:rowOff>0</xdr:rowOff>
    </xdr:to>
    <xdr:sp macro="" textlink="">
      <xdr:nvSpPr>
        <xdr:cNvPr id="35881" name="Line 41">
          <a:extLst>
            <a:ext uri="{FF2B5EF4-FFF2-40B4-BE49-F238E27FC236}">
              <a16:creationId xmlns:a16="http://schemas.microsoft.com/office/drawing/2014/main" id="{FFFCB08E-82A6-427A-AACF-288DFED4CF2D}"/>
            </a:ext>
          </a:extLst>
        </xdr:cNvPr>
        <xdr:cNvSpPr>
          <a:spLocks noChangeShapeType="1"/>
        </xdr:cNvSpPr>
      </xdr:nvSpPr>
      <xdr:spPr bwMode="auto">
        <a:xfrm flipH="1" flipV="1">
          <a:off x="8801100" y="142875"/>
          <a:ext cx="5000625" cy="5715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4</xdr:row>
      <xdr:rowOff>0</xdr:rowOff>
    </xdr:from>
    <xdr:to>
      <xdr:col>151</xdr:col>
      <xdr:colOff>0</xdr:colOff>
      <xdr:row>76</xdr:row>
      <xdr:rowOff>0</xdr:rowOff>
    </xdr:to>
    <xdr:sp macro="" textlink="">
      <xdr:nvSpPr>
        <xdr:cNvPr id="35882" name="Line 42">
          <a:extLst>
            <a:ext uri="{FF2B5EF4-FFF2-40B4-BE49-F238E27FC236}">
              <a16:creationId xmlns:a16="http://schemas.microsoft.com/office/drawing/2014/main" id="{290E60E7-E0EB-4A12-AC62-6EBA44B6DF36}"/>
            </a:ext>
          </a:extLst>
        </xdr:cNvPr>
        <xdr:cNvSpPr>
          <a:spLocks noChangeShapeType="1"/>
        </xdr:cNvSpPr>
      </xdr:nvSpPr>
      <xdr:spPr bwMode="auto">
        <a:xfrm>
          <a:off x="8601075" y="371475"/>
          <a:ext cx="4800600" cy="5486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76</xdr:col>
      <xdr:colOff>0</xdr:colOff>
      <xdr:row>7</xdr:row>
      <xdr:rowOff>0</xdr:rowOff>
    </xdr:from>
    <xdr:to>
      <xdr:col>145</xdr:col>
      <xdr:colOff>0</xdr:colOff>
      <xdr:row>76</xdr:row>
      <xdr:rowOff>0</xdr:rowOff>
    </xdr:to>
    <xdr:sp macro="" textlink="">
      <xdr:nvSpPr>
        <xdr:cNvPr id="35883" name="Line 43">
          <a:extLst>
            <a:ext uri="{FF2B5EF4-FFF2-40B4-BE49-F238E27FC236}">
              <a16:creationId xmlns:a16="http://schemas.microsoft.com/office/drawing/2014/main" id="{86FB7CD1-D363-49B0-82CE-1FA213EC4B36}"/>
            </a:ext>
          </a:extLst>
        </xdr:cNvPr>
        <xdr:cNvSpPr>
          <a:spLocks noChangeShapeType="1"/>
        </xdr:cNvSpPr>
      </xdr:nvSpPr>
      <xdr:spPr bwMode="auto">
        <a:xfrm>
          <a:off x="8401050" y="600075"/>
          <a:ext cx="4600575" cy="525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10</xdr:row>
      <xdr:rowOff>0</xdr:rowOff>
    </xdr:from>
    <xdr:to>
      <xdr:col>139</xdr:col>
      <xdr:colOff>0</xdr:colOff>
      <xdr:row>76</xdr:row>
      <xdr:rowOff>0</xdr:rowOff>
    </xdr:to>
    <xdr:sp macro="" textlink="">
      <xdr:nvSpPr>
        <xdr:cNvPr id="35884" name="Line 44">
          <a:extLst>
            <a:ext uri="{FF2B5EF4-FFF2-40B4-BE49-F238E27FC236}">
              <a16:creationId xmlns:a16="http://schemas.microsoft.com/office/drawing/2014/main" id="{1EF57850-11D7-414A-B8BB-AAA46CA3B073}"/>
            </a:ext>
          </a:extLst>
        </xdr:cNvPr>
        <xdr:cNvSpPr>
          <a:spLocks noChangeShapeType="1"/>
        </xdr:cNvSpPr>
      </xdr:nvSpPr>
      <xdr:spPr bwMode="auto">
        <a:xfrm>
          <a:off x="8201025" y="828675"/>
          <a:ext cx="4400550" cy="502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69</xdr:col>
      <xdr:colOff>57150</xdr:colOff>
      <xdr:row>13</xdr:row>
      <xdr:rowOff>9525</xdr:rowOff>
    </xdr:from>
    <xdr:to>
      <xdr:col>133</xdr:col>
      <xdr:colOff>0</xdr:colOff>
      <xdr:row>76</xdr:row>
      <xdr:rowOff>0</xdr:rowOff>
    </xdr:to>
    <xdr:sp macro="" textlink="">
      <xdr:nvSpPr>
        <xdr:cNvPr id="35885" name="Line 45">
          <a:extLst>
            <a:ext uri="{FF2B5EF4-FFF2-40B4-BE49-F238E27FC236}">
              <a16:creationId xmlns:a16="http://schemas.microsoft.com/office/drawing/2014/main" id="{E3DF101A-C755-46B5-A047-03789BDBBC5F}"/>
            </a:ext>
          </a:extLst>
        </xdr:cNvPr>
        <xdr:cNvSpPr>
          <a:spLocks noChangeShapeType="1"/>
        </xdr:cNvSpPr>
      </xdr:nvSpPr>
      <xdr:spPr bwMode="auto">
        <a:xfrm>
          <a:off x="7991475" y="1066800"/>
          <a:ext cx="4210050" cy="4791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16</xdr:row>
      <xdr:rowOff>9525</xdr:rowOff>
    </xdr:from>
    <xdr:to>
      <xdr:col>127</xdr:col>
      <xdr:colOff>0</xdr:colOff>
      <xdr:row>76</xdr:row>
      <xdr:rowOff>0</xdr:rowOff>
    </xdr:to>
    <xdr:sp macro="" textlink="">
      <xdr:nvSpPr>
        <xdr:cNvPr id="35886" name="Line 46">
          <a:extLst>
            <a:ext uri="{FF2B5EF4-FFF2-40B4-BE49-F238E27FC236}">
              <a16:creationId xmlns:a16="http://schemas.microsoft.com/office/drawing/2014/main" id="{9F97EB66-E4B0-43F2-87E1-C39DF19A4492}"/>
            </a:ext>
          </a:extLst>
        </xdr:cNvPr>
        <xdr:cNvSpPr>
          <a:spLocks noChangeShapeType="1"/>
        </xdr:cNvSpPr>
      </xdr:nvSpPr>
      <xdr:spPr bwMode="auto">
        <a:xfrm>
          <a:off x="7800975" y="1295400"/>
          <a:ext cx="4000500" cy="4562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63</xdr:col>
      <xdr:colOff>57150</xdr:colOff>
      <xdr:row>19</xdr:row>
      <xdr:rowOff>9525</xdr:rowOff>
    </xdr:from>
    <xdr:to>
      <xdr:col>121</xdr:col>
      <xdr:colOff>0</xdr:colOff>
      <xdr:row>76</xdr:row>
      <xdr:rowOff>0</xdr:rowOff>
    </xdr:to>
    <xdr:sp macro="" textlink="">
      <xdr:nvSpPr>
        <xdr:cNvPr id="35887" name="Line 47">
          <a:extLst>
            <a:ext uri="{FF2B5EF4-FFF2-40B4-BE49-F238E27FC236}">
              <a16:creationId xmlns:a16="http://schemas.microsoft.com/office/drawing/2014/main" id="{21CC592B-9687-40B7-B638-703656EDEC42}"/>
            </a:ext>
          </a:extLst>
        </xdr:cNvPr>
        <xdr:cNvSpPr>
          <a:spLocks noChangeShapeType="1"/>
        </xdr:cNvSpPr>
      </xdr:nvSpPr>
      <xdr:spPr bwMode="auto">
        <a:xfrm>
          <a:off x="7591425" y="1524000"/>
          <a:ext cx="3810000" cy="433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22</xdr:row>
      <xdr:rowOff>0</xdr:rowOff>
    </xdr:from>
    <xdr:to>
      <xdr:col>115</xdr:col>
      <xdr:colOff>0</xdr:colOff>
      <xdr:row>76</xdr:row>
      <xdr:rowOff>0</xdr:rowOff>
    </xdr:to>
    <xdr:sp macro="" textlink="">
      <xdr:nvSpPr>
        <xdr:cNvPr id="35888" name="Line 48">
          <a:extLst>
            <a:ext uri="{FF2B5EF4-FFF2-40B4-BE49-F238E27FC236}">
              <a16:creationId xmlns:a16="http://schemas.microsoft.com/office/drawing/2014/main" id="{72961FEE-8D76-4ADB-94C5-DBB466555985}"/>
            </a:ext>
          </a:extLst>
        </xdr:cNvPr>
        <xdr:cNvSpPr>
          <a:spLocks noChangeShapeType="1"/>
        </xdr:cNvSpPr>
      </xdr:nvSpPr>
      <xdr:spPr bwMode="auto">
        <a:xfrm>
          <a:off x="7400925" y="1743075"/>
          <a:ext cx="3600450" cy="4114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57150</xdr:colOff>
      <xdr:row>25</xdr:row>
      <xdr:rowOff>9525</xdr:rowOff>
    </xdr:from>
    <xdr:to>
      <xdr:col>109</xdr:col>
      <xdr:colOff>0</xdr:colOff>
      <xdr:row>76</xdr:row>
      <xdr:rowOff>0</xdr:rowOff>
    </xdr:to>
    <xdr:sp macro="" textlink="">
      <xdr:nvSpPr>
        <xdr:cNvPr id="35889" name="Line 49">
          <a:extLst>
            <a:ext uri="{FF2B5EF4-FFF2-40B4-BE49-F238E27FC236}">
              <a16:creationId xmlns:a16="http://schemas.microsoft.com/office/drawing/2014/main" id="{DDE09F6B-FB97-4050-B6F9-7EF9723F4406}"/>
            </a:ext>
          </a:extLst>
        </xdr:cNvPr>
        <xdr:cNvSpPr>
          <a:spLocks noChangeShapeType="1"/>
        </xdr:cNvSpPr>
      </xdr:nvSpPr>
      <xdr:spPr bwMode="auto">
        <a:xfrm>
          <a:off x="7191375" y="1981200"/>
          <a:ext cx="3409950" cy="38766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9525</xdr:colOff>
      <xdr:row>28</xdr:row>
      <xdr:rowOff>0</xdr:rowOff>
    </xdr:from>
    <xdr:to>
      <xdr:col>103</xdr:col>
      <xdr:colOff>0</xdr:colOff>
      <xdr:row>76</xdr:row>
      <xdr:rowOff>0</xdr:rowOff>
    </xdr:to>
    <xdr:sp macro="" textlink="">
      <xdr:nvSpPr>
        <xdr:cNvPr id="35890" name="Line 50">
          <a:extLst>
            <a:ext uri="{FF2B5EF4-FFF2-40B4-BE49-F238E27FC236}">
              <a16:creationId xmlns:a16="http://schemas.microsoft.com/office/drawing/2014/main" id="{A703F3E6-5AC5-41AF-B21D-6417F1AC5A4B}"/>
            </a:ext>
          </a:extLst>
        </xdr:cNvPr>
        <xdr:cNvSpPr>
          <a:spLocks noChangeShapeType="1"/>
        </xdr:cNvSpPr>
      </xdr:nvSpPr>
      <xdr:spPr bwMode="auto">
        <a:xfrm>
          <a:off x="7010400" y="2200275"/>
          <a:ext cx="3190875" cy="3657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2</xdr:row>
      <xdr:rowOff>19050</xdr:rowOff>
    </xdr:from>
    <xdr:to>
      <xdr:col>10</xdr:col>
      <xdr:colOff>619125</xdr:colOff>
      <xdr:row>5</xdr:row>
      <xdr:rowOff>19050</xdr:rowOff>
    </xdr:to>
    <xdr:grpSp>
      <xdr:nvGrpSpPr>
        <xdr:cNvPr id="16394" name="Group 10">
          <a:extLst>
            <a:ext uri="{FF2B5EF4-FFF2-40B4-BE49-F238E27FC236}">
              <a16:creationId xmlns:a16="http://schemas.microsoft.com/office/drawing/2014/main" id="{15FED9FE-1E06-441F-B5C7-2080FDFCB47A}"/>
            </a:ext>
          </a:extLst>
        </xdr:cNvPr>
        <xdr:cNvGrpSpPr>
          <a:grpSpLocks/>
        </xdr:cNvGrpSpPr>
      </xdr:nvGrpSpPr>
      <xdr:grpSpPr bwMode="auto">
        <a:xfrm>
          <a:off x="181786" y="201444"/>
          <a:ext cx="4855115" cy="496516"/>
          <a:chOff x="20" y="22"/>
          <a:chExt cx="576" cy="52"/>
        </a:xfrm>
      </xdr:grpSpPr>
      <xdr:pic>
        <xdr:nvPicPr>
          <xdr:cNvPr id="16385" name="Picture 1" descr="bg_head_middle">
            <a:extLst>
              <a:ext uri="{FF2B5EF4-FFF2-40B4-BE49-F238E27FC236}">
                <a16:creationId xmlns:a16="http://schemas.microsoft.com/office/drawing/2014/main" id="{A336CF9D-CA04-4403-90BB-D79F4B12C8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descr="bg_head_top_logo">
            <a:extLst>
              <a:ext uri="{FF2B5EF4-FFF2-40B4-BE49-F238E27FC236}">
                <a16:creationId xmlns:a16="http://schemas.microsoft.com/office/drawing/2014/main" id="{DD338867-7F74-4463-BFF6-0EA64D65EF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B5EAD411-FBBC-4020-860D-EBB60535D13E}"/>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MX" sz="2400" kern="10" spc="0">
                <a:ln>
                  <a:noFill/>
                </a:ln>
                <a:solidFill>
                  <a:srgbClr val="FFFFFF"/>
                </a:solidFill>
                <a:effectLst/>
                <a:latin typeface="Verdana" panose="020B0604030504040204" pitchFamily="34" charset="0"/>
                <a:ea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id="{2C037E78-B006-4DC7-BCCA-7BDF5559BB7C}"/>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MX" sz="2400" kern="10" spc="0">
                <a:ln>
                  <a:noFill/>
                </a:ln>
                <a:solidFill>
                  <a:srgbClr val="FFFFFF"/>
                </a:solidFill>
                <a:effectLst/>
                <a:latin typeface="Verdana" panose="020B0604030504040204" pitchFamily="34" charset="0"/>
                <a:ea typeface="Verdana" panose="020B0604030504040204" pitchFamily="34" charset="0"/>
              </a:rPr>
              <a:t>...moving into the House of Quality</a:t>
            </a:r>
          </a:p>
        </xdr:txBody>
      </xdr:sp>
    </xdr:grpSp>
    <xdr:clientData/>
  </xdr:twoCellAnchor>
  <xdr:twoCellAnchor>
    <xdr:from>
      <xdr:col>5</xdr:col>
      <xdr:colOff>247650</xdr:colOff>
      <xdr:row>2</xdr:row>
      <xdr:rowOff>76200</xdr:rowOff>
    </xdr:from>
    <xdr:to>
      <xdr:col>5</xdr:col>
      <xdr:colOff>371475</xdr:colOff>
      <xdr:row>2</xdr:row>
      <xdr:rowOff>123825</xdr:rowOff>
    </xdr:to>
    <xdr:sp macro="" textlink="">
      <xdr:nvSpPr>
        <xdr:cNvPr id="16393" name="WordArt 9">
          <a:extLst>
            <a:ext uri="{FF2B5EF4-FFF2-40B4-BE49-F238E27FC236}">
              <a16:creationId xmlns:a16="http://schemas.microsoft.com/office/drawing/2014/main" id="{D8548A65-9588-4740-953A-8DDE21920D87}"/>
            </a:ext>
          </a:extLst>
        </xdr:cNvPr>
        <xdr:cNvSpPr>
          <a:spLocks noChangeArrowheads="1" noChangeShapeType="1" noTextEdit="1"/>
        </xdr:cNvSpPr>
      </xdr:nvSpPr>
      <xdr:spPr bwMode="auto">
        <a:xfrm>
          <a:off x="1952625" y="266700"/>
          <a:ext cx="123825" cy="47625"/>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s-MX" sz="2400" kern="10" spc="0">
              <a:ln>
                <a:noFill/>
              </a:ln>
              <a:solidFill>
                <a:srgbClr val="FFFFFF"/>
              </a:solidFill>
              <a:effectLst/>
              <a:latin typeface="Verdana" panose="020B0604030504040204" pitchFamily="34" charset="0"/>
              <a:ea typeface="Verdana" panose="020B0604030504040204" pitchFamily="34" charset="0"/>
            </a:rPr>
            <a:t>™</a:t>
          </a:r>
        </a:p>
      </xdr:txBody>
    </xdr:sp>
    <xdr:clientData/>
  </xdr:twoCellAnchor>
  <xdr:twoCellAnchor editAs="oneCell">
    <xdr:from>
      <xdr:col>14</xdr:col>
      <xdr:colOff>76200</xdr:colOff>
      <xdr:row>3</xdr:row>
      <xdr:rowOff>114300</xdr:rowOff>
    </xdr:from>
    <xdr:to>
      <xdr:col>14</xdr:col>
      <xdr:colOff>1390650</xdr:colOff>
      <xdr:row>8</xdr:row>
      <xdr:rowOff>76200</xdr:rowOff>
    </xdr:to>
    <xdr:pic>
      <xdr:nvPicPr>
        <xdr:cNvPr id="16395" name="Picture 11" descr="AAA Logoi">
          <a:hlinkClick xmlns:r="http://schemas.openxmlformats.org/officeDocument/2006/relationships" r:id="rId3" tooltip="http://www.airacad.com/"/>
          <a:extLst>
            <a:ext uri="{FF2B5EF4-FFF2-40B4-BE49-F238E27FC236}">
              <a16:creationId xmlns:a16="http://schemas.microsoft.com/office/drawing/2014/main" id="{5C56B4D6-4773-4ECC-A72D-3CDB0727197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476250"/>
          <a:ext cx="131445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85725</xdr:colOff>
      <xdr:row>9</xdr:row>
      <xdr:rowOff>76200</xdr:rowOff>
    </xdr:from>
    <xdr:to>
      <xdr:col>14</xdr:col>
      <xdr:colOff>1390650</xdr:colOff>
      <xdr:row>13</xdr:row>
      <xdr:rowOff>228600</xdr:rowOff>
    </xdr:to>
    <xdr:pic>
      <xdr:nvPicPr>
        <xdr:cNvPr id="16396" name="Picture 12" descr="sspglogotmjsrev2lrg">
          <a:hlinkClick xmlns:r="http://schemas.openxmlformats.org/officeDocument/2006/relationships" r:id="rId5" tooltip="http://www.sixsigmaproductsgroup.com/"/>
          <a:extLst>
            <a:ext uri="{FF2B5EF4-FFF2-40B4-BE49-F238E27FC236}">
              <a16:creationId xmlns:a16="http://schemas.microsoft.com/office/drawing/2014/main" id="{022489D7-C07A-434D-B7E9-BCED2657E246}"/>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534025" y="1552575"/>
          <a:ext cx="13049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www.qfdonline.com/templates/template-sponsorship/" TargetMode="External"/><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10" Type="http://schemas.openxmlformats.org/officeDocument/2006/relationships/drawing" Target="../drawings/drawing5.xml"/><Relationship Id="rId4" Type="http://schemas.openxmlformats.org/officeDocument/2006/relationships/hyperlink" Target="http://www.qfdonline.com/about/terms-of-use/" TargetMode="External"/><Relationship Id="rId9"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O351"/>
  <sheetViews>
    <sheetView tabSelected="1" topLeftCell="A77" zoomScale="90" zoomScaleNormal="90" zoomScaleSheetLayoutView="25" workbookViewId="0">
      <selection activeCell="E93" sqref="E93"/>
    </sheetView>
  </sheetViews>
  <sheetFormatPr baseColWidth="10"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157" width="1" style="3" customWidth="1"/>
    <col min="158" max="168" width="5" style="3" customWidth="1"/>
    <col min="169" max="169" width="4.5703125" style="3" customWidth="1"/>
    <col min="170" max="170" width="5" style="3" customWidth="1"/>
    <col min="171" max="171" width="0.140625" style="3" customWidth="1"/>
    <col min="172" max="16384" width="5" style="3"/>
  </cols>
  <sheetData>
    <row r="1" spans="1:171" s="115" customFormat="1" ht="12.75" x14ac:dyDescent="0.2">
      <c r="A1" s="109"/>
      <c r="B1" s="110"/>
      <c r="C1" s="110"/>
      <c r="D1" s="111"/>
      <c r="E1" s="111"/>
      <c r="F1" s="112"/>
      <c r="G1" s="112"/>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13"/>
      <c r="FC1" s="109"/>
      <c r="FD1" s="109"/>
      <c r="FE1" s="114"/>
      <c r="FF1" s="114"/>
      <c r="FG1" s="114"/>
      <c r="FH1" s="114"/>
      <c r="FI1" s="114"/>
      <c r="FJ1" s="114"/>
      <c r="FK1" s="114"/>
      <c r="FL1" s="114"/>
      <c r="FM1" s="114"/>
      <c r="FN1" s="109"/>
    </row>
    <row r="2" spans="1:171" s="122" customFormat="1" ht="6" customHeight="1" x14ac:dyDescent="0.2">
      <c r="A2" s="116"/>
      <c r="B2" s="168" t="s">
        <v>47</v>
      </c>
      <c r="C2" s="168"/>
      <c r="D2" s="154"/>
      <c r="E2" s="154"/>
      <c r="F2" s="154"/>
      <c r="G2" s="154"/>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119"/>
      <c r="AZ2" s="119"/>
      <c r="BA2" s="119"/>
      <c r="BB2" s="119"/>
      <c r="BC2" s="92"/>
      <c r="BD2" s="92"/>
      <c r="BE2" s="119"/>
      <c r="BF2" s="119"/>
      <c r="BG2" s="119"/>
      <c r="BH2" s="119"/>
      <c r="BI2" s="92"/>
      <c r="BJ2" s="92"/>
      <c r="BK2" s="119"/>
      <c r="BL2" s="119"/>
      <c r="BM2" s="119"/>
      <c r="BN2" s="119"/>
      <c r="BO2" s="92"/>
      <c r="BP2" s="92"/>
      <c r="BQ2" s="119"/>
      <c r="BR2" s="119"/>
      <c r="BS2" s="119"/>
      <c r="BT2" s="119"/>
      <c r="BU2" s="92"/>
      <c r="BV2" s="92"/>
      <c r="BW2" s="119"/>
      <c r="BX2" s="119"/>
      <c r="BY2" s="119"/>
      <c r="BZ2" s="119"/>
      <c r="CA2" s="92"/>
      <c r="CB2" s="92"/>
      <c r="CC2" s="119"/>
      <c r="CD2" s="119"/>
      <c r="CE2" s="119"/>
      <c r="CF2" s="119"/>
      <c r="CG2" s="92"/>
      <c r="CH2" s="92"/>
      <c r="CI2" s="119"/>
      <c r="CJ2" s="119"/>
      <c r="CK2" s="119"/>
      <c r="CL2" s="119"/>
      <c r="CM2" s="92"/>
      <c r="CN2" s="92"/>
      <c r="CO2" s="119"/>
      <c r="CP2" s="119"/>
      <c r="CQ2" s="119"/>
      <c r="CR2" s="119"/>
      <c r="CS2" s="92"/>
      <c r="CT2" s="92"/>
      <c r="CU2" s="119"/>
      <c r="CV2" s="119"/>
      <c r="CW2" s="119"/>
      <c r="CX2" s="119"/>
      <c r="CY2" s="92"/>
      <c r="CZ2" s="92"/>
      <c r="DA2" s="119"/>
      <c r="DB2" s="119"/>
      <c r="DC2" s="119"/>
      <c r="DD2" s="119"/>
      <c r="DE2" s="92"/>
      <c r="DF2" s="92"/>
      <c r="DG2" s="119"/>
      <c r="DH2" s="119"/>
      <c r="DI2" s="119"/>
      <c r="DJ2" s="119"/>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120"/>
      <c r="FC2" s="116"/>
      <c r="FD2" s="116"/>
      <c r="FE2" s="114"/>
      <c r="FF2" s="114"/>
      <c r="FG2" s="114"/>
      <c r="FH2" s="114"/>
      <c r="FI2" s="114"/>
      <c r="FJ2" s="114"/>
      <c r="FK2" s="114"/>
      <c r="FL2" s="114"/>
      <c r="FM2" s="114"/>
      <c r="FN2" s="116"/>
      <c r="FO2" s="121"/>
    </row>
    <row r="3" spans="1:171" s="122" customFormat="1" ht="6" customHeight="1" x14ac:dyDescent="0.2">
      <c r="A3" s="116"/>
      <c r="B3" s="168"/>
      <c r="C3" s="168"/>
      <c r="D3" s="169"/>
      <c r="E3" s="169"/>
      <c r="F3" s="169"/>
      <c r="G3" s="169"/>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119"/>
      <c r="AZ3" s="119"/>
      <c r="BA3" s="119"/>
      <c r="BB3" s="119"/>
      <c r="BC3" s="92"/>
      <c r="BD3" s="92"/>
      <c r="BE3" s="119"/>
      <c r="BF3" s="119"/>
      <c r="BG3" s="119"/>
      <c r="BH3" s="119"/>
      <c r="BI3" s="92"/>
      <c r="BJ3" s="92"/>
      <c r="BK3" s="119"/>
      <c r="BL3" s="119"/>
      <c r="BM3" s="119"/>
      <c r="BN3" s="119"/>
      <c r="BO3" s="92"/>
      <c r="BP3" s="92"/>
      <c r="BQ3" s="119"/>
      <c r="BR3" s="119"/>
      <c r="BS3" s="119"/>
      <c r="BT3" s="119"/>
      <c r="BU3" s="92"/>
      <c r="BV3" s="92"/>
      <c r="BW3" s="119"/>
      <c r="BX3" s="119"/>
      <c r="BY3" s="119"/>
      <c r="BZ3" s="119"/>
      <c r="CA3" s="92"/>
      <c r="CB3" s="92"/>
      <c r="CC3" s="119"/>
      <c r="CD3" s="119"/>
      <c r="CE3" s="119"/>
      <c r="CF3" s="119"/>
      <c r="CG3" s="92"/>
      <c r="CH3" s="92"/>
      <c r="CI3" s="119"/>
      <c r="CJ3" s="119"/>
      <c r="CK3" s="119"/>
      <c r="CL3" s="119"/>
      <c r="CM3" s="92"/>
      <c r="CN3" s="92"/>
      <c r="CO3" s="119"/>
      <c r="CP3" s="119"/>
      <c r="CQ3" s="119"/>
      <c r="CR3" s="119"/>
      <c r="CS3" s="92"/>
      <c r="CT3" s="92"/>
      <c r="CU3" s="119"/>
      <c r="CV3" s="119"/>
      <c r="CW3" s="119"/>
      <c r="CX3" s="119"/>
      <c r="CY3" s="92"/>
      <c r="CZ3" s="92"/>
      <c r="DA3" s="119"/>
      <c r="DB3" s="119"/>
      <c r="DC3" s="119"/>
      <c r="DD3" s="119"/>
      <c r="DE3" s="92"/>
      <c r="DF3" s="92"/>
      <c r="DG3" s="119"/>
      <c r="DH3" s="119"/>
      <c r="DI3" s="119"/>
      <c r="DJ3" s="119"/>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120"/>
      <c r="FC3" s="116"/>
      <c r="FD3" s="116"/>
      <c r="FE3" s="114"/>
      <c r="FF3" s="114"/>
      <c r="FG3" s="114"/>
      <c r="FH3" s="114"/>
      <c r="FI3" s="114"/>
      <c r="FJ3" s="114"/>
      <c r="FK3" s="114"/>
      <c r="FL3" s="114"/>
      <c r="FM3" s="114"/>
      <c r="FN3" s="123"/>
      <c r="FO3" s="121"/>
    </row>
    <row r="4" spans="1:171" s="122" customFormat="1" ht="6" customHeight="1" x14ac:dyDescent="0.2">
      <c r="A4" s="116"/>
      <c r="B4" s="117"/>
      <c r="C4" s="124"/>
      <c r="D4" s="125"/>
      <c r="E4" s="118"/>
      <c r="F4" s="118"/>
      <c r="G4" s="126"/>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214"/>
      <c r="CD4" s="214"/>
      <c r="CE4" s="214"/>
      <c r="CF4" s="214"/>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120"/>
      <c r="FC4" s="116"/>
      <c r="FD4" s="116"/>
      <c r="FE4" s="114"/>
      <c r="FF4" s="114"/>
      <c r="FG4" s="114"/>
      <c r="FH4" s="114"/>
      <c r="FI4" s="114"/>
      <c r="FJ4" s="114"/>
      <c r="FK4" s="114"/>
      <c r="FL4" s="114"/>
      <c r="FM4" s="114"/>
      <c r="FN4" s="123"/>
      <c r="FO4" s="121"/>
    </row>
    <row r="5" spans="1:171" s="122" customFormat="1" ht="6" customHeight="1" x14ac:dyDescent="0.2">
      <c r="A5" s="116"/>
      <c r="B5" s="168" t="s">
        <v>48</v>
      </c>
      <c r="C5" s="168"/>
      <c r="D5" s="154"/>
      <c r="E5" s="154"/>
      <c r="F5" s="154"/>
      <c r="G5" s="154"/>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214"/>
      <c r="CD5" s="214"/>
      <c r="CE5" s="214"/>
      <c r="CF5" s="214"/>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120"/>
      <c r="FC5" s="116"/>
      <c r="FD5" s="116"/>
      <c r="FE5" s="114"/>
      <c r="FF5" s="114"/>
      <c r="FG5" s="114"/>
      <c r="FH5" s="114"/>
      <c r="FI5" s="114"/>
      <c r="FJ5" s="114"/>
      <c r="FK5" s="114"/>
      <c r="FL5" s="114"/>
      <c r="FM5" s="114"/>
      <c r="FN5" s="116"/>
      <c r="FO5" s="121"/>
    </row>
    <row r="6" spans="1:171" s="122" customFormat="1" ht="6" customHeight="1" x14ac:dyDescent="0.2">
      <c r="A6" s="116"/>
      <c r="B6" s="168"/>
      <c r="C6" s="168"/>
      <c r="D6" s="169"/>
      <c r="E6" s="169"/>
      <c r="F6" s="169"/>
      <c r="G6" s="169"/>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119"/>
      <c r="AZ6" s="119"/>
      <c r="BA6" s="119"/>
      <c r="BB6" s="119"/>
      <c r="BC6" s="92"/>
      <c r="BD6" s="92"/>
      <c r="BE6" s="119"/>
      <c r="BF6" s="119"/>
      <c r="BG6" s="119"/>
      <c r="BH6" s="119"/>
      <c r="BI6" s="92"/>
      <c r="BJ6" s="92"/>
      <c r="BK6" s="119"/>
      <c r="BL6" s="119"/>
      <c r="BM6" s="119"/>
      <c r="BN6" s="119"/>
      <c r="BO6" s="92"/>
      <c r="BP6" s="92"/>
      <c r="BQ6" s="119"/>
      <c r="BR6" s="119"/>
      <c r="BS6" s="119"/>
      <c r="BT6" s="119"/>
      <c r="BU6" s="92"/>
      <c r="BV6" s="92"/>
      <c r="BW6" s="119"/>
      <c r="BX6" s="119"/>
      <c r="BY6" s="119"/>
      <c r="BZ6" s="119"/>
      <c r="CA6" s="92"/>
      <c r="CB6" s="92"/>
      <c r="CC6" s="119"/>
      <c r="CD6" s="119"/>
      <c r="CE6" s="119"/>
      <c r="CF6" s="119"/>
      <c r="CG6" s="92"/>
      <c r="CH6" s="92"/>
      <c r="CI6" s="119"/>
      <c r="CJ6" s="119"/>
      <c r="CK6" s="119"/>
      <c r="CL6" s="119"/>
      <c r="CM6" s="92"/>
      <c r="CN6" s="92"/>
      <c r="CO6" s="119"/>
      <c r="CP6" s="119"/>
      <c r="CQ6" s="119"/>
      <c r="CR6" s="119"/>
      <c r="CS6" s="92"/>
      <c r="CT6" s="92"/>
      <c r="CU6" s="119"/>
      <c r="CV6" s="119"/>
      <c r="CW6" s="119"/>
      <c r="CX6" s="119"/>
      <c r="CY6" s="92"/>
      <c r="CZ6" s="92"/>
      <c r="DA6" s="119"/>
      <c r="DB6" s="119"/>
      <c r="DC6" s="119"/>
      <c r="DD6" s="119"/>
      <c r="DE6" s="92"/>
      <c r="DF6" s="92"/>
      <c r="DG6" s="119"/>
      <c r="DH6" s="119"/>
      <c r="DI6" s="119"/>
      <c r="DJ6" s="119"/>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120"/>
      <c r="FC6" s="116"/>
      <c r="FD6" s="116"/>
      <c r="FE6" s="114"/>
      <c r="FF6" s="114"/>
      <c r="FG6" s="114"/>
      <c r="FH6" s="114"/>
      <c r="FI6" s="114"/>
      <c r="FJ6" s="114"/>
      <c r="FK6" s="114"/>
      <c r="FL6" s="114"/>
      <c r="FM6" s="114"/>
      <c r="FN6" s="116"/>
      <c r="FO6" s="121"/>
    </row>
    <row r="7" spans="1:171" s="122" customFormat="1" ht="6" customHeight="1" x14ac:dyDescent="0.2">
      <c r="A7" s="116"/>
      <c r="B7" s="117"/>
      <c r="C7" s="124"/>
      <c r="D7" s="125"/>
      <c r="E7" s="118"/>
      <c r="F7" s="118"/>
      <c r="G7" s="126"/>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119"/>
      <c r="AZ7" s="119"/>
      <c r="BA7" s="119"/>
      <c r="BB7" s="119"/>
      <c r="BC7" s="92"/>
      <c r="BD7" s="92"/>
      <c r="BE7" s="119"/>
      <c r="BF7" s="119"/>
      <c r="BG7" s="119"/>
      <c r="BH7" s="119"/>
      <c r="BI7" s="92"/>
      <c r="BJ7" s="92"/>
      <c r="BK7" s="119"/>
      <c r="BL7" s="119"/>
      <c r="BM7" s="119"/>
      <c r="BN7" s="119"/>
      <c r="BO7" s="92"/>
      <c r="BP7" s="92"/>
      <c r="BQ7" s="119"/>
      <c r="BR7" s="119"/>
      <c r="BS7" s="119"/>
      <c r="BT7" s="119"/>
      <c r="BU7" s="92"/>
      <c r="BV7" s="92"/>
      <c r="BW7" s="119"/>
      <c r="BX7" s="119"/>
      <c r="BY7" s="119"/>
      <c r="BZ7" s="214"/>
      <c r="CA7" s="214"/>
      <c r="CB7" s="214"/>
      <c r="CC7" s="214"/>
      <c r="CD7" s="119"/>
      <c r="CE7" s="119"/>
      <c r="CF7" s="214"/>
      <c r="CG7" s="214"/>
      <c r="CH7" s="214"/>
      <c r="CI7" s="214"/>
      <c r="CJ7" s="119"/>
      <c r="CK7" s="119"/>
      <c r="CL7" s="119"/>
      <c r="CM7" s="92"/>
      <c r="CN7" s="92"/>
      <c r="CO7" s="119"/>
      <c r="CP7" s="119"/>
      <c r="CQ7" s="119"/>
      <c r="CR7" s="119"/>
      <c r="CS7" s="92"/>
      <c r="CT7" s="92"/>
      <c r="CU7" s="119"/>
      <c r="CV7" s="119"/>
      <c r="CW7" s="119"/>
      <c r="CX7" s="119"/>
      <c r="CY7" s="92"/>
      <c r="CZ7" s="92"/>
      <c r="DA7" s="119"/>
      <c r="DB7" s="119"/>
      <c r="DC7" s="119"/>
      <c r="DD7" s="119"/>
      <c r="DE7" s="92"/>
      <c r="DF7" s="92"/>
      <c r="DG7" s="119"/>
      <c r="DH7" s="119"/>
      <c r="DI7" s="119"/>
      <c r="DJ7" s="119"/>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120"/>
      <c r="FC7" s="116"/>
      <c r="FD7" s="116"/>
      <c r="FE7" s="114"/>
      <c r="FF7" s="114"/>
      <c r="FG7" s="114"/>
      <c r="FH7" s="114"/>
      <c r="FI7" s="114"/>
      <c r="FJ7" s="114"/>
      <c r="FK7" s="114"/>
      <c r="FL7" s="114"/>
      <c r="FM7" s="114"/>
      <c r="FN7" s="123"/>
      <c r="FO7" s="121"/>
    </row>
    <row r="8" spans="1:171" s="122" customFormat="1" ht="6" customHeight="1" x14ac:dyDescent="0.2">
      <c r="A8" s="116"/>
      <c r="B8" s="168" t="s">
        <v>49</v>
      </c>
      <c r="C8" s="168"/>
      <c r="D8" s="170"/>
      <c r="E8" s="170"/>
      <c r="F8" s="170"/>
      <c r="G8" s="170"/>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214"/>
      <c r="CA8" s="214"/>
      <c r="CB8" s="214"/>
      <c r="CC8" s="214"/>
      <c r="CD8" s="92"/>
      <c r="CE8" s="92"/>
      <c r="CF8" s="214"/>
      <c r="CG8" s="214"/>
      <c r="CH8" s="214"/>
      <c r="CI8" s="214"/>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120"/>
      <c r="FC8" s="116"/>
      <c r="FD8" s="116"/>
      <c r="FE8" s="114"/>
      <c r="FF8" s="114"/>
      <c r="FG8" s="114"/>
      <c r="FH8" s="114"/>
      <c r="FI8" s="114"/>
      <c r="FJ8" s="114"/>
      <c r="FK8" s="114"/>
      <c r="FL8" s="114"/>
      <c r="FM8" s="114"/>
      <c r="FN8" s="123"/>
      <c r="FO8" s="121"/>
    </row>
    <row r="9" spans="1:171" s="122" customFormat="1" ht="6" customHeight="1" x14ac:dyDescent="0.2">
      <c r="A9" s="116"/>
      <c r="B9" s="168"/>
      <c r="C9" s="168"/>
      <c r="D9" s="171"/>
      <c r="E9" s="171"/>
      <c r="F9" s="171"/>
      <c r="G9" s="171"/>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120"/>
      <c r="FC9" s="116"/>
      <c r="FD9" s="116"/>
      <c r="FE9" s="114"/>
      <c r="FF9" s="114"/>
      <c r="FG9" s="114"/>
      <c r="FH9" s="114"/>
      <c r="FI9" s="114"/>
      <c r="FJ9" s="114"/>
      <c r="FK9" s="114"/>
      <c r="FL9" s="114"/>
      <c r="FM9" s="114"/>
      <c r="FN9" s="116"/>
      <c r="FO9" s="121"/>
    </row>
    <row r="10" spans="1:171" s="122" customFormat="1" ht="6" customHeight="1" x14ac:dyDescent="0.2">
      <c r="A10" s="116"/>
      <c r="B10" s="117"/>
      <c r="C10" s="124"/>
      <c r="D10" s="125"/>
      <c r="E10" s="118"/>
      <c r="F10" s="118"/>
      <c r="G10" s="126"/>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119"/>
      <c r="AZ10" s="119"/>
      <c r="BA10" s="119"/>
      <c r="BB10" s="119"/>
      <c r="BC10" s="92"/>
      <c r="BD10" s="92"/>
      <c r="BE10" s="119"/>
      <c r="BF10" s="119"/>
      <c r="BG10" s="119"/>
      <c r="BH10" s="119"/>
      <c r="BI10" s="92"/>
      <c r="BJ10" s="92"/>
      <c r="BK10" s="119"/>
      <c r="BL10" s="119"/>
      <c r="BM10" s="119"/>
      <c r="BN10" s="119"/>
      <c r="BO10" s="92"/>
      <c r="BP10" s="92"/>
      <c r="BQ10" s="119"/>
      <c r="BR10" s="119"/>
      <c r="BS10" s="119"/>
      <c r="BT10" s="119"/>
      <c r="BU10" s="92"/>
      <c r="BV10" s="92"/>
      <c r="BW10" s="214"/>
      <c r="BX10" s="214"/>
      <c r="BY10" s="214"/>
      <c r="BZ10" s="214"/>
      <c r="CA10" s="92"/>
      <c r="CB10" s="92"/>
      <c r="CC10" s="214"/>
      <c r="CD10" s="214"/>
      <c r="CE10" s="214"/>
      <c r="CF10" s="214"/>
      <c r="CG10" s="92"/>
      <c r="CH10" s="92"/>
      <c r="CI10" s="214"/>
      <c r="CJ10" s="214"/>
      <c r="CK10" s="214"/>
      <c r="CL10" s="214"/>
      <c r="CM10" s="92"/>
      <c r="CN10" s="92"/>
      <c r="CO10" s="119"/>
      <c r="CP10" s="119"/>
      <c r="CQ10" s="119"/>
      <c r="CR10" s="119"/>
      <c r="CS10" s="92"/>
      <c r="CT10" s="92"/>
      <c r="CU10" s="119"/>
      <c r="CV10" s="119"/>
      <c r="CW10" s="119"/>
      <c r="CX10" s="119"/>
      <c r="CY10" s="92"/>
      <c r="CZ10" s="92"/>
      <c r="DA10" s="119"/>
      <c r="DB10" s="119"/>
      <c r="DC10" s="119"/>
      <c r="DD10" s="119"/>
      <c r="DE10" s="92"/>
      <c r="DF10" s="92"/>
      <c r="DG10" s="119"/>
      <c r="DH10" s="119"/>
      <c r="DI10" s="119"/>
      <c r="DJ10" s="119"/>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120"/>
      <c r="FC10" s="116"/>
      <c r="FD10" s="116"/>
      <c r="FE10" s="114"/>
      <c r="FF10" s="114"/>
      <c r="FG10" s="114"/>
      <c r="FH10" s="114"/>
      <c r="FI10" s="114"/>
      <c r="FJ10" s="114"/>
      <c r="FK10" s="114"/>
      <c r="FL10" s="114"/>
      <c r="FM10" s="114"/>
      <c r="FN10" s="116"/>
      <c r="FO10" s="121"/>
    </row>
    <row r="11" spans="1:171" s="122" customFormat="1" ht="6" customHeight="1" x14ac:dyDescent="0.2">
      <c r="A11" s="116"/>
      <c r="B11" s="168" t="s">
        <v>50</v>
      </c>
      <c r="C11" s="168"/>
      <c r="D11" s="154"/>
      <c r="E11" s="155"/>
      <c r="F11" s="155"/>
      <c r="G11" s="155"/>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119"/>
      <c r="AZ11" s="119"/>
      <c r="BA11" s="119"/>
      <c r="BB11" s="119"/>
      <c r="BC11" s="92"/>
      <c r="BD11" s="92"/>
      <c r="BE11" s="119"/>
      <c r="BF11" s="119"/>
      <c r="BG11" s="119"/>
      <c r="BH11" s="119"/>
      <c r="BI11" s="92"/>
      <c r="BJ11" s="92"/>
      <c r="BK11" s="119"/>
      <c r="BL11" s="119"/>
      <c r="BM11" s="119"/>
      <c r="BN11" s="119"/>
      <c r="BO11" s="92"/>
      <c r="BP11" s="92"/>
      <c r="BQ11" s="119"/>
      <c r="BR11" s="119"/>
      <c r="BS11" s="119"/>
      <c r="BT11" s="119"/>
      <c r="BU11" s="92"/>
      <c r="BV11" s="92"/>
      <c r="BW11" s="214"/>
      <c r="BX11" s="214"/>
      <c r="BY11" s="214"/>
      <c r="BZ11" s="214"/>
      <c r="CA11" s="92"/>
      <c r="CB11" s="92"/>
      <c r="CC11" s="214"/>
      <c r="CD11" s="214"/>
      <c r="CE11" s="214"/>
      <c r="CF11" s="214"/>
      <c r="CG11" s="92"/>
      <c r="CH11" s="92"/>
      <c r="CI11" s="214"/>
      <c r="CJ11" s="214"/>
      <c r="CK11" s="214"/>
      <c r="CL11" s="214"/>
      <c r="CM11" s="92"/>
      <c r="CN11" s="92"/>
      <c r="CO11" s="119"/>
      <c r="CP11" s="119"/>
      <c r="CQ11" s="119"/>
      <c r="CR11" s="119"/>
      <c r="CS11" s="92"/>
      <c r="CT11" s="92"/>
      <c r="CU11" s="119"/>
      <c r="CV11" s="119"/>
      <c r="CW11" s="119"/>
      <c r="CX11" s="119"/>
      <c r="CY11" s="92"/>
      <c r="CZ11" s="92"/>
      <c r="DA11" s="119"/>
      <c r="DB11" s="119"/>
      <c r="DC11" s="119"/>
      <c r="DD11" s="119"/>
      <c r="DE11" s="92"/>
      <c r="DF11" s="92"/>
      <c r="DG11" s="119"/>
      <c r="DH11" s="119"/>
      <c r="DI11" s="119"/>
      <c r="DJ11" s="119"/>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120"/>
      <c r="FC11" s="116"/>
      <c r="FD11" s="116"/>
      <c r="FE11" s="114"/>
      <c r="FF11" s="114"/>
      <c r="FG11" s="114"/>
      <c r="FH11" s="114"/>
      <c r="FI11" s="114"/>
      <c r="FJ11" s="114"/>
      <c r="FK11" s="114"/>
      <c r="FL11" s="114"/>
      <c r="FM11" s="114"/>
      <c r="FN11" s="123"/>
      <c r="FO11" s="121"/>
    </row>
    <row r="12" spans="1:171" s="122" customFormat="1" ht="6" customHeight="1" x14ac:dyDescent="0.2">
      <c r="A12" s="116"/>
      <c r="B12" s="168"/>
      <c r="C12" s="168"/>
      <c r="D12" s="156"/>
      <c r="E12" s="156"/>
      <c r="F12" s="156"/>
      <c r="G12" s="156"/>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120"/>
      <c r="FC12" s="116"/>
      <c r="FD12" s="116"/>
      <c r="FE12" s="114"/>
      <c r="FF12" s="114"/>
      <c r="FG12" s="114"/>
      <c r="FH12" s="114"/>
      <c r="FI12" s="114"/>
      <c r="FJ12" s="114"/>
      <c r="FK12" s="114"/>
      <c r="FL12" s="114"/>
      <c r="FM12" s="114"/>
      <c r="FN12" s="123"/>
      <c r="FO12" s="121"/>
    </row>
    <row r="13" spans="1:171" s="122" customFormat="1" ht="6" customHeight="1" x14ac:dyDescent="0.2">
      <c r="A13" s="116"/>
      <c r="B13" s="127"/>
      <c r="C13" s="128"/>
      <c r="D13" s="118"/>
      <c r="E13" s="118"/>
      <c r="F13" s="118"/>
      <c r="G13" s="118"/>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214"/>
      <c r="BU13" s="214"/>
      <c r="BV13" s="214"/>
      <c r="BW13" s="214"/>
      <c r="BX13" s="92"/>
      <c r="BY13" s="92"/>
      <c r="BZ13" s="214"/>
      <c r="CA13" s="214"/>
      <c r="CB13" s="214"/>
      <c r="CC13" s="214"/>
      <c r="CD13" s="92"/>
      <c r="CE13" s="92"/>
      <c r="CF13" s="214"/>
      <c r="CG13" s="214"/>
      <c r="CH13" s="214"/>
      <c r="CI13" s="214"/>
      <c r="CJ13" s="92"/>
      <c r="CK13" s="92"/>
      <c r="CL13" s="214"/>
      <c r="CM13" s="214"/>
      <c r="CN13" s="214"/>
      <c r="CO13" s="214"/>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120"/>
      <c r="FC13" s="116"/>
      <c r="FD13" s="116"/>
      <c r="FE13" s="114"/>
      <c r="FF13" s="114"/>
      <c r="FG13" s="114"/>
      <c r="FH13" s="114"/>
      <c r="FI13" s="114"/>
      <c r="FJ13" s="114"/>
      <c r="FK13" s="114"/>
      <c r="FL13" s="114"/>
      <c r="FM13" s="114"/>
      <c r="FN13" s="116"/>
      <c r="FO13" s="121"/>
    </row>
    <row r="14" spans="1:171" s="122" customFormat="1" ht="6" customHeight="1" x14ac:dyDescent="0.2">
      <c r="A14" s="116"/>
      <c r="B14" s="114"/>
      <c r="C14" s="114"/>
      <c r="D14" s="154"/>
      <c r="E14" s="155"/>
      <c r="F14" s="155"/>
      <c r="G14" s="155"/>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119"/>
      <c r="AZ14" s="119"/>
      <c r="BA14" s="119"/>
      <c r="BB14" s="119"/>
      <c r="BC14" s="92"/>
      <c r="BD14" s="92"/>
      <c r="BE14" s="119"/>
      <c r="BF14" s="119"/>
      <c r="BG14" s="119"/>
      <c r="BH14" s="119"/>
      <c r="BI14" s="92"/>
      <c r="BJ14" s="92"/>
      <c r="BK14" s="119"/>
      <c r="BL14" s="119"/>
      <c r="BM14" s="119"/>
      <c r="BN14" s="119"/>
      <c r="BO14" s="92"/>
      <c r="BP14" s="92"/>
      <c r="BQ14" s="119"/>
      <c r="BR14" s="119"/>
      <c r="BS14" s="119"/>
      <c r="BT14" s="214"/>
      <c r="BU14" s="214"/>
      <c r="BV14" s="214"/>
      <c r="BW14" s="214"/>
      <c r="BX14" s="119"/>
      <c r="BY14" s="119"/>
      <c r="BZ14" s="214"/>
      <c r="CA14" s="214"/>
      <c r="CB14" s="214"/>
      <c r="CC14" s="214"/>
      <c r="CD14" s="119"/>
      <c r="CE14" s="119"/>
      <c r="CF14" s="214"/>
      <c r="CG14" s="214"/>
      <c r="CH14" s="214"/>
      <c r="CI14" s="214"/>
      <c r="CJ14" s="119"/>
      <c r="CK14" s="119"/>
      <c r="CL14" s="214"/>
      <c r="CM14" s="214"/>
      <c r="CN14" s="214"/>
      <c r="CO14" s="214"/>
      <c r="CP14" s="119"/>
      <c r="CQ14" s="119"/>
      <c r="CR14" s="119"/>
      <c r="CS14" s="92"/>
      <c r="CT14" s="92"/>
      <c r="CU14" s="119"/>
      <c r="CV14" s="119"/>
      <c r="CW14" s="119"/>
      <c r="CX14" s="119"/>
      <c r="CY14" s="92"/>
      <c r="CZ14" s="92"/>
      <c r="DA14" s="119"/>
      <c r="DB14" s="119"/>
      <c r="DC14" s="119"/>
      <c r="DD14" s="119"/>
      <c r="DE14" s="92"/>
      <c r="DF14" s="92"/>
      <c r="DG14" s="119"/>
      <c r="DH14" s="119"/>
      <c r="DI14" s="119"/>
      <c r="DJ14" s="119"/>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120"/>
      <c r="FC14" s="116"/>
      <c r="FD14" s="116"/>
      <c r="FE14" s="114"/>
      <c r="FF14" s="114"/>
      <c r="FG14" s="114"/>
      <c r="FH14" s="114"/>
      <c r="FI14" s="114"/>
      <c r="FJ14" s="114"/>
      <c r="FK14" s="114"/>
      <c r="FL14" s="114"/>
      <c r="FM14" s="114"/>
      <c r="FN14" s="116"/>
      <c r="FO14" s="121"/>
    </row>
    <row r="15" spans="1:171" s="122" customFormat="1" ht="6" customHeight="1" x14ac:dyDescent="0.2">
      <c r="A15" s="116"/>
      <c r="B15" s="114"/>
      <c r="C15" s="114"/>
      <c r="D15" s="156"/>
      <c r="E15" s="156"/>
      <c r="F15" s="156"/>
      <c r="G15" s="156"/>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119"/>
      <c r="AZ15" s="119"/>
      <c r="BA15" s="119"/>
      <c r="BB15" s="119"/>
      <c r="BC15" s="92"/>
      <c r="BD15" s="92"/>
      <c r="BE15" s="119"/>
      <c r="BF15" s="119"/>
      <c r="BG15" s="119"/>
      <c r="BH15" s="119"/>
      <c r="BI15" s="92"/>
      <c r="BJ15" s="92"/>
      <c r="BK15" s="119"/>
      <c r="BL15" s="119"/>
      <c r="BM15" s="119"/>
      <c r="BN15" s="119"/>
      <c r="BO15" s="92"/>
      <c r="BP15" s="92"/>
      <c r="BQ15" s="119"/>
      <c r="BR15" s="119"/>
      <c r="BS15" s="119"/>
      <c r="BT15" s="119"/>
      <c r="BU15" s="92"/>
      <c r="BV15" s="92"/>
      <c r="BW15" s="119"/>
      <c r="BX15" s="119"/>
      <c r="BY15" s="119"/>
      <c r="BZ15" s="119"/>
      <c r="CA15" s="92"/>
      <c r="CB15" s="92"/>
      <c r="CC15" s="119"/>
      <c r="CD15" s="119"/>
      <c r="CE15" s="119"/>
      <c r="CF15" s="119"/>
      <c r="CG15" s="92"/>
      <c r="CH15" s="92"/>
      <c r="CI15" s="119"/>
      <c r="CJ15" s="119"/>
      <c r="CK15" s="119"/>
      <c r="CL15" s="119"/>
      <c r="CM15" s="92"/>
      <c r="CN15" s="92"/>
      <c r="CO15" s="119"/>
      <c r="CP15" s="119"/>
      <c r="CQ15" s="119"/>
      <c r="CR15" s="119"/>
      <c r="CS15" s="92"/>
      <c r="CT15" s="92"/>
      <c r="CU15" s="119"/>
      <c r="CV15" s="119"/>
      <c r="CW15" s="119"/>
      <c r="CX15" s="119"/>
      <c r="CY15" s="92"/>
      <c r="CZ15" s="92"/>
      <c r="DA15" s="119"/>
      <c r="DB15" s="119"/>
      <c r="DC15" s="119"/>
      <c r="DD15" s="119"/>
      <c r="DE15" s="92"/>
      <c r="DF15" s="92"/>
      <c r="DG15" s="119"/>
      <c r="DH15" s="119"/>
      <c r="DI15" s="119"/>
      <c r="DJ15" s="119"/>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120"/>
      <c r="FC15" s="116"/>
      <c r="FD15" s="116"/>
      <c r="FE15" s="114"/>
      <c r="FF15" s="114"/>
      <c r="FG15" s="114"/>
      <c r="FH15" s="114"/>
      <c r="FI15" s="114"/>
      <c r="FJ15" s="114"/>
      <c r="FK15" s="114"/>
      <c r="FL15" s="114"/>
      <c r="FM15" s="114"/>
      <c r="FN15" s="123"/>
      <c r="FO15" s="121"/>
    </row>
    <row r="16" spans="1:171" s="122" customFormat="1" ht="6" customHeight="1" x14ac:dyDescent="0.2">
      <c r="A16" s="116"/>
      <c r="B16" s="114"/>
      <c r="C16" s="114"/>
      <c r="D16" s="118"/>
      <c r="E16" s="118"/>
      <c r="F16" s="118"/>
      <c r="G16" s="118"/>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214"/>
      <c r="BR16" s="214"/>
      <c r="BS16" s="214"/>
      <c r="BT16" s="214"/>
      <c r="BU16" s="92"/>
      <c r="BV16" s="92"/>
      <c r="BW16" s="214"/>
      <c r="BX16" s="214"/>
      <c r="BY16" s="214"/>
      <c r="BZ16" s="214"/>
      <c r="CA16" s="92"/>
      <c r="CB16" s="92"/>
      <c r="CC16" s="214"/>
      <c r="CD16" s="214"/>
      <c r="CE16" s="214"/>
      <c r="CF16" s="214"/>
      <c r="CG16" s="92"/>
      <c r="CH16" s="92"/>
      <c r="CI16" s="214"/>
      <c r="CJ16" s="214"/>
      <c r="CK16" s="214"/>
      <c r="CL16" s="214"/>
      <c r="CM16" s="92"/>
      <c r="CN16" s="92"/>
      <c r="CO16" s="214"/>
      <c r="CP16" s="214"/>
      <c r="CQ16" s="214"/>
      <c r="CR16" s="214"/>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120"/>
      <c r="FC16" s="116"/>
      <c r="FD16" s="116"/>
      <c r="FE16" s="114"/>
      <c r="FF16" s="114"/>
      <c r="FG16" s="114"/>
      <c r="FH16" s="114"/>
      <c r="FI16" s="114"/>
      <c r="FJ16" s="114"/>
      <c r="FK16" s="114"/>
      <c r="FL16" s="114"/>
      <c r="FM16" s="114"/>
      <c r="FN16" s="123"/>
      <c r="FO16" s="121"/>
    </row>
    <row r="17" spans="1:171" s="122" customFormat="1" ht="6" customHeight="1" x14ac:dyDescent="0.2">
      <c r="A17" s="116"/>
      <c r="B17" s="114"/>
      <c r="C17" s="114"/>
      <c r="D17" s="154"/>
      <c r="E17" s="155"/>
      <c r="F17" s="155"/>
      <c r="G17" s="155"/>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214"/>
      <c r="BR17" s="214"/>
      <c r="BS17" s="214"/>
      <c r="BT17" s="214"/>
      <c r="BU17" s="92"/>
      <c r="BV17" s="92"/>
      <c r="BW17" s="214"/>
      <c r="BX17" s="214"/>
      <c r="BY17" s="214"/>
      <c r="BZ17" s="214"/>
      <c r="CA17" s="92"/>
      <c r="CB17" s="92"/>
      <c r="CC17" s="214"/>
      <c r="CD17" s="214"/>
      <c r="CE17" s="214"/>
      <c r="CF17" s="214"/>
      <c r="CG17" s="92"/>
      <c r="CH17" s="92"/>
      <c r="CI17" s="214"/>
      <c r="CJ17" s="214"/>
      <c r="CK17" s="214"/>
      <c r="CL17" s="214"/>
      <c r="CM17" s="92"/>
      <c r="CN17" s="92"/>
      <c r="CO17" s="214"/>
      <c r="CP17" s="214"/>
      <c r="CQ17" s="214"/>
      <c r="CR17" s="214"/>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120"/>
      <c r="FC17" s="116"/>
      <c r="FD17" s="116"/>
      <c r="FE17" s="114"/>
      <c r="FF17" s="114"/>
      <c r="FG17" s="114"/>
      <c r="FH17" s="114"/>
      <c r="FI17" s="114"/>
      <c r="FJ17" s="114"/>
      <c r="FK17" s="114"/>
      <c r="FL17" s="114"/>
      <c r="FM17" s="114"/>
      <c r="FN17" s="116"/>
      <c r="FO17" s="121"/>
    </row>
    <row r="18" spans="1:171" s="122" customFormat="1" ht="6" customHeight="1" x14ac:dyDescent="0.2">
      <c r="A18" s="116"/>
      <c r="B18" s="114"/>
      <c r="C18" s="114"/>
      <c r="D18" s="156"/>
      <c r="E18" s="156"/>
      <c r="F18" s="156"/>
      <c r="G18" s="156"/>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119"/>
      <c r="AZ18" s="119"/>
      <c r="BA18" s="119"/>
      <c r="BB18" s="119"/>
      <c r="BC18" s="92"/>
      <c r="BD18" s="92"/>
      <c r="BE18" s="119"/>
      <c r="BF18" s="119"/>
      <c r="BG18" s="119"/>
      <c r="BH18" s="119"/>
      <c r="BI18" s="92"/>
      <c r="BJ18" s="92"/>
      <c r="BK18" s="119"/>
      <c r="BL18" s="119"/>
      <c r="BM18" s="119"/>
      <c r="BN18" s="119"/>
      <c r="BO18" s="92"/>
      <c r="BP18" s="92"/>
      <c r="BQ18" s="119"/>
      <c r="BR18" s="119"/>
      <c r="BS18" s="119"/>
      <c r="BT18" s="119"/>
      <c r="BU18" s="92"/>
      <c r="BV18" s="92"/>
      <c r="BW18" s="119"/>
      <c r="BX18" s="119"/>
      <c r="BY18" s="119"/>
      <c r="BZ18" s="119"/>
      <c r="CA18" s="92"/>
      <c r="CB18" s="92"/>
      <c r="CC18" s="119"/>
      <c r="CD18" s="119"/>
      <c r="CE18" s="119"/>
      <c r="CF18" s="119"/>
      <c r="CG18" s="92"/>
      <c r="CH18" s="92"/>
      <c r="CI18" s="119"/>
      <c r="CJ18" s="119"/>
      <c r="CK18" s="119"/>
      <c r="CL18" s="119"/>
      <c r="CM18" s="92"/>
      <c r="CN18" s="92"/>
      <c r="CO18" s="119"/>
      <c r="CP18" s="119"/>
      <c r="CQ18" s="119"/>
      <c r="CR18" s="119"/>
      <c r="CS18" s="92"/>
      <c r="CT18" s="92"/>
      <c r="CU18" s="119"/>
      <c r="CV18" s="119"/>
      <c r="CW18" s="119"/>
      <c r="CX18" s="119"/>
      <c r="CY18" s="92"/>
      <c r="CZ18" s="92"/>
      <c r="DA18" s="119"/>
      <c r="DB18" s="119"/>
      <c r="DC18" s="119"/>
      <c r="DD18" s="119"/>
      <c r="DE18" s="92"/>
      <c r="DF18" s="92"/>
      <c r="DG18" s="119"/>
      <c r="DH18" s="119"/>
      <c r="DI18" s="119"/>
      <c r="DJ18" s="119"/>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120"/>
      <c r="FC18" s="116"/>
      <c r="FD18" s="116"/>
      <c r="FE18" s="114"/>
      <c r="FF18" s="114"/>
      <c r="FG18" s="114"/>
      <c r="FH18" s="114"/>
      <c r="FI18" s="114"/>
      <c r="FJ18" s="114"/>
      <c r="FK18" s="114"/>
      <c r="FL18" s="114"/>
      <c r="FM18" s="114"/>
      <c r="FN18" s="116"/>
      <c r="FO18" s="121"/>
    </row>
    <row r="19" spans="1:171" s="122" customFormat="1" ht="6" customHeight="1" x14ac:dyDescent="0.2">
      <c r="A19" s="116"/>
      <c r="B19" s="114"/>
      <c r="C19" s="114"/>
      <c r="D19" s="118"/>
      <c r="E19" s="118"/>
      <c r="F19" s="118"/>
      <c r="G19" s="118"/>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119"/>
      <c r="AZ19" s="119"/>
      <c r="BA19" s="119"/>
      <c r="BB19" s="119"/>
      <c r="BC19" s="92"/>
      <c r="BD19" s="92"/>
      <c r="BE19" s="119"/>
      <c r="BF19" s="119"/>
      <c r="BG19" s="119"/>
      <c r="BH19" s="119"/>
      <c r="BI19" s="92"/>
      <c r="BJ19" s="92"/>
      <c r="BK19" s="119"/>
      <c r="BL19" s="119"/>
      <c r="BM19" s="119"/>
      <c r="BN19" s="214"/>
      <c r="BO19" s="214"/>
      <c r="BP19" s="214"/>
      <c r="BQ19" s="214"/>
      <c r="BR19" s="119"/>
      <c r="BS19" s="119"/>
      <c r="BT19" s="214"/>
      <c r="BU19" s="214"/>
      <c r="BV19" s="214"/>
      <c r="BW19" s="214"/>
      <c r="BX19" s="119"/>
      <c r="BY19" s="119"/>
      <c r="BZ19" s="214"/>
      <c r="CA19" s="214"/>
      <c r="CB19" s="214"/>
      <c r="CC19" s="214"/>
      <c r="CD19" s="119"/>
      <c r="CE19" s="119"/>
      <c r="CF19" s="214"/>
      <c r="CG19" s="214"/>
      <c r="CH19" s="214"/>
      <c r="CI19" s="214"/>
      <c r="CJ19" s="119"/>
      <c r="CK19" s="119"/>
      <c r="CL19" s="214"/>
      <c r="CM19" s="214"/>
      <c r="CN19" s="214"/>
      <c r="CO19" s="214"/>
      <c r="CP19" s="119"/>
      <c r="CQ19" s="119"/>
      <c r="CR19" s="214"/>
      <c r="CS19" s="214"/>
      <c r="CT19" s="214"/>
      <c r="CU19" s="214"/>
      <c r="CV19" s="119"/>
      <c r="CW19" s="119"/>
      <c r="CX19" s="119"/>
      <c r="CY19" s="92"/>
      <c r="CZ19" s="92"/>
      <c r="DA19" s="119"/>
      <c r="DB19" s="119"/>
      <c r="DC19" s="119"/>
      <c r="DD19" s="119"/>
      <c r="DE19" s="92"/>
      <c r="DF19" s="92"/>
      <c r="DG19" s="119"/>
      <c r="DH19" s="119"/>
      <c r="DI19" s="119"/>
      <c r="DJ19" s="119"/>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120"/>
      <c r="FC19" s="116"/>
      <c r="FD19" s="116"/>
      <c r="FE19" s="114"/>
      <c r="FF19" s="114"/>
      <c r="FG19" s="114"/>
      <c r="FH19" s="114"/>
      <c r="FI19" s="114"/>
      <c r="FJ19" s="114"/>
      <c r="FK19" s="114"/>
      <c r="FL19" s="114"/>
      <c r="FM19" s="114"/>
      <c r="FN19" s="123"/>
      <c r="FO19" s="121"/>
    </row>
    <row r="20" spans="1:171" s="122" customFormat="1" ht="6" customHeight="1" x14ac:dyDescent="0.2">
      <c r="A20" s="116"/>
      <c r="B20" s="129"/>
      <c r="C20" s="129"/>
      <c r="D20" s="157"/>
      <c r="E20" s="158"/>
      <c r="F20" s="158"/>
      <c r="G20" s="158"/>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214"/>
      <c r="BO20" s="214"/>
      <c r="BP20" s="214"/>
      <c r="BQ20" s="214"/>
      <c r="BR20" s="92"/>
      <c r="BS20" s="92"/>
      <c r="BT20" s="214"/>
      <c r="BU20" s="214"/>
      <c r="BV20" s="214"/>
      <c r="BW20" s="214"/>
      <c r="BX20" s="92"/>
      <c r="BY20" s="92"/>
      <c r="BZ20" s="214"/>
      <c r="CA20" s="214"/>
      <c r="CB20" s="214"/>
      <c r="CC20" s="214"/>
      <c r="CD20" s="92"/>
      <c r="CE20" s="92"/>
      <c r="CF20" s="214"/>
      <c r="CG20" s="214"/>
      <c r="CH20" s="214"/>
      <c r="CI20" s="214"/>
      <c r="CJ20" s="92"/>
      <c r="CK20" s="92"/>
      <c r="CL20" s="214"/>
      <c r="CM20" s="214"/>
      <c r="CN20" s="214"/>
      <c r="CO20" s="214"/>
      <c r="CP20" s="92"/>
      <c r="CQ20" s="92"/>
      <c r="CR20" s="214"/>
      <c r="CS20" s="214"/>
      <c r="CT20" s="214"/>
      <c r="CU20" s="214"/>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120"/>
      <c r="FC20" s="116"/>
      <c r="FD20" s="116"/>
      <c r="FE20" s="114"/>
      <c r="FF20" s="114"/>
      <c r="FG20" s="114"/>
      <c r="FH20" s="114"/>
      <c r="FI20" s="114"/>
      <c r="FJ20" s="114"/>
      <c r="FK20" s="114"/>
      <c r="FL20" s="114"/>
      <c r="FM20" s="114"/>
      <c r="FN20" s="123"/>
      <c r="FO20" s="121"/>
    </row>
    <row r="21" spans="1:171" s="122" customFormat="1" ht="6" customHeight="1" x14ac:dyDescent="0.2">
      <c r="A21" s="116"/>
      <c r="B21" s="129"/>
      <c r="C21" s="129"/>
      <c r="D21" s="158"/>
      <c r="E21" s="158"/>
      <c r="F21" s="158"/>
      <c r="G21" s="158"/>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120"/>
      <c r="FC21" s="116"/>
      <c r="FD21" s="116"/>
      <c r="FE21" s="114"/>
      <c r="FF21" s="114"/>
      <c r="FG21" s="114"/>
      <c r="FH21" s="114"/>
      <c r="FI21" s="114"/>
      <c r="FJ21" s="114"/>
      <c r="FK21" s="114"/>
      <c r="FL21" s="114"/>
      <c r="FM21" s="114"/>
      <c r="FN21" s="116"/>
      <c r="FO21" s="121"/>
    </row>
    <row r="22" spans="1:171" s="122" customFormat="1" ht="6" customHeight="1" x14ac:dyDescent="0.2">
      <c r="A22" s="116"/>
      <c r="B22" s="129"/>
      <c r="C22" s="129"/>
      <c r="D22" s="118"/>
      <c r="E22" s="118"/>
      <c r="F22" s="118"/>
      <c r="G22" s="118"/>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119"/>
      <c r="AZ22" s="119"/>
      <c r="BA22" s="119"/>
      <c r="BB22" s="119"/>
      <c r="BC22" s="92"/>
      <c r="BD22" s="92"/>
      <c r="BE22" s="119"/>
      <c r="BF22" s="119"/>
      <c r="BG22" s="119"/>
      <c r="BH22" s="119"/>
      <c r="BI22" s="92"/>
      <c r="BJ22" s="92"/>
      <c r="BK22" s="214"/>
      <c r="BL22" s="214"/>
      <c r="BM22" s="214"/>
      <c r="BN22" s="214"/>
      <c r="BO22" s="92"/>
      <c r="BP22" s="92"/>
      <c r="BQ22" s="214"/>
      <c r="BR22" s="214"/>
      <c r="BS22" s="214"/>
      <c r="BT22" s="214"/>
      <c r="BU22" s="92"/>
      <c r="BV22" s="92"/>
      <c r="BW22" s="214"/>
      <c r="BX22" s="214"/>
      <c r="BY22" s="214"/>
      <c r="BZ22" s="214"/>
      <c r="CA22" s="92"/>
      <c r="CB22" s="92"/>
      <c r="CC22" s="214"/>
      <c r="CD22" s="214"/>
      <c r="CE22" s="214"/>
      <c r="CF22" s="214"/>
      <c r="CG22" s="92"/>
      <c r="CH22" s="92"/>
      <c r="CI22" s="214"/>
      <c r="CJ22" s="214"/>
      <c r="CK22" s="214"/>
      <c r="CL22" s="214"/>
      <c r="CM22" s="92"/>
      <c r="CN22" s="92"/>
      <c r="CO22" s="214"/>
      <c r="CP22" s="214"/>
      <c r="CQ22" s="214"/>
      <c r="CR22" s="214"/>
      <c r="CS22" s="92"/>
      <c r="CT22" s="92"/>
      <c r="CU22" s="214"/>
      <c r="CV22" s="214"/>
      <c r="CW22" s="214"/>
      <c r="CX22" s="214"/>
      <c r="CY22" s="92"/>
      <c r="CZ22" s="92"/>
      <c r="DA22" s="119"/>
      <c r="DB22" s="119"/>
      <c r="DC22" s="119"/>
      <c r="DD22" s="119"/>
      <c r="DE22" s="92"/>
      <c r="DF22" s="92"/>
      <c r="DG22" s="119"/>
      <c r="DH22" s="119"/>
      <c r="DI22" s="119"/>
      <c r="DJ22" s="119"/>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120"/>
      <c r="FC22" s="116"/>
      <c r="FD22" s="116"/>
      <c r="FE22" s="114"/>
      <c r="FF22" s="114"/>
      <c r="FG22" s="114"/>
      <c r="FH22" s="114"/>
      <c r="FI22" s="114"/>
      <c r="FJ22" s="114"/>
      <c r="FK22" s="114"/>
      <c r="FL22" s="114"/>
      <c r="FM22" s="114"/>
      <c r="FN22" s="116"/>
      <c r="FO22" s="121"/>
    </row>
    <row r="23" spans="1:171" s="122" customFormat="1" ht="6" customHeight="1" x14ac:dyDescent="0.2">
      <c r="A23" s="114"/>
      <c r="B23" s="114"/>
      <c r="C23" s="114"/>
      <c r="D23" s="114"/>
      <c r="E23" s="114"/>
      <c r="F23" s="114"/>
      <c r="G23" s="114"/>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119"/>
      <c r="AZ23" s="119"/>
      <c r="BA23" s="119"/>
      <c r="BB23" s="119"/>
      <c r="BC23" s="92"/>
      <c r="BD23" s="92"/>
      <c r="BE23" s="119"/>
      <c r="BF23" s="119"/>
      <c r="BG23" s="119"/>
      <c r="BH23" s="119"/>
      <c r="BI23" s="92"/>
      <c r="BJ23" s="92"/>
      <c r="BK23" s="214"/>
      <c r="BL23" s="214"/>
      <c r="BM23" s="214"/>
      <c r="BN23" s="214"/>
      <c r="BO23" s="92"/>
      <c r="BP23" s="92"/>
      <c r="BQ23" s="214"/>
      <c r="BR23" s="214"/>
      <c r="BS23" s="214"/>
      <c r="BT23" s="214"/>
      <c r="BU23" s="92"/>
      <c r="BV23" s="92"/>
      <c r="BW23" s="214"/>
      <c r="BX23" s="214"/>
      <c r="BY23" s="214"/>
      <c r="BZ23" s="214"/>
      <c r="CA23" s="92"/>
      <c r="CB23" s="92"/>
      <c r="CC23" s="214"/>
      <c r="CD23" s="214"/>
      <c r="CE23" s="214"/>
      <c r="CF23" s="214"/>
      <c r="CG23" s="92"/>
      <c r="CH23" s="92"/>
      <c r="CI23" s="214"/>
      <c r="CJ23" s="214"/>
      <c r="CK23" s="214"/>
      <c r="CL23" s="214"/>
      <c r="CM23" s="92"/>
      <c r="CN23" s="92"/>
      <c r="CO23" s="214"/>
      <c r="CP23" s="214"/>
      <c r="CQ23" s="214"/>
      <c r="CR23" s="214"/>
      <c r="CS23" s="92"/>
      <c r="CT23" s="92"/>
      <c r="CU23" s="214"/>
      <c r="CV23" s="214"/>
      <c r="CW23" s="214"/>
      <c r="CX23" s="214"/>
      <c r="CY23" s="92"/>
      <c r="CZ23" s="92"/>
      <c r="DA23" s="119"/>
      <c r="DB23" s="119"/>
      <c r="DC23" s="119"/>
      <c r="DD23" s="119"/>
      <c r="DE23" s="92"/>
      <c r="DF23" s="92"/>
      <c r="DG23" s="119"/>
      <c r="DH23" s="119"/>
      <c r="DI23" s="119"/>
      <c r="DJ23" s="119"/>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120"/>
      <c r="FC23" s="116"/>
      <c r="FD23" s="116"/>
      <c r="FE23" s="114"/>
      <c r="FF23" s="114"/>
      <c r="FG23" s="114"/>
      <c r="FH23" s="114"/>
      <c r="FI23" s="114"/>
      <c r="FJ23" s="114"/>
      <c r="FK23" s="114"/>
      <c r="FL23" s="114"/>
      <c r="FM23" s="114"/>
      <c r="FN23" s="123"/>
      <c r="FO23" s="121"/>
    </row>
    <row r="24" spans="1:171" s="122" customFormat="1" ht="6" customHeight="1" x14ac:dyDescent="0.2">
      <c r="A24" s="114"/>
      <c r="B24" s="114"/>
      <c r="C24" s="114"/>
      <c r="D24" s="114"/>
      <c r="E24" s="114"/>
      <c r="F24" s="114"/>
      <c r="G24" s="114"/>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120"/>
      <c r="FC24" s="116"/>
      <c r="FD24" s="116"/>
      <c r="FE24" s="114"/>
      <c r="FF24" s="114"/>
      <c r="FG24" s="114"/>
      <c r="FH24" s="114"/>
      <c r="FI24" s="114"/>
      <c r="FJ24" s="114"/>
      <c r="FK24" s="114"/>
      <c r="FL24" s="114"/>
      <c r="FM24" s="114"/>
      <c r="FN24" s="123"/>
      <c r="FO24" s="121"/>
    </row>
    <row r="25" spans="1:171" s="122" customFormat="1" ht="6" customHeight="1" x14ac:dyDescent="0.2">
      <c r="A25" s="114"/>
      <c r="B25" s="114"/>
      <c r="C25" s="114"/>
      <c r="D25" s="114"/>
      <c r="E25" s="114"/>
      <c r="F25" s="114"/>
      <c r="G25" s="114"/>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214"/>
      <c r="BI25" s="214"/>
      <c r="BJ25" s="214"/>
      <c r="BK25" s="214"/>
      <c r="BL25" s="92"/>
      <c r="BM25" s="92"/>
      <c r="BN25" s="214"/>
      <c r="BO25" s="214"/>
      <c r="BP25" s="214"/>
      <c r="BQ25" s="214"/>
      <c r="BR25" s="92"/>
      <c r="BS25" s="92"/>
      <c r="BT25" s="214"/>
      <c r="BU25" s="214"/>
      <c r="BV25" s="214"/>
      <c r="BW25" s="214"/>
      <c r="BX25" s="92"/>
      <c r="BY25" s="92"/>
      <c r="BZ25" s="214"/>
      <c r="CA25" s="214"/>
      <c r="CB25" s="214"/>
      <c r="CC25" s="214"/>
      <c r="CD25" s="92"/>
      <c r="CE25" s="92"/>
      <c r="CF25" s="214"/>
      <c r="CG25" s="214"/>
      <c r="CH25" s="214"/>
      <c r="CI25" s="214"/>
      <c r="CJ25" s="92"/>
      <c r="CK25" s="92"/>
      <c r="CL25" s="214"/>
      <c r="CM25" s="214"/>
      <c r="CN25" s="214"/>
      <c r="CO25" s="214"/>
      <c r="CP25" s="92"/>
      <c r="CQ25" s="92"/>
      <c r="CR25" s="214"/>
      <c r="CS25" s="214"/>
      <c r="CT25" s="214"/>
      <c r="CU25" s="214"/>
      <c r="CV25" s="92"/>
      <c r="CW25" s="92"/>
      <c r="CX25" s="214"/>
      <c r="CY25" s="214"/>
      <c r="CZ25" s="214"/>
      <c r="DA25" s="214"/>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120"/>
      <c r="FC25" s="116"/>
      <c r="FD25" s="116"/>
      <c r="FE25" s="114"/>
      <c r="FF25" s="114"/>
      <c r="FG25" s="114"/>
      <c r="FH25" s="114"/>
      <c r="FI25" s="114"/>
      <c r="FJ25" s="114"/>
      <c r="FK25" s="114"/>
      <c r="FL25" s="114"/>
      <c r="FM25" s="114"/>
      <c r="FN25" s="116"/>
      <c r="FO25" s="121"/>
    </row>
    <row r="26" spans="1:171" s="122" customFormat="1" ht="6" customHeight="1" x14ac:dyDescent="0.2">
      <c r="A26" s="114"/>
      <c r="B26" s="159" t="s">
        <v>33</v>
      </c>
      <c r="C26" s="160"/>
      <c r="D26" s="160"/>
      <c r="E26" s="160"/>
      <c r="F26" s="160"/>
      <c r="G26" s="161"/>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119"/>
      <c r="AZ26" s="119"/>
      <c r="BA26" s="119"/>
      <c r="BB26" s="119"/>
      <c r="BC26" s="92"/>
      <c r="BD26" s="92"/>
      <c r="BE26" s="119"/>
      <c r="BF26" s="119"/>
      <c r="BG26" s="119"/>
      <c r="BH26" s="214"/>
      <c r="BI26" s="214"/>
      <c r="BJ26" s="214"/>
      <c r="BK26" s="214"/>
      <c r="BL26" s="119"/>
      <c r="BM26" s="119"/>
      <c r="BN26" s="214"/>
      <c r="BO26" s="214"/>
      <c r="BP26" s="214"/>
      <c r="BQ26" s="214"/>
      <c r="BR26" s="119"/>
      <c r="BS26" s="119"/>
      <c r="BT26" s="214"/>
      <c r="BU26" s="214"/>
      <c r="BV26" s="214"/>
      <c r="BW26" s="214"/>
      <c r="BX26" s="119"/>
      <c r="BY26" s="119"/>
      <c r="BZ26" s="214"/>
      <c r="CA26" s="214"/>
      <c r="CB26" s="214"/>
      <c r="CC26" s="214"/>
      <c r="CD26" s="119"/>
      <c r="CE26" s="119"/>
      <c r="CF26" s="214"/>
      <c r="CG26" s="214"/>
      <c r="CH26" s="214"/>
      <c r="CI26" s="214"/>
      <c r="CJ26" s="119"/>
      <c r="CK26" s="119"/>
      <c r="CL26" s="214"/>
      <c r="CM26" s="214"/>
      <c r="CN26" s="214"/>
      <c r="CO26" s="214"/>
      <c r="CP26" s="119"/>
      <c r="CQ26" s="119"/>
      <c r="CR26" s="214"/>
      <c r="CS26" s="214"/>
      <c r="CT26" s="214"/>
      <c r="CU26" s="214"/>
      <c r="CV26" s="119"/>
      <c r="CW26" s="119"/>
      <c r="CX26" s="214"/>
      <c r="CY26" s="214"/>
      <c r="CZ26" s="214"/>
      <c r="DA26" s="214"/>
      <c r="DB26" s="119"/>
      <c r="DC26" s="119"/>
      <c r="DD26" s="119"/>
      <c r="DE26" s="92"/>
      <c r="DF26" s="92"/>
      <c r="DG26" s="119"/>
      <c r="DH26" s="119"/>
      <c r="DI26" s="119"/>
      <c r="DJ26" s="119"/>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120"/>
      <c r="FC26" s="116"/>
      <c r="FD26" s="116"/>
      <c r="FE26" s="114"/>
      <c r="FF26" s="114"/>
      <c r="FG26" s="114"/>
      <c r="FH26" s="114"/>
      <c r="FI26" s="114"/>
      <c r="FJ26" s="114"/>
      <c r="FK26" s="114"/>
      <c r="FL26" s="114"/>
      <c r="FM26" s="114"/>
      <c r="FN26" s="116"/>
      <c r="FO26" s="121"/>
    </row>
    <row r="27" spans="1:171" s="122" customFormat="1" ht="6" customHeight="1" x14ac:dyDescent="0.2">
      <c r="A27" s="114"/>
      <c r="B27" s="162"/>
      <c r="C27" s="163"/>
      <c r="D27" s="163"/>
      <c r="E27" s="163"/>
      <c r="F27" s="163"/>
      <c r="G27" s="164"/>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119"/>
      <c r="AZ27" s="119"/>
      <c r="BA27" s="119"/>
      <c r="BB27" s="119"/>
      <c r="BC27" s="92"/>
      <c r="BD27" s="92"/>
      <c r="BE27" s="119"/>
      <c r="BF27" s="119"/>
      <c r="BG27" s="119"/>
      <c r="BH27" s="119"/>
      <c r="BI27" s="92"/>
      <c r="BJ27" s="92"/>
      <c r="BK27" s="119"/>
      <c r="BL27" s="119"/>
      <c r="BM27" s="119"/>
      <c r="BN27" s="119"/>
      <c r="BO27" s="92"/>
      <c r="BP27" s="92"/>
      <c r="BQ27" s="119"/>
      <c r="BR27" s="119"/>
      <c r="BS27" s="119"/>
      <c r="BT27" s="119"/>
      <c r="BU27" s="92"/>
      <c r="BV27" s="92"/>
      <c r="BW27" s="119"/>
      <c r="BX27" s="119"/>
      <c r="BY27" s="119"/>
      <c r="BZ27" s="119"/>
      <c r="CA27" s="92"/>
      <c r="CB27" s="92"/>
      <c r="CC27" s="119"/>
      <c r="CD27" s="119"/>
      <c r="CE27" s="119"/>
      <c r="CF27" s="119"/>
      <c r="CG27" s="92"/>
      <c r="CH27" s="92"/>
      <c r="CI27" s="119"/>
      <c r="CJ27" s="119"/>
      <c r="CK27" s="119"/>
      <c r="CL27" s="119"/>
      <c r="CM27" s="92"/>
      <c r="CN27" s="92"/>
      <c r="CO27" s="119"/>
      <c r="CP27" s="119"/>
      <c r="CQ27" s="119"/>
      <c r="CR27" s="119"/>
      <c r="CS27" s="92"/>
      <c r="CT27" s="92"/>
      <c r="CU27" s="119"/>
      <c r="CV27" s="119"/>
      <c r="CW27" s="119"/>
      <c r="CX27" s="119"/>
      <c r="CY27" s="92"/>
      <c r="CZ27" s="92"/>
      <c r="DA27" s="119"/>
      <c r="DB27" s="119"/>
      <c r="DC27" s="119"/>
      <c r="DD27" s="119"/>
      <c r="DE27" s="92"/>
      <c r="DF27" s="92"/>
      <c r="DG27" s="119"/>
      <c r="DH27" s="119"/>
      <c r="DI27" s="119"/>
      <c r="DJ27" s="119"/>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c r="EM27" s="92"/>
      <c r="EN27" s="92"/>
      <c r="EO27" s="92"/>
      <c r="EP27" s="92"/>
      <c r="EQ27" s="92"/>
      <c r="ER27" s="92"/>
      <c r="ES27" s="92"/>
      <c r="ET27" s="92"/>
      <c r="EU27" s="92"/>
      <c r="EV27" s="92"/>
      <c r="EW27" s="92"/>
      <c r="EX27" s="92"/>
      <c r="EY27" s="92"/>
      <c r="EZ27" s="92"/>
      <c r="FA27" s="92"/>
      <c r="FB27" s="120"/>
      <c r="FC27" s="116"/>
      <c r="FD27" s="116"/>
      <c r="FE27" s="114"/>
      <c r="FF27" s="114"/>
      <c r="FG27" s="114"/>
      <c r="FH27" s="114"/>
      <c r="FI27" s="114"/>
      <c r="FJ27" s="114"/>
      <c r="FK27" s="114"/>
      <c r="FL27" s="114"/>
      <c r="FM27" s="114"/>
      <c r="FN27" s="123"/>
      <c r="FO27" s="121"/>
    </row>
    <row r="28" spans="1:171" s="122" customFormat="1" ht="6" customHeight="1" x14ac:dyDescent="0.2">
      <c r="A28" s="114"/>
      <c r="B28" s="130"/>
      <c r="C28" s="120"/>
      <c r="D28" s="120"/>
      <c r="E28" s="120"/>
      <c r="F28" s="120"/>
      <c r="G28" s="131"/>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214"/>
      <c r="BF28" s="214"/>
      <c r="BG28" s="214"/>
      <c r="BH28" s="214"/>
      <c r="BI28" s="92"/>
      <c r="BJ28" s="92"/>
      <c r="BK28" s="214"/>
      <c r="BL28" s="214"/>
      <c r="BM28" s="214"/>
      <c r="BN28" s="214"/>
      <c r="BO28" s="92"/>
      <c r="BP28" s="92"/>
      <c r="BQ28" s="214"/>
      <c r="BR28" s="214"/>
      <c r="BS28" s="214"/>
      <c r="BT28" s="214"/>
      <c r="BU28" s="92"/>
      <c r="BV28" s="92"/>
      <c r="BW28" s="214"/>
      <c r="BX28" s="214"/>
      <c r="BY28" s="214"/>
      <c r="BZ28" s="214"/>
      <c r="CA28" s="92"/>
      <c r="CB28" s="92"/>
      <c r="CC28" s="214"/>
      <c r="CD28" s="214"/>
      <c r="CE28" s="214"/>
      <c r="CF28" s="214"/>
      <c r="CG28" s="92"/>
      <c r="CH28" s="92"/>
      <c r="CI28" s="214"/>
      <c r="CJ28" s="214"/>
      <c r="CK28" s="214"/>
      <c r="CL28" s="214"/>
      <c r="CM28" s="92"/>
      <c r="CN28" s="92"/>
      <c r="CO28" s="214"/>
      <c r="CP28" s="214"/>
      <c r="CQ28" s="214"/>
      <c r="CR28" s="214"/>
      <c r="CS28" s="92"/>
      <c r="CT28" s="92"/>
      <c r="CU28" s="214"/>
      <c r="CV28" s="214"/>
      <c r="CW28" s="214"/>
      <c r="CX28" s="214"/>
      <c r="CY28" s="92"/>
      <c r="CZ28" s="92"/>
      <c r="DA28" s="214"/>
      <c r="DB28" s="214"/>
      <c r="DC28" s="214"/>
      <c r="DD28" s="214"/>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120"/>
      <c r="FC28" s="116"/>
      <c r="FD28" s="116"/>
      <c r="FE28" s="114"/>
      <c r="FF28" s="114"/>
      <c r="FG28" s="114"/>
      <c r="FH28" s="114"/>
      <c r="FI28" s="114"/>
      <c r="FJ28" s="114"/>
      <c r="FK28" s="114"/>
      <c r="FL28" s="114"/>
      <c r="FM28" s="114"/>
      <c r="FN28" s="123"/>
      <c r="FO28" s="121"/>
    </row>
    <row r="29" spans="1:171" s="122" customFormat="1" ht="6" customHeight="1" x14ac:dyDescent="0.2">
      <c r="A29" s="114"/>
      <c r="B29" s="150" t="s">
        <v>29</v>
      </c>
      <c r="C29" s="151"/>
      <c r="D29" s="151"/>
      <c r="E29" s="147" t="s">
        <v>38</v>
      </c>
      <c r="F29" s="147"/>
      <c r="G29" s="146">
        <v>9</v>
      </c>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214"/>
      <c r="BF29" s="214"/>
      <c r="BG29" s="214"/>
      <c r="BH29" s="214"/>
      <c r="BI29" s="92"/>
      <c r="BJ29" s="92"/>
      <c r="BK29" s="214"/>
      <c r="BL29" s="214"/>
      <c r="BM29" s="214"/>
      <c r="BN29" s="214"/>
      <c r="BO29" s="92"/>
      <c r="BP29" s="92"/>
      <c r="BQ29" s="214"/>
      <c r="BR29" s="214"/>
      <c r="BS29" s="214"/>
      <c r="BT29" s="214"/>
      <c r="BU29" s="92"/>
      <c r="BV29" s="92"/>
      <c r="BW29" s="214"/>
      <c r="BX29" s="214"/>
      <c r="BY29" s="214"/>
      <c r="BZ29" s="214"/>
      <c r="CA29" s="92"/>
      <c r="CB29" s="92"/>
      <c r="CC29" s="214"/>
      <c r="CD29" s="214"/>
      <c r="CE29" s="214"/>
      <c r="CF29" s="214"/>
      <c r="CG29" s="92"/>
      <c r="CH29" s="92"/>
      <c r="CI29" s="214"/>
      <c r="CJ29" s="214"/>
      <c r="CK29" s="214"/>
      <c r="CL29" s="214"/>
      <c r="CM29" s="92"/>
      <c r="CN29" s="92"/>
      <c r="CO29" s="214"/>
      <c r="CP29" s="214"/>
      <c r="CQ29" s="214"/>
      <c r="CR29" s="214"/>
      <c r="CS29" s="92"/>
      <c r="CT29" s="92"/>
      <c r="CU29" s="214"/>
      <c r="CV29" s="214"/>
      <c r="CW29" s="214"/>
      <c r="CX29" s="214"/>
      <c r="CY29" s="92"/>
      <c r="CZ29" s="92"/>
      <c r="DA29" s="214"/>
      <c r="DB29" s="214"/>
      <c r="DC29" s="214"/>
      <c r="DD29" s="214"/>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120"/>
      <c r="FC29" s="116"/>
      <c r="FD29" s="116"/>
      <c r="FE29" s="114"/>
      <c r="FF29" s="114"/>
      <c r="FG29" s="114"/>
      <c r="FH29" s="114"/>
      <c r="FI29" s="114"/>
      <c r="FJ29" s="114"/>
      <c r="FK29" s="114"/>
      <c r="FL29" s="114"/>
      <c r="FM29" s="114"/>
      <c r="FN29" s="116"/>
      <c r="FO29" s="121"/>
    </row>
    <row r="30" spans="1:171" s="122" customFormat="1" ht="6" customHeight="1" x14ac:dyDescent="0.2">
      <c r="A30" s="114"/>
      <c r="B30" s="150"/>
      <c r="C30" s="151"/>
      <c r="D30" s="151"/>
      <c r="E30" s="147"/>
      <c r="F30" s="147"/>
      <c r="G30" s="146"/>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119"/>
      <c r="AZ30" s="119"/>
      <c r="BA30" s="119"/>
      <c r="BB30" s="119"/>
      <c r="BC30" s="92"/>
      <c r="BD30" s="92"/>
      <c r="BE30" s="119"/>
      <c r="BF30" s="119"/>
      <c r="BG30" s="119"/>
      <c r="BH30" s="119"/>
      <c r="BI30" s="92"/>
      <c r="BJ30" s="92"/>
      <c r="BK30" s="119"/>
      <c r="BL30" s="119"/>
      <c r="BM30" s="119"/>
      <c r="BN30" s="119"/>
      <c r="BO30" s="92"/>
      <c r="BP30" s="92"/>
      <c r="BQ30" s="119"/>
      <c r="BR30" s="119"/>
      <c r="BS30" s="119"/>
      <c r="BT30" s="119"/>
      <c r="BU30" s="92"/>
      <c r="BV30" s="92"/>
      <c r="BW30" s="119"/>
      <c r="BX30" s="119"/>
      <c r="BY30" s="119"/>
      <c r="BZ30" s="119"/>
      <c r="CA30" s="92"/>
      <c r="CB30" s="92"/>
      <c r="CC30" s="119"/>
      <c r="CD30" s="119"/>
      <c r="CE30" s="119"/>
      <c r="CF30" s="119"/>
      <c r="CG30" s="92"/>
      <c r="CH30" s="92"/>
      <c r="CI30" s="119"/>
      <c r="CJ30" s="119"/>
      <c r="CK30" s="119"/>
      <c r="CL30" s="119"/>
      <c r="CM30" s="92"/>
      <c r="CN30" s="92"/>
      <c r="CO30" s="119"/>
      <c r="CP30" s="119"/>
      <c r="CQ30" s="119"/>
      <c r="CR30" s="119"/>
      <c r="CS30" s="92"/>
      <c r="CT30" s="92"/>
      <c r="CU30" s="119"/>
      <c r="CV30" s="119"/>
      <c r="CW30" s="119"/>
      <c r="CX30" s="119"/>
      <c r="CY30" s="92"/>
      <c r="CZ30" s="92"/>
      <c r="DA30" s="119"/>
      <c r="DB30" s="119"/>
      <c r="DC30" s="119"/>
      <c r="DD30" s="119"/>
      <c r="DE30" s="92"/>
      <c r="DF30" s="92"/>
      <c r="DG30" s="119"/>
      <c r="DH30" s="119"/>
      <c r="DI30" s="119"/>
      <c r="DJ30" s="119"/>
      <c r="DK30" s="92"/>
      <c r="DL30" s="92"/>
      <c r="DM30" s="92"/>
      <c r="DN30" s="92"/>
      <c r="DO30" s="92"/>
      <c r="DP30" s="92"/>
      <c r="DQ30" s="92"/>
      <c r="DR30" s="92"/>
      <c r="DS30" s="92"/>
      <c r="DT30" s="92"/>
      <c r="DU30" s="92"/>
      <c r="DV30" s="92"/>
      <c r="DW30" s="92"/>
      <c r="DX30" s="92"/>
      <c r="DY30" s="92"/>
      <c r="DZ30" s="92"/>
      <c r="EA30" s="92"/>
      <c r="EB30" s="92"/>
      <c r="EC30" s="92"/>
      <c r="ED30" s="92"/>
      <c r="EE30" s="92"/>
      <c r="EF30" s="92"/>
      <c r="EG30" s="92"/>
      <c r="EH30" s="92"/>
      <c r="EI30" s="92"/>
      <c r="EJ30" s="92"/>
      <c r="EK30" s="92"/>
      <c r="EL30" s="92"/>
      <c r="EM30" s="92"/>
      <c r="EN30" s="92"/>
      <c r="EO30" s="92"/>
      <c r="EP30" s="92"/>
      <c r="EQ30" s="92"/>
      <c r="ER30" s="92"/>
      <c r="ES30" s="92"/>
      <c r="ET30" s="92"/>
      <c r="EU30" s="92"/>
      <c r="EV30" s="92"/>
      <c r="EW30" s="92"/>
      <c r="EX30" s="92"/>
      <c r="EY30" s="92"/>
      <c r="EZ30" s="92"/>
      <c r="FA30" s="92"/>
      <c r="FB30" s="120"/>
      <c r="FC30" s="116"/>
      <c r="FD30" s="116"/>
      <c r="FE30" s="114"/>
      <c r="FF30" s="114"/>
      <c r="FG30" s="114"/>
      <c r="FH30" s="114"/>
      <c r="FI30" s="114"/>
      <c r="FJ30" s="114"/>
      <c r="FK30" s="114"/>
      <c r="FL30" s="114"/>
      <c r="FM30" s="114"/>
      <c r="FN30" s="116"/>
      <c r="FO30" s="121"/>
    </row>
    <row r="31" spans="1:171" s="122" customFormat="1" ht="6" customHeight="1" x14ac:dyDescent="0.2">
      <c r="A31" s="114"/>
      <c r="B31" s="133"/>
      <c r="C31" s="120"/>
      <c r="D31" s="134"/>
      <c r="E31" s="134"/>
      <c r="F31" s="120"/>
      <c r="G31" s="131"/>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119"/>
      <c r="AZ31" s="119"/>
      <c r="BA31" s="119"/>
      <c r="BB31" s="214"/>
      <c r="BC31" s="214"/>
      <c r="BD31" s="214"/>
      <c r="BE31" s="214"/>
      <c r="BF31" s="119"/>
      <c r="BG31" s="119"/>
      <c r="BH31" s="214"/>
      <c r="BI31" s="214"/>
      <c r="BJ31" s="214"/>
      <c r="BK31" s="214"/>
      <c r="BL31" s="119"/>
      <c r="BM31" s="119"/>
      <c r="BN31" s="214"/>
      <c r="BO31" s="214"/>
      <c r="BP31" s="214"/>
      <c r="BQ31" s="214"/>
      <c r="BR31" s="119"/>
      <c r="BS31" s="119"/>
      <c r="BT31" s="214"/>
      <c r="BU31" s="214"/>
      <c r="BV31" s="214"/>
      <c r="BW31" s="214"/>
      <c r="BX31" s="119"/>
      <c r="BY31" s="119"/>
      <c r="BZ31" s="214"/>
      <c r="CA31" s="214"/>
      <c r="CB31" s="214"/>
      <c r="CC31" s="214"/>
      <c r="CD31" s="119"/>
      <c r="CE31" s="119"/>
      <c r="CF31" s="214"/>
      <c r="CG31" s="214"/>
      <c r="CH31" s="214"/>
      <c r="CI31" s="214"/>
      <c r="CJ31" s="119"/>
      <c r="CK31" s="119"/>
      <c r="CL31" s="214"/>
      <c r="CM31" s="214"/>
      <c r="CN31" s="214"/>
      <c r="CO31" s="214"/>
      <c r="CP31" s="119"/>
      <c r="CQ31" s="119"/>
      <c r="CR31" s="214"/>
      <c r="CS31" s="214"/>
      <c r="CT31" s="214"/>
      <c r="CU31" s="214"/>
      <c r="CV31" s="119"/>
      <c r="CW31" s="119"/>
      <c r="CX31" s="214"/>
      <c r="CY31" s="214"/>
      <c r="CZ31" s="214"/>
      <c r="DA31" s="214"/>
      <c r="DB31" s="119"/>
      <c r="DC31" s="119"/>
      <c r="DD31" s="214"/>
      <c r="DE31" s="214"/>
      <c r="DF31" s="214"/>
      <c r="DG31" s="214"/>
      <c r="DH31" s="119"/>
      <c r="DI31" s="119"/>
      <c r="DJ31" s="119"/>
      <c r="DK31" s="92"/>
      <c r="DL31" s="92"/>
      <c r="DM31" s="92"/>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92"/>
      <c r="EL31" s="92"/>
      <c r="EM31" s="92"/>
      <c r="EN31" s="92"/>
      <c r="EO31" s="92"/>
      <c r="EP31" s="92"/>
      <c r="EQ31" s="92"/>
      <c r="ER31" s="92"/>
      <c r="ES31" s="92"/>
      <c r="ET31" s="92"/>
      <c r="EU31" s="92"/>
      <c r="EV31" s="92"/>
      <c r="EW31" s="92"/>
      <c r="EX31" s="92"/>
      <c r="EY31" s="92"/>
      <c r="EZ31" s="92"/>
      <c r="FA31" s="92"/>
      <c r="FB31" s="120"/>
      <c r="FC31" s="116"/>
      <c r="FD31" s="116"/>
      <c r="FE31" s="114"/>
      <c r="FF31" s="114"/>
      <c r="FG31" s="114"/>
      <c r="FH31" s="114"/>
      <c r="FI31" s="114"/>
      <c r="FJ31" s="114"/>
      <c r="FK31" s="114"/>
      <c r="FL31" s="114"/>
      <c r="FM31" s="114"/>
      <c r="FN31" s="123"/>
      <c r="FO31" s="121"/>
    </row>
    <row r="32" spans="1:171" s="122" customFormat="1" ht="6" customHeight="1" x14ac:dyDescent="0.2">
      <c r="A32" s="114"/>
      <c r="B32" s="150" t="s">
        <v>28</v>
      </c>
      <c r="C32" s="151"/>
      <c r="D32" s="151"/>
      <c r="E32" s="147" t="s">
        <v>39</v>
      </c>
      <c r="F32" s="147"/>
      <c r="G32" s="146">
        <v>3</v>
      </c>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214"/>
      <c r="BC32" s="214"/>
      <c r="BD32" s="214"/>
      <c r="BE32" s="214"/>
      <c r="BF32" s="92"/>
      <c r="BG32" s="92"/>
      <c r="BH32" s="214"/>
      <c r="BI32" s="214"/>
      <c r="BJ32" s="214"/>
      <c r="BK32" s="214"/>
      <c r="BL32" s="92"/>
      <c r="BM32" s="92"/>
      <c r="BN32" s="214"/>
      <c r="BO32" s="214"/>
      <c r="BP32" s="214"/>
      <c r="BQ32" s="214"/>
      <c r="BR32" s="92"/>
      <c r="BS32" s="92"/>
      <c r="BT32" s="214"/>
      <c r="BU32" s="214"/>
      <c r="BV32" s="214"/>
      <c r="BW32" s="214"/>
      <c r="BX32" s="92"/>
      <c r="BY32" s="92"/>
      <c r="BZ32" s="214"/>
      <c r="CA32" s="214"/>
      <c r="CB32" s="214"/>
      <c r="CC32" s="214"/>
      <c r="CD32" s="92"/>
      <c r="CE32" s="92"/>
      <c r="CF32" s="214"/>
      <c r="CG32" s="214"/>
      <c r="CH32" s="214"/>
      <c r="CI32" s="214"/>
      <c r="CJ32" s="92"/>
      <c r="CK32" s="92"/>
      <c r="CL32" s="214"/>
      <c r="CM32" s="214"/>
      <c r="CN32" s="214"/>
      <c r="CO32" s="214"/>
      <c r="CP32" s="92"/>
      <c r="CQ32" s="92"/>
      <c r="CR32" s="214"/>
      <c r="CS32" s="214"/>
      <c r="CT32" s="214"/>
      <c r="CU32" s="214"/>
      <c r="CV32" s="92"/>
      <c r="CW32" s="92"/>
      <c r="CX32" s="214"/>
      <c r="CY32" s="214"/>
      <c r="CZ32" s="214"/>
      <c r="DA32" s="214"/>
      <c r="DB32" s="92"/>
      <c r="DC32" s="92"/>
      <c r="DD32" s="214"/>
      <c r="DE32" s="214"/>
      <c r="DF32" s="214"/>
      <c r="DG32" s="214"/>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120"/>
      <c r="FC32" s="116"/>
      <c r="FD32" s="116"/>
      <c r="FE32" s="114"/>
      <c r="FF32" s="114"/>
      <c r="FG32" s="114"/>
      <c r="FH32" s="114"/>
      <c r="FI32" s="114"/>
      <c r="FJ32" s="114"/>
      <c r="FK32" s="114"/>
      <c r="FL32" s="114"/>
      <c r="FM32" s="114"/>
      <c r="FN32" s="123"/>
      <c r="FO32" s="121"/>
    </row>
    <row r="33" spans="1:171" s="122" customFormat="1" ht="6" customHeight="1" x14ac:dyDescent="0.2">
      <c r="A33" s="114"/>
      <c r="B33" s="150"/>
      <c r="C33" s="151"/>
      <c r="D33" s="151"/>
      <c r="E33" s="147"/>
      <c r="F33" s="147"/>
      <c r="G33" s="146"/>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92"/>
      <c r="EL33" s="92"/>
      <c r="EM33" s="92"/>
      <c r="EN33" s="92"/>
      <c r="EO33" s="92"/>
      <c r="EP33" s="92"/>
      <c r="EQ33" s="92"/>
      <c r="ER33" s="92"/>
      <c r="ES33" s="92"/>
      <c r="ET33" s="92"/>
      <c r="EU33" s="92"/>
      <c r="EV33" s="92"/>
      <c r="EW33" s="92"/>
      <c r="EX33" s="92"/>
      <c r="EY33" s="92"/>
      <c r="EZ33" s="92"/>
      <c r="FA33" s="92"/>
      <c r="FB33" s="120"/>
      <c r="FC33" s="116"/>
      <c r="FD33" s="116"/>
      <c r="FE33" s="114"/>
      <c r="FF33" s="114"/>
      <c r="FG33" s="114"/>
      <c r="FH33" s="114"/>
      <c r="FI33" s="114"/>
      <c r="FJ33" s="114"/>
      <c r="FK33" s="114"/>
      <c r="FL33" s="114"/>
      <c r="FM33" s="114"/>
      <c r="FN33" s="116"/>
      <c r="FO33" s="121"/>
    </row>
    <row r="34" spans="1:171" s="122" customFormat="1" ht="6" customHeight="1" x14ac:dyDescent="0.2">
      <c r="A34" s="114"/>
      <c r="B34" s="133"/>
      <c r="C34" s="120"/>
      <c r="D34" s="134"/>
      <c r="E34" s="134"/>
      <c r="F34" s="120"/>
      <c r="G34" s="131"/>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214"/>
      <c r="AZ34" s="214"/>
      <c r="BA34" s="214"/>
      <c r="BB34" s="214"/>
      <c r="BC34" s="92"/>
      <c r="BD34" s="92"/>
      <c r="BE34" s="214"/>
      <c r="BF34" s="214"/>
      <c r="BG34" s="214"/>
      <c r="BH34" s="214"/>
      <c r="BI34" s="92"/>
      <c r="BJ34" s="92"/>
      <c r="BK34" s="214"/>
      <c r="BL34" s="214"/>
      <c r="BM34" s="214"/>
      <c r="BN34" s="214"/>
      <c r="BO34" s="92"/>
      <c r="BP34" s="92"/>
      <c r="BQ34" s="214"/>
      <c r="BR34" s="214"/>
      <c r="BS34" s="214"/>
      <c r="BT34" s="214"/>
      <c r="BU34" s="92"/>
      <c r="BV34" s="92"/>
      <c r="BW34" s="214"/>
      <c r="BX34" s="214"/>
      <c r="BY34" s="214"/>
      <c r="BZ34" s="214"/>
      <c r="CA34" s="92"/>
      <c r="CB34" s="92"/>
      <c r="CC34" s="214"/>
      <c r="CD34" s="214"/>
      <c r="CE34" s="214"/>
      <c r="CF34" s="214"/>
      <c r="CG34" s="92"/>
      <c r="CH34" s="92"/>
      <c r="CI34" s="214"/>
      <c r="CJ34" s="214"/>
      <c r="CK34" s="214"/>
      <c r="CL34" s="214"/>
      <c r="CM34" s="92"/>
      <c r="CN34" s="92"/>
      <c r="CO34" s="214"/>
      <c r="CP34" s="214"/>
      <c r="CQ34" s="214"/>
      <c r="CR34" s="214"/>
      <c r="CS34" s="92"/>
      <c r="CT34" s="92"/>
      <c r="CU34" s="214"/>
      <c r="CV34" s="214"/>
      <c r="CW34" s="214"/>
      <c r="CX34" s="214"/>
      <c r="CY34" s="92"/>
      <c r="CZ34" s="92"/>
      <c r="DA34" s="214"/>
      <c r="DB34" s="214"/>
      <c r="DC34" s="214"/>
      <c r="DD34" s="214"/>
      <c r="DE34" s="92"/>
      <c r="DF34" s="92"/>
      <c r="DG34" s="214"/>
      <c r="DH34" s="214"/>
      <c r="DI34" s="214"/>
      <c r="DJ34" s="214"/>
      <c r="DK34" s="92"/>
      <c r="DL34" s="92"/>
      <c r="DM34" s="92"/>
      <c r="DN34" s="92"/>
      <c r="DO34" s="92"/>
      <c r="DP34" s="92"/>
      <c r="DQ34" s="92"/>
      <c r="DR34" s="92"/>
      <c r="DS34" s="92"/>
      <c r="DT34" s="92"/>
      <c r="DU34" s="92"/>
      <c r="DV34" s="92"/>
      <c r="DW34" s="92"/>
      <c r="DX34" s="92"/>
      <c r="DY34" s="92"/>
      <c r="DZ34" s="92"/>
      <c r="EA34" s="92"/>
      <c r="EB34" s="92"/>
      <c r="EC34" s="92"/>
      <c r="ED34" s="92"/>
      <c r="EE34" s="92"/>
      <c r="EF34" s="92"/>
      <c r="EG34" s="92"/>
      <c r="EH34" s="92"/>
      <c r="EI34" s="92"/>
      <c r="EJ34" s="92"/>
      <c r="EK34" s="92"/>
      <c r="EL34" s="92"/>
      <c r="EM34" s="92"/>
      <c r="EN34" s="92"/>
      <c r="EO34" s="92"/>
      <c r="EP34" s="92"/>
      <c r="EQ34" s="92"/>
      <c r="ER34" s="92"/>
      <c r="ES34" s="92"/>
      <c r="ET34" s="92"/>
      <c r="EU34" s="92"/>
      <c r="EV34" s="92"/>
      <c r="EW34" s="92"/>
      <c r="EX34" s="92"/>
      <c r="EY34" s="92"/>
      <c r="EZ34" s="92"/>
      <c r="FA34" s="92"/>
      <c r="FB34" s="120"/>
      <c r="FC34" s="116"/>
      <c r="FD34" s="116"/>
      <c r="FE34" s="114"/>
      <c r="FF34" s="114"/>
      <c r="FG34" s="114"/>
      <c r="FH34" s="114"/>
      <c r="FI34" s="114"/>
      <c r="FJ34" s="114"/>
      <c r="FK34" s="114"/>
      <c r="FL34" s="114"/>
      <c r="FM34" s="114"/>
      <c r="FN34" s="116"/>
      <c r="FO34" s="121"/>
    </row>
    <row r="35" spans="1:171" s="122" customFormat="1" ht="6" customHeight="1" x14ac:dyDescent="0.2">
      <c r="A35" s="114"/>
      <c r="B35" s="150" t="s">
        <v>0</v>
      </c>
      <c r="C35" s="151"/>
      <c r="D35" s="151"/>
      <c r="E35" s="147" t="s">
        <v>40</v>
      </c>
      <c r="F35" s="147"/>
      <c r="G35" s="146">
        <v>1</v>
      </c>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214"/>
      <c r="AZ35" s="214"/>
      <c r="BA35" s="214"/>
      <c r="BB35" s="214"/>
      <c r="BC35" s="92"/>
      <c r="BD35" s="92"/>
      <c r="BE35" s="214"/>
      <c r="BF35" s="214"/>
      <c r="BG35" s="214"/>
      <c r="BH35" s="214"/>
      <c r="BI35" s="92"/>
      <c r="BJ35" s="92"/>
      <c r="BK35" s="214"/>
      <c r="BL35" s="214"/>
      <c r="BM35" s="214"/>
      <c r="BN35" s="214"/>
      <c r="BO35" s="92"/>
      <c r="BP35" s="92"/>
      <c r="BQ35" s="214"/>
      <c r="BR35" s="214"/>
      <c r="BS35" s="214"/>
      <c r="BT35" s="214"/>
      <c r="BU35" s="92"/>
      <c r="BV35" s="92"/>
      <c r="BW35" s="214"/>
      <c r="BX35" s="214"/>
      <c r="BY35" s="214"/>
      <c r="BZ35" s="214"/>
      <c r="CA35" s="92"/>
      <c r="CB35" s="92"/>
      <c r="CC35" s="214"/>
      <c r="CD35" s="214"/>
      <c r="CE35" s="214"/>
      <c r="CF35" s="214"/>
      <c r="CG35" s="92"/>
      <c r="CH35" s="92"/>
      <c r="CI35" s="214"/>
      <c r="CJ35" s="214"/>
      <c r="CK35" s="214"/>
      <c r="CL35" s="214"/>
      <c r="CM35" s="92"/>
      <c r="CN35" s="92"/>
      <c r="CO35" s="214"/>
      <c r="CP35" s="214"/>
      <c r="CQ35" s="214"/>
      <c r="CR35" s="214"/>
      <c r="CS35" s="92"/>
      <c r="CT35" s="92"/>
      <c r="CU35" s="214"/>
      <c r="CV35" s="214"/>
      <c r="CW35" s="214"/>
      <c r="CX35" s="214"/>
      <c r="CY35" s="92"/>
      <c r="CZ35" s="92"/>
      <c r="DA35" s="214"/>
      <c r="DB35" s="214"/>
      <c r="DC35" s="214"/>
      <c r="DD35" s="214"/>
      <c r="DE35" s="92"/>
      <c r="DF35" s="92"/>
      <c r="DG35" s="214"/>
      <c r="DH35" s="214"/>
      <c r="DI35" s="214"/>
      <c r="DJ35" s="214"/>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120"/>
      <c r="FC35" s="116"/>
      <c r="FD35" s="116"/>
      <c r="FE35" s="114"/>
      <c r="FF35" s="114"/>
      <c r="FG35" s="114"/>
      <c r="FH35" s="114"/>
      <c r="FI35" s="114"/>
      <c r="FJ35" s="114"/>
      <c r="FK35" s="114"/>
      <c r="FL35" s="114"/>
      <c r="FM35" s="114"/>
      <c r="FN35" s="123"/>
      <c r="FO35" s="121"/>
    </row>
    <row r="36" spans="1:171" s="122" customFormat="1" ht="6" customHeight="1" x14ac:dyDescent="0.2">
      <c r="A36" s="114"/>
      <c r="B36" s="150"/>
      <c r="C36" s="151"/>
      <c r="D36" s="151"/>
      <c r="E36" s="147"/>
      <c r="F36" s="147"/>
      <c r="G36" s="146"/>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120"/>
      <c r="FC36" s="116"/>
      <c r="FD36" s="116"/>
      <c r="FE36" s="114"/>
      <c r="FF36" s="114"/>
      <c r="FG36" s="114"/>
      <c r="FH36" s="114"/>
      <c r="FI36" s="114"/>
      <c r="FJ36" s="114"/>
      <c r="FK36" s="114"/>
      <c r="FL36" s="114"/>
      <c r="FM36" s="114"/>
      <c r="FN36" s="123"/>
      <c r="FO36" s="121"/>
    </row>
    <row r="37" spans="1:171" s="122" customFormat="1" ht="6" customHeight="1" x14ac:dyDescent="0.2">
      <c r="A37" s="116"/>
      <c r="B37" s="135"/>
      <c r="C37" s="120"/>
      <c r="D37" s="92"/>
      <c r="E37" s="92"/>
      <c r="F37" s="120"/>
      <c r="G37" s="131"/>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214"/>
      <c r="AW37" s="214"/>
      <c r="AX37" s="214"/>
      <c r="AY37" s="214"/>
      <c r="AZ37" s="92"/>
      <c r="BA37" s="92"/>
      <c r="BB37" s="214"/>
      <c r="BC37" s="214"/>
      <c r="BD37" s="214"/>
      <c r="BE37" s="214"/>
      <c r="BF37" s="92"/>
      <c r="BG37" s="92"/>
      <c r="BH37" s="214"/>
      <c r="BI37" s="214"/>
      <c r="BJ37" s="214"/>
      <c r="BK37" s="214"/>
      <c r="BL37" s="92"/>
      <c r="BM37" s="92"/>
      <c r="BN37" s="214"/>
      <c r="BO37" s="214"/>
      <c r="BP37" s="214"/>
      <c r="BQ37" s="214"/>
      <c r="BR37" s="92"/>
      <c r="BS37" s="92"/>
      <c r="BT37" s="214"/>
      <c r="BU37" s="214"/>
      <c r="BV37" s="214"/>
      <c r="BW37" s="214"/>
      <c r="BX37" s="92"/>
      <c r="BY37" s="92"/>
      <c r="BZ37" s="214"/>
      <c r="CA37" s="214"/>
      <c r="CB37" s="214"/>
      <c r="CC37" s="214"/>
      <c r="CD37" s="92"/>
      <c r="CE37" s="92"/>
      <c r="CF37" s="214"/>
      <c r="CG37" s="214"/>
      <c r="CH37" s="214"/>
      <c r="CI37" s="214"/>
      <c r="CJ37" s="92"/>
      <c r="CK37" s="92"/>
      <c r="CL37" s="214"/>
      <c r="CM37" s="214"/>
      <c r="CN37" s="214"/>
      <c r="CO37" s="214"/>
      <c r="CP37" s="92"/>
      <c r="CQ37" s="92"/>
      <c r="CR37" s="214"/>
      <c r="CS37" s="214"/>
      <c r="CT37" s="214"/>
      <c r="CU37" s="214"/>
      <c r="CV37" s="92"/>
      <c r="CW37" s="92"/>
      <c r="CX37" s="214"/>
      <c r="CY37" s="214"/>
      <c r="CZ37" s="214"/>
      <c r="DA37" s="214"/>
      <c r="DB37" s="92"/>
      <c r="DC37" s="92"/>
      <c r="DD37" s="214"/>
      <c r="DE37" s="214"/>
      <c r="DF37" s="214"/>
      <c r="DG37" s="214"/>
      <c r="DH37" s="92"/>
      <c r="DI37" s="92"/>
      <c r="DJ37" s="214"/>
      <c r="DK37" s="214"/>
      <c r="DL37" s="214"/>
      <c r="DM37" s="214"/>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92"/>
      <c r="EL37" s="92"/>
      <c r="EM37" s="92"/>
      <c r="EN37" s="92"/>
      <c r="EO37" s="92"/>
      <c r="EP37" s="92"/>
      <c r="EQ37" s="92"/>
      <c r="ER37" s="92"/>
      <c r="ES37" s="92"/>
      <c r="ET37" s="92"/>
      <c r="EU37" s="92"/>
      <c r="EV37" s="92"/>
      <c r="EW37" s="92"/>
      <c r="EX37" s="92"/>
      <c r="EY37" s="92"/>
      <c r="EZ37" s="92"/>
      <c r="FA37" s="92"/>
      <c r="FB37" s="120"/>
      <c r="FC37" s="116"/>
      <c r="FD37" s="116"/>
      <c r="FE37" s="114"/>
      <c r="FF37" s="114"/>
      <c r="FG37" s="114"/>
      <c r="FH37" s="114"/>
      <c r="FI37" s="114"/>
      <c r="FJ37" s="114"/>
      <c r="FK37" s="114"/>
      <c r="FL37" s="114"/>
      <c r="FM37" s="114"/>
      <c r="FN37" s="120"/>
      <c r="FO37" s="121"/>
    </row>
    <row r="38" spans="1:171" s="122" customFormat="1" ht="6" customHeight="1" x14ac:dyDescent="0.2">
      <c r="A38" s="116"/>
      <c r="B38" s="152" t="s">
        <v>30</v>
      </c>
      <c r="C38" s="153"/>
      <c r="D38" s="153"/>
      <c r="E38" s="147" t="s">
        <v>36</v>
      </c>
      <c r="F38" s="147"/>
      <c r="G38" s="13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214"/>
      <c r="AW38" s="214"/>
      <c r="AX38" s="214"/>
      <c r="AY38" s="214"/>
      <c r="AZ38" s="92"/>
      <c r="BA38" s="92"/>
      <c r="BB38" s="214"/>
      <c r="BC38" s="214"/>
      <c r="BD38" s="214"/>
      <c r="BE38" s="214"/>
      <c r="BF38" s="92"/>
      <c r="BG38" s="92"/>
      <c r="BH38" s="214"/>
      <c r="BI38" s="214"/>
      <c r="BJ38" s="214"/>
      <c r="BK38" s="214"/>
      <c r="BL38" s="92"/>
      <c r="BM38" s="92"/>
      <c r="BN38" s="214"/>
      <c r="BO38" s="214"/>
      <c r="BP38" s="214"/>
      <c r="BQ38" s="214"/>
      <c r="BR38" s="92"/>
      <c r="BS38" s="92"/>
      <c r="BT38" s="214"/>
      <c r="BU38" s="214"/>
      <c r="BV38" s="214"/>
      <c r="BW38" s="214"/>
      <c r="BX38" s="92"/>
      <c r="BY38" s="92"/>
      <c r="BZ38" s="214"/>
      <c r="CA38" s="214"/>
      <c r="CB38" s="214"/>
      <c r="CC38" s="214"/>
      <c r="CD38" s="92"/>
      <c r="CE38" s="92"/>
      <c r="CF38" s="214"/>
      <c r="CG38" s="214"/>
      <c r="CH38" s="214"/>
      <c r="CI38" s="214"/>
      <c r="CJ38" s="92"/>
      <c r="CK38" s="92"/>
      <c r="CL38" s="214"/>
      <c r="CM38" s="214"/>
      <c r="CN38" s="214"/>
      <c r="CO38" s="214"/>
      <c r="CP38" s="92"/>
      <c r="CQ38" s="92"/>
      <c r="CR38" s="214"/>
      <c r="CS38" s="214"/>
      <c r="CT38" s="214"/>
      <c r="CU38" s="214"/>
      <c r="CV38" s="92"/>
      <c r="CW38" s="92"/>
      <c r="CX38" s="214"/>
      <c r="CY38" s="214"/>
      <c r="CZ38" s="214"/>
      <c r="DA38" s="214"/>
      <c r="DB38" s="92"/>
      <c r="DC38" s="92"/>
      <c r="DD38" s="214"/>
      <c r="DE38" s="214"/>
      <c r="DF38" s="214"/>
      <c r="DG38" s="214"/>
      <c r="DH38" s="92"/>
      <c r="DI38" s="92"/>
      <c r="DJ38" s="214"/>
      <c r="DK38" s="214"/>
      <c r="DL38" s="214"/>
      <c r="DM38" s="214"/>
      <c r="DN38" s="92"/>
      <c r="DO38" s="92"/>
      <c r="DP38" s="92"/>
      <c r="DQ38" s="92"/>
      <c r="DR38" s="92"/>
      <c r="DS38" s="92"/>
      <c r="DT38" s="92"/>
      <c r="DU38" s="92"/>
      <c r="DV38" s="92"/>
      <c r="DW38" s="92"/>
      <c r="DX38" s="92"/>
      <c r="DY38" s="92"/>
      <c r="DZ38" s="92"/>
      <c r="EA38" s="92"/>
      <c r="EB38" s="92"/>
      <c r="EC38" s="92"/>
      <c r="ED38" s="92"/>
      <c r="EE38" s="92"/>
      <c r="EF38" s="92"/>
      <c r="EG38" s="92"/>
      <c r="EH38" s="92"/>
      <c r="EI38" s="92"/>
      <c r="EJ38" s="92"/>
      <c r="EK38" s="92"/>
      <c r="EL38" s="92"/>
      <c r="EM38" s="92"/>
      <c r="EN38" s="92"/>
      <c r="EO38" s="92"/>
      <c r="EP38" s="92"/>
      <c r="EQ38" s="92"/>
      <c r="ER38" s="92"/>
      <c r="ES38" s="92"/>
      <c r="ET38" s="92"/>
      <c r="EU38" s="92"/>
      <c r="EV38" s="92"/>
      <c r="EW38" s="92"/>
      <c r="EX38" s="92"/>
      <c r="EY38" s="92"/>
      <c r="EZ38" s="92"/>
      <c r="FA38" s="92"/>
      <c r="FB38" s="120"/>
      <c r="FC38" s="116"/>
      <c r="FD38" s="116"/>
      <c r="FE38" s="114"/>
      <c r="FF38" s="114"/>
      <c r="FG38" s="114"/>
      <c r="FH38" s="114"/>
      <c r="FI38" s="114"/>
      <c r="FJ38" s="114"/>
      <c r="FK38" s="114"/>
      <c r="FL38" s="114"/>
      <c r="FM38" s="114"/>
      <c r="FN38" s="120"/>
      <c r="FO38" s="121"/>
    </row>
    <row r="39" spans="1:171" s="122" customFormat="1" ht="6" customHeight="1" x14ac:dyDescent="0.2">
      <c r="A39" s="116"/>
      <c r="B39" s="152"/>
      <c r="C39" s="153"/>
      <c r="D39" s="153"/>
      <c r="E39" s="147"/>
      <c r="F39" s="147"/>
      <c r="G39" s="13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92"/>
      <c r="EL39" s="92"/>
      <c r="EM39" s="92"/>
      <c r="EN39" s="92"/>
      <c r="EO39" s="92"/>
      <c r="EP39" s="92"/>
      <c r="EQ39" s="92"/>
      <c r="ER39" s="92"/>
      <c r="ES39" s="92"/>
      <c r="ET39" s="92"/>
      <c r="EU39" s="92"/>
      <c r="EV39" s="92"/>
      <c r="EW39" s="92"/>
      <c r="EX39" s="92"/>
      <c r="EY39" s="92"/>
      <c r="EZ39" s="92"/>
      <c r="FA39" s="92"/>
      <c r="FB39" s="120"/>
      <c r="FC39" s="116"/>
      <c r="FD39" s="116"/>
      <c r="FE39" s="114"/>
      <c r="FF39" s="114"/>
      <c r="FG39" s="114"/>
      <c r="FH39" s="114"/>
      <c r="FI39" s="114"/>
      <c r="FJ39" s="114"/>
      <c r="FK39" s="114"/>
      <c r="FL39" s="114"/>
      <c r="FM39" s="114"/>
      <c r="FN39" s="120"/>
      <c r="FO39" s="121"/>
    </row>
    <row r="40" spans="1:171" s="122" customFormat="1" ht="6" customHeight="1" x14ac:dyDescent="0.2">
      <c r="A40" s="116"/>
      <c r="B40" s="135"/>
      <c r="C40" s="92"/>
      <c r="D40" s="92"/>
      <c r="E40" s="92"/>
      <c r="F40" s="120"/>
      <c r="G40" s="131"/>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214"/>
      <c r="AT40" s="214"/>
      <c r="AU40" s="214"/>
      <c r="AV40" s="214"/>
      <c r="AW40" s="92"/>
      <c r="AX40" s="92"/>
      <c r="AY40" s="214"/>
      <c r="AZ40" s="214"/>
      <c r="BA40" s="214"/>
      <c r="BB40" s="214"/>
      <c r="BC40" s="92"/>
      <c r="BD40" s="92"/>
      <c r="BE40" s="214"/>
      <c r="BF40" s="214"/>
      <c r="BG40" s="214"/>
      <c r="BH40" s="214"/>
      <c r="BI40" s="92"/>
      <c r="BJ40" s="92"/>
      <c r="BK40" s="214"/>
      <c r="BL40" s="214"/>
      <c r="BM40" s="214"/>
      <c r="BN40" s="214"/>
      <c r="BO40" s="92"/>
      <c r="BP40" s="92"/>
      <c r="BQ40" s="214"/>
      <c r="BR40" s="214"/>
      <c r="BS40" s="214"/>
      <c r="BT40" s="214"/>
      <c r="BU40" s="92"/>
      <c r="BV40" s="92"/>
      <c r="BW40" s="214"/>
      <c r="BX40" s="214"/>
      <c r="BY40" s="214"/>
      <c r="BZ40" s="214"/>
      <c r="CA40" s="92"/>
      <c r="CB40" s="92"/>
      <c r="CC40" s="214"/>
      <c r="CD40" s="214"/>
      <c r="CE40" s="214"/>
      <c r="CF40" s="214"/>
      <c r="CG40" s="92"/>
      <c r="CH40" s="92"/>
      <c r="CI40" s="214"/>
      <c r="CJ40" s="214"/>
      <c r="CK40" s="214"/>
      <c r="CL40" s="214"/>
      <c r="CM40" s="92"/>
      <c r="CN40" s="92"/>
      <c r="CO40" s="214"/>
      <c r="CP40" s="214"/>
      <c r="CQ40" s="214"/>
      <c r="CR40" s="214"/>
      <c r="CS40" s="92"/>
      <c r="CT40" s="92"/>
      <c r="CU40" s="214"/>
      <c r="CV40" s="214"/>
      <c r="CW40" s="214"/>
      <c r="CX40" s="214"/>
      <c r="CY40" s="92"/>
      <c r="CZ40" s="92"/>
      <c r="DA40" s="214"/>
      <c r="DB40" s="214"/>
      <c r="DC40" s="214"/>
      <c r="DD40" s="214"/>
      <c r="DE40" s="92"/>
      <c r="DF40" s="92"/>
      <c r="DG40" s="214"/>
      <c r="DH40" s="214"/>
      <c r="DI40" s="214"/>
      <c r="DJ40" s="214"/>
      <c r="DK40" s="92"/>
      <c r="DL40" s="92"/>
      <c r="DM40" s="214"/>
      <c r="DN40" s="214"/>
      <c r="DO40" s="214"/>
      <c r="DP40" s="214"/>
      <c r="DQ40" s="92"/>
      <c r="DR40" s="92"/>
      <c r="DS40" s="92"/>
      <c r="DT40" s="92"/>
      <c r="DU40" s="92"/>
      <c r="DV40" s="92"/>
      <c r="DW40" s="92"/>
      <c r="DX40" s="92"/>
      <c r="DY40" s="92"/>
      <c r="DZ40" s="92"/>
      <c r="EA40" s="92"/>
      <c r="EB40" s="92"/>
      <c r="EC40" s="92"/>
      <c r="ED40" s="92"/>
      <c r="EE40" s="92"/>
      <c r="EF40" s="92"/>
      <c r="EG40" s="92"/>
      <c r="EH40" s="92"/>
      <c r="EI40" s="92"/>
      <c r="EJ40" s="92"/>
      <c r="EK40" s="92"/>
      <c r="EL40" s="92"/>
      <c r="EM40" s="92"/>
      <c r="EN40" s="92"/>
      <c r="EO40" s="92"/>
      <c r="EP40" s="92"/>
      <c r="EQ40" s="92"/>
      <c r="ER40" s="92"/>
      <c r="ES40" s="92"/>
      <c r="ET40" s="92"/>
      <c r="EU40" s="92"/>
      <c r="EV40" s="92"/>
      <c r="EW40" s="92"/>
      <c r="EX40" s="92"/>
      <c r="EY40" s="92"/>
      <c r="EZ40" s="92"/>
      <c r="FA40" s="92"/>
      <c r="FB40" s="120"/>
      <c r="FC40" s="116"/>
      <c r="FD40" s="116"/>
      <c r="FE40" s="114"/>
      <c r="FF40" s="114"/>
      <c r="FG40" s="114"/>
      <c r="FH40" s="114"/>
      <c r="FI40" s="114"/>
      <c r="FJ40" s="114"/>
      <c r="FK40" s="114"/>
      <c r="FL40" s="114"/>
      <c r="FM40" s="114"/>
      <c r="FN40" s="120"/>
      <c r="FO40" s="121"/>
    </row>
    <row r="41" spans="1:171" s="122" customFormat="1" ht="6" customHeight="1" x14ac:dyDescent="0.2">
      <c r="A41" s="116"/>
      <c r="B41" s="152" t="s">
        <v>27</v>
      </c>
      <c r="C41" s="153"/>
      <c r="D41" s="153"/>
      <c r="E41" s="147" t="s">
        <v>35</v>
      </c>
      <c r="F41" s="147"/>
      <c r="G41" s="13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214"/>
      <c r="AT41" s="214"/>
      <c r="AU41" s="214"/>
      <c r="AV41" s="214"/>
      <c r="AW41" s="92"/>
      <c r="AX41" s="92"/>
      <c r="AY41" s="214"/>
      <c r="AZ41" s="214"/>
      <c r="BA41" s="214"/>
      <c r="BB41" s="214"/>
      <c r="BC41" s="92"/>
      <c r="BD41" s="92"/>
      <c r="BE41" s="214"/>
      <c r="BF41" s="214"/>
      <c r="BG41" s="214"/>
      <c r="BH41" s="214"/>
      <c r="BI41" s="92"/>
      <c r="BJ41" s="92"/>
      <c r="BK41" s="214"/>
      <c r="BL41" s="214"/>
      <c r="BM41" s="214"/>
      <c r="BN41" s="214"/>
      <c r="BO41" s="92"/>
      <c r="BP41" s="92"/>
      <c r="BQ41" s="214"/>
      <c r="BR41" s="214"/>
      <c r="BS41" s="214"/>
      <c r="BT41" s="214"/>
      <c r="BU41" s="92"/>
      <c r="BV41" s="92"/>
      <c r="BW41" s="214"/>
      <c r="BX41" s="214"/>
      <c r="BY41" s="214"/>
      <c r="BZ41" s="214"/>
      <c r="CA41" s="92"/>
      <c r="CB41" s="92"/>
      <c r="CC41" s="214"/>
      <c r="CD41" s="214"/>
      <c r="CE41" s="214"/>
      <c r="CF41" s="214"/>
      <c r="CG41" s="92"/>
      <c r="CH41" s="92"/>
      <c r="CI41" s="214"/>
      <c r="CJ41" s="214"/>
      <c r="CK41" s="214"/>
      <c r="CL41" s="214"/>
      <c r="CM41" s="92"/>
      <c r="CN41" s="92"/>
      <c r="CO41" s="214"/>
      <c r="CP41" s="214"/>
      <c r="CQ41" s="214"/>
      <c r="CR41" s="214"/>
      <c r="CS41" s="92"/>
      <c r="CT41" s="92"/>
      <c r="CU41" s="214"/>
      <c r="CV41" s="214"/>
      <c r="CW41" s="214"/>
      <c r="CX41" s="214"/>
      <c r="CY41" s="92"/>
      <c r="CZ41" s="92"/>
      <c r="DA41" s="214"/>
      <c r="DB41" s="214"/>
      <c r="DC41" s="214"/>
      <c r="DD41" s="214"/>
      <c r="DE41" s="92"/>
      <c r="DF41" s="92"/>
      <c r="DG41" s="214"/>
      <c r="DH41" s="214"/>
      <c r="DI41" s="214"/>
      <c r="DJ41" s="214"/>
      <c r="DK41" s="92"/>
      <c r="DL41" s="92"/>
      <c r="DM41" s="214"/>
      <c r="DN41" s="214"/>
      <c r="DO41" s="214"/>
      <c r="DP41" s="214"/>
      <c r="DQ41" s="92"/>
      <c r="DR41" s="92"/>
      <c r="DS41" s="92"/>
      <c r="DT41" s="92"/>
      <c r="DU41" s="92"/>
      <c r="DV41" s="92"/>
      <c r="DW41" s="92"/>
      <c r="DX41" s="92"/>
      <c r="DY41" s="92"/>
      <c r="DZ41" s="92"/>
      <c r="EA41" s="92"/>
      <c r="EB41" s="92"/>
      <c r="EC41" s="92"/>
      <c r="ED41" s="92"/>
      <c r="EE41" s="92"/>
      <c r="EF41" s="92"/>
      <c r="EG41" s="92"/>
      <c r="EH41" s="92"/>
      <c r="EI41" s="92"/>
      <c r="EJ41" s="92"/>
      <c r="EK41" s="92"/>
      <c r="EL41" s="92"/>
      <c r="EM41" s="92"/>
      <c r="EN41" s="92"/>
      <c r="EO41" s="92"/>
      <c r="EP41" s="92"/>
      <c r="EQ41" s="92"/>
      <c r="ER41" s="92"/>
      <c r="ES41" s="92"/>
      <c r="ET41" s="92"/>
      <c r="EU41" s="92"/>
      <c r="EV41" s="92"/>
      <c r="EW41" s="92"/>
      <c r="EX41" s="92"/>
      <c r="EY41" s="92"/>
      <c r="EZ41" s="92"/>
      <c r="FA41" s="92"/>
      <c r="FB41" s="120"/>
      <c r="FC41" s="116"/>
      <c r="FD41" s="116"/>
      <c r="FE41" s="114"/>
      <c r="FF41" s="114"/>
      <c r="FG41" s="114"/>
      <c r="FH41" s="114"/>
      <c r="FI41" s="114"/>
      <c r="FJ41" s="114"/>
      <c r="FK41" s="114"/>
      <c r="FL41" s="114"/>
      <c r="FM41" s="114"/>
      <c r="FN41" s="120"/>
      <c r="FO41" s="121"/>
    </row>
    <row r="42" spans="1:171" s="122" customFormat="1" ht="6" customHeight="1" x14ac:dyDescent="0.2">
      <c r="A42" s="116"/>
      <c r="B42" s="152"/>
      <c r="C42" s="153"/>
      <c r="D42" s="153"/>
      <c r="E42" s="147"/>
      <c r="F42" s="147"/>
      <c r="G42" s="13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c r="EY42" s="92"/>
      <c r="EZ42" s="92"/>
      <c r="FA42" s="92"/>
      <c r="FB42" s="120"/>
      <c r="FC42" s="116"/>
      <c r="FD42" s="116"/>
      <c r="FE42" s="114"/>
      <c r="FF42" s="114"/>
      <c r="FG42" s="114"/>
      <c r="FH42" s="114"/>
      <c r="FI42" s="114"/>
      <c r="FJ42" s="114"/>
      <c r="FK42" s="114"/>
      <c r="FL42" s="114"/>
      <c r="FM42" s="114"/>
      <c r="FN42" s="120"/>
      <c r="FO42" s="121"/>
    </row>
    <row r="43" spans="1:171" s="122" customFormat="1" ht="6" customHeight="1" x14ac:dyDescent="0.2">
      <c r="A43" s="116"/>
      <c r="B43" s="135"/>
      <c r="C43" s="120"/>
      <c r="D43" s="92"/>
      <c r="E43" s="92"/>
      <c r="F43" s="120"/>
      <c r="G43" s="131"/>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214"/>
      <c r="AQ43" s="214"/>
      <c r="AR43" s="214"/>
      <c r="AS43" s="214"/>
      <c r="AT43" s="92"/>
      <c r="AU43" s="92"/>
      <c r="AV43" s="214"/>
      <c r="AW43" s="214"/>
      <c r="AX43" s="214"/>
      <c r="AY43" s="214"/>
      <c r="AZ43" s="92"/>
      <c r="BA43" s="92"/>
      <c r="BB43" s="214"/>
      <c r="BC43" s="214"/>
      <c r="BD43" s="214"/>
      <c r="BE43" s="214"/>
      <c r="BF43" s="92"/>
      <c r="BG43" s="92"/>
      <c r="BH43" s="214"/>
      <c r="BI43" s="214"/>
      <c r="BJ43" s="214"/>
      <c r="BK43" s="214"/>
      <c r="BL43" s="92"/>
      <c r="BM43" s="92"/>
      <c r="BN43" s="214"/>
      <c r="BO43" s="214"/>
      <c r="BP43" s="214"/>
      <c r="BQ43" s="214"/>
      <c r="BR43" s="92"/>
      <c r="BS43" s="92"/>
      <c r="BT43" s="214"/>
      <c r="BU43" s="214"/>
      <c r="BV43" s="214"/>
      <c r="BW43" s="214"/>
      <c r="BX43" s="92"/>
      <c r="BY43" s="92"/>
      <c r="BZ43" s="214"/>
      <c r="CA43" s="214"/>
      <c r="CB43" s="214"/>
      <c r="CC43" s="214"/>
      <c r="CD43" s="92"/>
      <c r="CE43" s="92"/>
      <c r="CF43" s="214"/>
      <c r="CG43" s="214"/>
      <c r="CH43" s="214"/>
      <c r="CI43" s="214"/>
      <c r="CJ43" s="92"/>
      <c r="CK43" s="92"/>
      <c r="CL43" s="214"/>
      <c r="CM43" s="214"/>
      <c r="CN43" s="214"/>
      <c r="CO43" s="214"/>
      <c r="CP43" s="92"/>
      <c r="CQ43" s="92"/>
      <c r="CR43" s="214"/>
      <c r="CS43" s="214"/>
      <c r="CT43" s="214"/>
      <c r="CU43" s="214"/>
      <c r="CV43" s="92"/>
      <c r="CW43" s="92"/>
      <c r="CX43" s="214"/>
      <c r="CY43" s="214"/>
      <c r="CZ43" s="214"/>
      <c r="DA43" s="214"/>
      <c r="DB43" s="92"/>
      <c r="DC43" s="92"/>
      <c r="DD43" s="214"/>
      <c r="DE43" s="214"/>
      <c r="DF43" s="214"/>
      <c r="DG43" s="214"/>
      <c r="DH43" s="92"/>
      <c r="DI43" s="92"/>
      <c r="DJ43" s="214"/>
      <c r="DK43" s="214"/>
      <c r="DL43" s="214"/>
      <c r="DM43" s="214"/>
      <c r="DN43" s="92"/>
      <c r="DO43" s="92"/>
      <c r="DP43" s="214"/>
      <c r="DQ43" s="214"/>
      <c r="DR43" s="214"/>
      <c r="DS43" s="214"/>
      <c r="DT43" s="92"/>
      <c r="DU43" s="92"/>
      <c r="DV43" s="92"/>
      <c r="DW43" s="92"/>
      <c r="DX43" s="92"/>
      <c r="DY43" s="92"/>
      <c r="DZ43" s="92"/>
      <c r="EA43" s="92"/>
      <c r="EB43" s="92"/>
      <c r="EC43" s="92"/>
      <c r="ED43" s="92"/>
      <c r="EE43" s="92"/>
      <c r="EF43" s="92"/>
      <c r="EG43" s="92"/>
      <c r="EH43" s="92"/>
      <c r="EI43" s="92"/>
      <c r="EJ43" s="92"/>
      <c r="EK43" s="92"/>
      <c r="EL43" s="92"/>
      <c r="EM43" s="92"/>
      <c r="EN43" s="92"/>
      <c r="EO43" s="92"/>
      <c r="EP43" s="92"/>
      <c r="EQ43" s="92"/>
      <c r="ER43" s="92"/>
      <c r="ES43" s="92"/>
      <c r="ET43" s="92"/>
      <c r="EU43" s="92"/>
      <c r="EV43" s="92"/>
      <c r="EW43" s="92"/>
      <c r="EX43" s="92"/>
      <c r="EY43" s="92"/>
      <c r="EZ43" s="92"/>
      <c r="FA43" s="92"/>
      <c r="FB43" s="120"/>
      <c r="FC43" s="116"/>
      <c r="FD43" s="116"/>
      <c r="FE43" s="114"/>
      <c r="FF43" s="114"/>
      <c r="FG43" s="114"/>
      <c r="FH43" s="114"/>
      <c r="FI43" s="114"/>
      <c r="FJ43" s="114"/>
      <c r="FK43" s="114"/>
      <c r="FL43" s="114"/>
      <c r="FM43" s="114"/>
      <c r="FN43" s="120"/>
      <c r="FO43" s="121"/>
    </row>
    <row r="44" spans="1:171" s="122" customFormat="1" ht="6" customHeight="1" x14ac:dyDescent="0.2">
      <c r="A44" s="116"/>
      <c r="B44" s="152" t="s">
        <v>26</v>
      </c>
      <c r="C44" s="153"/>
      <c r="D44" s="153"/>
      <c r="E44" s="147" t="s">
        <v>34</v>
      </c>
      <c r="F44" s="147"/>
      <c r="G44" s="13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214"/>
      <c r="AQ44" s="214"/>
      <c r="AR44" s="214"/>
      <c r="AS44" s="214"/>
      <c r="AT44" s="92"/>
      <c r="AU44" s="92"/>
      <c r="AV44" s="214"/>
      <c r="AW44" s="214"/>
      <c r="AX44" s="214"/>
      <c r="AY44" s="214"/>
      <c r="AZ44" s="92"/>
      <c r="BA44" s="92"/>
      <c r="BB44" s="214"/>
      <c r="BC44" s="214"/>
      <c r="BD44" s="214"/>
      <c r="BE44" s="214"/>
      <c r="BF44" s="92"/>
      <c r="BG44" s="92"/>
      <c r="BH44" s="214"/>
      <c r="BI44" s="214"/>
      <c r="BJ44" s="214"/>
      <c r="BK44" s="214"/>
      <c r="BL44" s="92"/>
      <c r="BM44" s="92"/>
      <c r="BN44" s="214"/>
      <c r="BO44" s="214"/>
      <c r="BP44" s="214"/>
      <c r="BQ44" s="214"/>
      <c r="BR44" s="92"/>
      <c r="BS44" s="92"/>
      <c r="BT44" s="214"/>
      <c r="BU44" s="214"/>
      <c r="BV44" s="214"/>
      <c r="BW44" s="214"/>
      <c r="BX44" s="92"/>
      <c r="BY44" s="92"/>
      <c r="BZ44" s="214"/>
      <c r="CA44" s="214"/>
      <c r="CB44" s="214"/>
      <c r="CC44" s="214"/>
      <c r="CD44" s="92"/>
      <c r="CE44" s="92"/>
      <c r="CF44" s="214"/>
      <c r="CG44" s="214"/>
      <c r="CH44" s="214"/>
      <c r="CI44" s="214"/>
      <c r="CJ44" s="92"/>
      <c r="CK44" s="92"/>
      <c r="CL44" s="214"/>
      <c r="CM44" s="214"/>
      <c r="CN44" s="214"/>
      <c r="CO44" s="214"/>
      <c r="CP44" s="92"/>
      <c r="CQ44" s="92"/>
      <c r="CR44" s="214"/>
      <c r="CS44" s="214"/>
      <c r="CT44" s="214"/>
      <c r="CU44" s="214"/>
      <c r="CV44" s="92"/>
      <c r="CW44" s="92"/>
      <c r="CX44" s="214"/>
      <c r="CY44" s="214"/>
      <c r="CZ44" s="214"/>
      <c r="DA44" s="214"/>
      <c r="DB44" s="92"/>
      <c r="DC44" s="92"/>
      <c r="DD44" s="214"/>
      <c r="DE44" s="214"/>
      <c r="DF44" s="214"/>
      <c r="DG44" s="214"/>
      <c r="DH44" s="92"/>
      <c r="DI44" s="92"/>
      <c r="DJ44" s="214"/>
      <c r="DK44" s="214"/>
      <c r="DL44" s="214"/>
      <c r="DM44" s="214"/>
      <c r="DN44" s="92"/>
      <c r="DO44" s="92"/>
      <c r="DP44" s="214"/>
      <c r="DQ44" s="214"/>
      <c r="DR44" s="214"/>
      <c r="DS44" s="214"/>
      <c r="DT44" s="92"/>
      <c r="DU44" s="92"/>
      <c r="DV44" s="92"/>
      <c r="DW44" s="92"/>
      <c r="DX44" s="92"/>
      <c r="DY44" s="92"/>
      <c r="DZ44" s="92"/>
      <c r="EA44" s="92"/>
      <c r="EB44" s="92"/>
      <c r="EC44" s="92"/>
      <c r="ED44" s="92"/>
      <c r="EE44" s="92"/>
      <c r="EF44" s="92"/>
      <c r="EG44" s="92"/>
      <c r="EH44" s="92"/>
      <c r="EI44" s="92"/>
      <c r="EJ44" s="92"/>
      <c r="EK44" s="92"/>
      <c r="EL44" s="92"/>
      <c r="EM44" s="92"/>
      <c r="EN44" s="92"/>
      <c r="EO44" s="92"/>
      <c r="EP44" s="92"/>
      <c r="EQ44" s="92"/>
      <c r="ER44" s="92"/>
      <c r="ES44" s="92"/>
      <c r="ET44" s="92"/>
      <c r="EU44" s="92"/>
      <c r="EV44" s="92"/>
      <c r="EW44" s="92"/>
      <c r="EX44" s="92"/>
      <c r="EY44" s="92"/>
      <c r="EZ44" s="92"/>
      <c r="FA44" s="92"/>
      <c r="FB44" s="120"/>
      <c r="FC44" s="116"/>
      <c r="FD44" s="116"/>
      <c r="FE44" s="114"/>
      <c r="FF44" s="114"/>
      <c r="FG44" s="114"/>
      <c r="FH44" s="114"/>
      <c r="FI44" s="114"/>
      <c r="FJ44" s="114"/>
      <c r="FK44" s="114"/>
      <c r="FL44" s="114"/>
      <c r="FM44" s="114"/>
      <c r="FN44" s="120"/>
      <c r="FO44" s="121"/>
    </row>
    <row r="45" spans="1:171" s="122" customFormat="1" ht="6" customHeight="1" x14ac:dyDescent="0.2">
      <c r="A45" s="116"/>
      <c r="B45" s="152"/>
      <c r="C45" s="153"/>
      <c r="D45" s="153"/>
      <c r="E45" s="147"/>
      <c r="F45" s="147"/>
      <c r="G45" s="13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92"/>
      <c r="EL45" s="92"/>
      <c r="EM45" s="92"/>
      <c r="EN45" s="92"/>
      <c r="EO45" s="92"/>
      <c r="EP45" s="92"/>
      <c r="EQ45" s="92"/>
      <c r="ER45" s="92"/>
      <c r="ES45" s="92"/>
      <c r="ET45" s="92"/>
      <c r="EU45" s="92"/>
      <c r="EV45" s="92"/>
      <c r="EW45" s="92"/>
      <c r="EX45" s="92"/>
      <c r="EY45" s="92"/>
      <c r="EZ45" s="92"/>
      <c r="FA45" s="92"/>
      <c r="FB45" s="120"/>
      <c r="FC45" s="116"/>
      <c r="FD45" s="116"/>
      <c r="FE45" s="114"/>
      <c r="FF45" s="114"/>
      <c r="FG45" s="114"/>
      <c r="FH45" s="114"/>
      <c r="FI45" s="114"/>
      <c r="FJ45" s="114"/>
      <c r="FK45" s="114"/>
      <c r="FL45" s="114"/>
      <c r="FM45" s="114"/>
      <c r="FN45" s="120"/>
      <c r="FO45" s="121"/>
    </row>
    <row r="46" spans="1:171" s="122" customFormat="1" ht="6" customHeight="1" x14ac:dyDescent="0.2">
      <c r="A46" s="116"/>
      <c r="B46" s="135"/>
      <c r="C46" s="120"/>
      <c r="D46" s="92"/>
      <c r="E46" s="92"/>
      <c r="F46" s="120"/>
      <c r="G46" s="131"/>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214"/>
      <c r="AN46" s="214"/>
      <c r="AO46" s="214"/>
      <c r="AP46" s="214"/>
      <c r="AQ46" s="92"/>
      <c r="AR46" s="92"/>
      <c r="AS46" s="214"/>
      <c r="AT46" s="214"/>
      <c r="AU46" s="214"/>
      <c r="AV46" s="214"/>
      <c r="AW46" s="92"/>
      <c r="AX46" s="92"/>
      <c r="AY46" s="214"/>
      <c r="AZ46" s="214"/>
      <c r="BA46" s="214"/>
      <c r="BB46" s="214"/>
      <c r="BC46" s="92"/>
      <c r="BD46" s="92"/>
      <c r="BE46" s="214"/>
      <c r="BF46" s="214"/>
      <c r="BG46" s="214"/>
      <c r="BH46" s="214"/>
      <c r="BI46" s="92"/>
      <c r="BJ46" s="92"/>
      <c r="BK46" s="214"/>
      <c r="BL46" s="214"/>
      <c r="BM46" s="214"/>
      <c r="BN46" s="214"/>
      <c r="BO46" s="92"/>
      <c r="BP46" s="92"/>
      <c r="BQ46" s="214"/>
      <c r="BR46" s="214"/>
      <c r="BS46" s="214"/>
      <c r="BT46" s="214"/>
      <c r="BU46" s="92"/>
      <c r="BV46" s="92"/>
      <c r="BW46" s="214"/>
      <c r="BX46" s="214"/>
      <c r="BY46" s="214"/>
      <c r="BZ46" s="214"/>
      <c r="CA46" s="92"/>
      <c r="CB46" s="92"/>
      <c r="CC46" s="214"/>
      <c r="CD46" s="214"/>
      <c r="CE46" s="214"/>
      <c r="CF46" s="214"/>
      <c r="CG46" s="92"/>
      <c r="CH46" s="92"/>
      <c r="CI46" s="214"/>
      <c r="CJ46" s="214"/>
      <c r="CK46" s="214"/>
      <c r="CL46" s="214"/>
      <c r="CM46" s="92"/>
      <c r="CN46" s="92"/>
      <c r="CO46" s="214"/>
      <c r="CP46" s="214"/>
      <c r="CQ46" s="214"/>
      <c r="CR46" s="214"/>
      <c r="CS46" s="92"/>
      <c r="CT46" s="92"/>
      <c r="CU46" s="214"/>
      <c r="CV46" s="214"/>
      <c r="CW46" s="214"/>
      <c r="CX46" s="214"/>
      <c r="CY46" s="92"/>
      <c r="CZ46" s="92"/>
      <c r="DA46" s="214"/>
      <c r="DB46" s="214"/>
      <c r="DC46" s="214"/>
      <c r="DD46" s="214"/>
      <c r="DE46" s="92"/>
      <c r="DF46" s="92"/>
      <c r="DG46" s="214"/>
      <c r="DH46" s="214"/>
      <c r="DI46" s="214"/>
      <c r="DJ46" s="214"/>
      <c r="DK46" s="92"/>
      <c r="DL46" s="92"/>
      <c r="DM46" s="214"/>
      <c r="DN46" s="214"/>
      <c r="DO46" s="214"/>
      <c r="DP46" s="214"/>
      <c r="DQ46" s="92"/>
      <c r="DR46" s="92"/>
      <c r="DS46" s="214"/>
      <c r="DT46" s="214"/>
      <c r="DU46" s="214"/>
      <c r="DV46" s="214"/>
      <c r="DW46" s="92"/>
      <c r="DX46" s="92"/>
      <c r="DY46" s="92"/>
      <c r="DZ46" s="92"/>
      <c r="EA46" s="92"/>
      <c r="EB46" s="92"/>
      <c r="EC46" s="92"/>
      <c r="ED46" s="92"/>
      <c r="EE46" s="92"/>
      <c r="EF46" s="92"/>
      <c r="EG46" s="92"/>
      <c r="EH46" s="92"/>
      <c r="EI46" s="92"/>
      <c r="EJ46" s="92"/>
      <c r="EK46" s="92"/>
      <c r="EL46" s="92"/>
      <c r="EM46" s="92"/>
      <c r="EN46" s="92"/>
      <c r="EO46" s="92"/>
      <c r="EP46" s="92"/>
      <c r="EQ46" s="92"/>
      <c r="ER46" s="92"/>
      <c r="ES46" s="92"/>
      <c r="ET46" s="92"/>
      <c r="EU46" s="92"/>
      <c r="EV46" s="92"/>
      <c r="EW46" s="92"/>
      <c r="EX46" s="92"/>
      <c r="EY46" s="92"/>
      <c r="EZ46" s="92"/>
      <c r="FA46" s="92"/>
      <c r="FB46" s="120"/>
      <c r="FC46" s="116"/>
      <c r="FD46" s="116"/>
      <c r="FE46" s="114"/>
      <c r="FF46" s="114"/>
      <c r="FG46" s="114"/>
      <c r="FH46" s="114"/>
      <c r="FI46" s="114"/>
      <c r="FJ46" s="114"/>
      <c r="FK46" s="114"/>
      <c r="FL46" s="114"/>
      <c r="FM46" s="114"/>
      <c r="FN46" s="120"/>
      <c r="FO46" s="121"/>
    </row>
    <row r="47" spans="1:171" s="122" customFormat="1" ht="6" customHeight="1" x14ac:dyDescent="0.2">
      <c r="A47" s="116"/>
      <c r="B47" s="152" t="s">
        <v>4</v>
      </c>
      <c r="C47" s="153"/>
      <c r="D47" s="153"/>
      <c r="E47" s="147" t="s">
        <v>37</v>
      </c>
      <c r="F47" s="147"/>
      <c r="G47" s="13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214"/>
      <c r="AN47" s="214"/>
      <c r="AO47" s="214"/>
      <c r="AP47" s="214"/>
      <c r="AQ47" s="92"/>
      <c r="AR47" s="92"/>
      <c r="AS47" s="214"/>
      <c r="AT47" s="214"/>
      <c r="AU47" s="214"/>
      <c r="AV47" s="214"/>
      <c r="AW47" s="92"/>
      <c r="AX47" s="92"/>
      <c r="AY47" s="214"/>
      <c r="AZ47" s="214"/>
      <c r="BA47" s="214"/>
      <c r="BB47" s="214"/>
      <c r="BC47" s="92"/>
      <c r="BD47" s="92"/>
      <c r="BE47" s="214"/>
      <c r="BF47" s="214"/>
      <c r="BG47" s="214"/>
      <c r="BH47" s="214"/>
      <c r="BI47" s="92"/>
      <c r="BJ47" s="92"/>
      <c r="BK47" s="214"/>
      <c r="BL47" s="214"/>
      <c r="BM47" s="214"/>
      <c r="BN47" s="214"/>
      <c r="BO47" s="92"/>
      <c r="BP47" s="92"/>
      <c r="BQ47" s="214"/>
      <c r="BR47" s="214"/>
      <c r="BS47" s="214"/>
      <c r="BT47" s="214"/>
      <c r="BU47" s="92"/>
      <c r="BV47" s="92"/>
      <c r="BW47" s="214"/>
      <c r="BX47" s="214"/>
      <c r="BY47" s="214"/>
      <c r="BZ47" s="214"/>
      <c r="CA47" s="92"/>
      <c r="CB47" s="92"/>
      <c r="CC47" s="214"/>
      <c r="CD47" s="214"/>
      <c r="CE47" s="214"/>
      <c r="CF47" s="214"/>
      <c r="CG47" s="92"/>
      <c r="CH47" s="92"/>
      <c r="CI47" s="214"/>
      <c r="CJ47" s="214"/>
      <c r="CK47" s="214"/>
      <c r="CL47" s="214"/>
      <c r="CM47" s="92"/>
      <c r="CN47" s="92"/>
      <c r="CO47" s="214"/>
      <c r="CP47" s="214"/>
      <c r="CQ47" s="214"/>
      <c r="CR47" s="214"/>
      <c r="CS47" s="92"/>
      <c r="CT47" s="92"/>
      <c r="CU47" s="214"/>
      <c r="CV47" s="214"/>
      <c r="CW47" s="214"/>
      <c r="CX47" s="214"/>
      <c r="CY47" s="92"/>
      <c r="CZ47" s="92"/>
      <c r="DA47" s="214"/>
      <c r="DB47" s="214"/>
      <c r="DC47" s="214"/>
      <c r="DD47" s="214"/>
      <c r="DE47" s="92"/>
      <c r="DF47" s="92"/>
      <c r="DG47" s="214"/>
      <c r="DH47" s="214"/>
      <c r="DI47" s="214"/>
      <c r="DJ47" s="214"/>
      <c r="DK47" s="92"/>
      <c r="DL47" s="92"/>
      <c r="DM47" s="214"/>
      <c r="DN47" s="214"/>
      <c r="DO47" s="214"/>
      <c r="DP47" s="214"/>
      <c r="DQ47" s="92"/>
      <c r="DR47" s="92"/>
      <c r="DS47" s="214"/>
      <c r="DT47" s="214"/>
      <c r="DU47" s="214"/>
      <c r="DV47" s="214"/>
      <c r="DW47" s="92"/>
      <c r="DX47" s="92"/>
      <c r="DY47" s="92"/>
      <c r="DZ47" s="92"/>
      <c r="EA47" s="92"/>
      <c r="EB47" s="92"/>
      <c r="EC47" s="92"/>
      <c r="ED47" s="92"/>
      <c r="EE47" s="92"/>
      <c r="EF47" s="92"/>
      <c r="EG47" s="92"/>
      <c r="EH47" s="92"/>
      <c r="EI47" s="92"/>
      <c r="EJ47" s="92"/>
      <c r="EK47" s="92"/>
      <c r="EL47" s="92"/>
      <c r="EM47" s="92"/>
      <c r="EN47" s="92"/>
      <c r="EO47" s="92"/>
      <c r="EP47" s="92"/>
      <c r="EQ47" s="92"/>
      <c r="ER47" s="92"/>
      <c r="ES47" s="92"/>
      <c r="ET47" s="92"/>
      <c r="EU47" s="92"/>
      <c r="EV47" s="92"/>
      <c r="EW47" s="92"/>
      <c r="EX47" s="92"/>
      <c r="EY47" s="92"/>
      <c r="EZ47" s="92"/>
      <c r="FA47" s="92"/>
      <c r="FB47" s="120"/>
      <c r="FC47" s="116"/>
      <c r="FD47" s="116"/>
      <c r="FE47" s="114"/>
      <c r="FF47" s="114"/>
      <c r="FG47" s="114"/>
      <c r="FH47" s="114"/>
      <c r="FI47" s="114"/>
      <c r="FJ47" s="114"/>
      <c r="FK47" s="114"/>
      <c r="FL47" s="114"/>
      <c r="FM47" s="114"/>
      <c r="FN47" s="120"/>
      <c r="FO47" s="121"/>
    </row>
    <row r="48" spans="1:171" s="122" customFormat="1" ht="6" customHeight="1" x14ac:dyDescent="0.2">
      <c r="A48" s="116"/>
      <c r="B48" s="152"/>
      <c r="C48" s="153"/>
      <c r="D48" s="153"/>
      <c r="E48" s="147"/>
      <c r="F48" s="147"/>
      <c r="G48" s="13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2"/>
      <c r="DR48" s="92"/>
      <c r="DS48" s="92"/>
      <c r="DT48" s="92"/>
      <c r="DU48" s="92"/>
      <c r="DV48" s="92"/>
      <c r="DW48" s="92"/>
      <c r="DX48" s="92"/>
      <c r="DY48" s="92"/>
      <c r="DZ48" s="92"/>
      <c r="EA48" s="92"/>
      <c r="EB48" s="92"/>
      <c r="EC48" s="92"/>
      <c r="ED48" s="92"/>
      <c r="EE48" s="92"/>
      <c r="EF48" s="92"/>
      <c r="EG48" s="92"/>
      <c r="EH48" s="92"/>
      <c r="EI48" s="92"/>
      <c r="EJ48" s="92"/>
      <c r="EK48" s="92"/>
      <c r="EL48" s="92"/>
      <c r="EM48" s="92"/>
      <c r="EN48" s="92"/>
      <c r="EO48" s="92"/>
      <c r="EP48" s="92"/>
      <c r="EQ48" s="92"/>
      <c r="ER48" s="92"/>
      <c r="ES48" s="92"/>
      <c r="ET48" s="92"/>
      <c r="EU48" s="92"/>
      <c r="EV48" s="92"/>
      <c r="EW48" s="92"/>
      <c r="EX48" s="92"/>
      <c r="EY48" s="92"/>
      <c r="EZ48" s="92"/>
      <c r="FA48" s="92"/>
      <c r="FB48" s="120"/>
      <c r="FC48" s="116"/>
      <c r="FD48" s="116"/>
      <c r="FE48" s="114"/>
      <c r="FF48" s="114"/>
      <c r="FG48" s="114"/>
      <c r="FH48" s="114"/>
      <c r="FI48" s="114"/>
      <c r="FJ48" s="114"/>
      <c r="FK48" s="114"/>
      <c r="FL48" s="114"/>
      <c r="FM48" s="114"/>
      <c r="FN48" s="120"/>
      <c r="FO48" s="121"/>
    </row>
    <row r="49" spans="1:171" s="122" customFormat="1" ht="6" customHeight="1" x14ac:dyDescent="0.2">
      <c r="A49" s="116"/>
      <c r="B49" s="136"/>
      <c r="C49" s="120"/>
      <c r="D49" s="120"/>
      <c r="E49" s="120"/>
      <c r="F49" s="120"/>
      <c r="G49" s="131"/>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214"/>
      <c r="AK49" s="214"/>
      <c r="AL49" s="214"/>
      <c r="AM49" s="214"/>
      <c r="AN49" s="92"/>
      <c r="AO49" s="92"/>
      <c r="AP49" s="214"/>
      <c r="AQ49" s="214"/>
      <c r="AR49" s="214"/>
      <c r="AS49" s="214"/>
      <c r="AT49" s="92"/>
      <c r="AU49" s="92"/>
      <c r="AV49" s="214"/>
      <c r="AW49" s="214"/>
      <c r="AX49" s="214"/>
      <c r="AY49" s="214"/>
      <c r="AZ49" s="92"/>
      <c r="BA49" s="92"/>
      <c r="BB49" s="214"/>
      <c r="BC49" s="214"/>
      <c r="BD49" s="214"/>
      <c r="BE49" s="214"/>
      <c r="BF49" s="92"/>
      <c r="BG49" s="92"/>
      <c r="BH49" s="214"/>
      <c r="BI49" s="214"/>
      <c r="BJ49" s="214"/>
      <c r="BK49" s="214"/>
      <c r="BL49" s="92"/>
      <c r="BM49" s="92"/>
      <c r="BN49" s="214"/>
      <c r="BO49" s="214"/>
      <c r="BP49" s="214"/>
      <c r="BQ49" s="214"/>
      <c r="BR49" s="92"/>
      <c r="BS49" s="92"/>
      <c r="BT49" s="214"/>
      <c r="BU49" s="214"/>
      <c r="BV49" s="214"/>
      <c r="BW49" s="214"/>
      <c r="BX49" s="92"/>
      <c r="BY49" s="92"/>
      <c r="BZ49" s="214"/>
      <c r="CA49" s="214"/>
      <c r="CB49" s="214"/>
      <c r="CC49" s="214"/>
      <c r="CD49" s="92"/>
      <c r="CE49" s="92"/>
      <c r="CF49" s="214"/>
      <c r="CG49" s="214"/>
      <c r="CH49" s="214"/>
      <c r="CI49" s="214"/>
      <c r="CJ49" s="92"/>
      <c r="CK49" s="92"/>
      <c r="CL49" s="214"/>
      <c r="CM49" s="214"/>
      <c r="CN49" s="214"/>
      <c r="CO49" s="214"/>
      <c r="CP49" s="92"/>
      <c r="CQ49" s="92"/>
      <c r="CR49" s="214"/>
      <c r="CS49" s="214"/>
      <c r="CT49" s="214"/>
      <c r="CU49" s="214"/>
      <c r="CV49" s="92"/>
      <c r="CW49" s="92"/>
      <c r="CX49" s="214"/>
      <c r="CY49" s="214"/>
      <c r="CZ49" s="214"/>
      <c r="DA49" s="214"/>
      <c r="DB49" s="92"/>
      <c r="DC49" s="92"/>
      <c r="DD49" s="214"/>
      <c r="DE49" s="214"/>
      <c r="DF49" s="214"/>
      <c r="DG49" s="214"/>
      <c r="DH49" s="92"/>
      <c r="DI49" s="92"/>
      <c r="DJ49" s="214"/>
      <c r="DK49" s="214"/>
      <c r="DL49" s="214"/>
      <c r="DM49" s="214"/>
      <c r="DN49" s="92"/>
      <c r="DO49" s="92"/>
      <c r="DP49" s="214"/>
      <c r="DQ49" s="214"/>
      <c r="DR49" s="214"/>
      <c r="DS49" s="214"/>
      <c r="DT49" s="92"/>
      <c r="DU49" s="92"/>
      <c r="DV49" s="214"/>
      <c r="DW49" s="214"/>
      <c r="DX49" s="214"/>
      <c r="DY49" s="214"/>
      <c r="DZ49" s="92"/>
      <c r="EA49" s="92"/>
      <c r="EB49" s="92"/>
      <c r="EC49" s="92"/>
      <c r="ED49" s="92"/>
      <c r="EE49" s="92"/>
      <c r="EF49" s="92"/>
      <c r="EG49" s="92"/>
      <c r="EH49" s="92"/>
      <c r="EI49" s="92"/>
      <c r="EJ49" s="92"/>
      <c r="EK49" s="92"/>
      <c r="EL49" s="92"/>
      <c r="EM49" s="92"/>
      <c r="EN49" s="92"/>
      <c r="EO49" s="92"/>
      <c r="EP49" s="92"/>
      <c r="EQ49" s="92"/>
      <c r="ER49" s="92"/>
      <c r="ES49" s="92"/>
      <c r="ET49" s="92"/>
      <c r="EU49" s="92"/>
      <c r="EV49" s="92"/>
      <c r="EW49" s="92"/>
      <c r="EX49" s="92"/>
      <c r="EY49" s="92"/>
      <c r="EZ49" s="92"/>
      <c r="FA49" s="92"/>
      <c r="FB49" s="120"/>
      <c r="FC49" s="116"/>
      <c r="FD49" s="116"/>
      <c r="FE49" s="114"/>
      <c r="FF49" s="114"/>
      <c r="FG49" s="114"/>
      <c r="FH49" s="114"/>
      <c r="FI49" s="114"/>
      <c r="FJ49" s="114"/>
      <c r="FK49" s="114"/>
      <c r="FL49" s="114"/>
      <c r="FM49" s="114"/>
      <c r="FN49" s="120"/>
      <c r="FO49" s="121"/>
    </row>
    <row r="50" spans="1:171" s="122" customFormat="1" ht="6" customHeight="1" x14ac:dyDescent="0.2">
      <c r="A50" s="116"/>
      <c r="B50" s="148" t="s">
        <v>4</v>
      </c>
      <c r="C50" s="149"/>
      <c r="D50" s="149"/>
      <c r="E50" s="147" t="s">
        <v>41</v>
      </c>
      <c r="F50" s="147"/>
      <c r="G50" s="13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214"/>
      <c r="AK50" s="214"/>
      <c r="AL50" s="214"/>
      <c r="AM50" s="214"/>
      <c r="AN50" s="92"/>
      <c r="AO50" s="92"/>
      <c r="AP50" s="214"/>
      <c r="AQ50" s="214"/>
      <c r="AR50" s="214"/>
      <c r="AS50" s="214"/>
      <c r="AT50" s="92"/>
      <c r="AU50" s="92"/>
      <c r="AV50" s="214"/>
      <c r="AW50" s="214"/>
      <c r="AX50" s="214"/>
      <c r="AY50" s="214"/>
      <c r="AZ50" s="92"/>
      <c r="BA50" s="92"/>
      <c r="BB50" s="214"/>
      <c r="BC50" s="214"/>
      <c r="BD50" s="214"/>
      <c r="BE50" s="214"/>
      <c r="BF50" s="92"/>
      <c r="BG50" s="92"/>
      <c r="BH50" s="214"/>
      <c r="BI50" s="214"/>
      <c r="BJ50" s="214"/>
      <c r="BK50" s="214"/>
      <c r="BL50" s="92"/>
      <c r="BM50" s="92"/>
      <c r="BN50" s="214"/>
      <c r="BO50" s="214"/>
      <c r="BP50" s="214"/>
      <c r="BQ50" s="214"/>
      <c r="BR50" s="92"/>
      <c r="BS50" s="92"/>
      <c r="BT50" s="214"/>
      <c r="BU50" s="214"/>
      <c r="BV50" s="214"/>
      <c r="BW50" s="214"/>
      <c r="BX50" s="92"/>
      <c r="BY50" s="92"/>
      <c r="BZ50" s="214"/>
      <c r="CA50" s="214"/>
      <c r="CB50" s="214"/>
      <c r="CC50" s="214"/>
      <c r="CD50" s="92"/>
      <c r="CE50" s="92"/>
      <c r="CF50" s="214"/>
      <c r="CG50" s="214"/>
      <c r="CH50" s="214"/>
      <c r="CI50" s="214"/>
      <c r="CJ50" s="92"/>
      <c r="CK50" s="92"/>
      <c r="CL50" s="214"/>
      <c r="CM50" s="214"/>
      <c r="CN50" s="214"/>
      <c r="CO50" s="214"/>
      <c r="CP50" s="92"/>
      <c r="CQ50" s="92"/>
      <c r="CR50" s="214"/>
      <c r="CS50" s="214"/>
      <c r="CT50" s="214"/>
      <c r="CU50" s="214"/>
      <c r="CV50" s="92"/>
      <c r="CW50" s="92"/>
      <c r="CX50" s="214"/>
      <c r="CY50" s="214"/>
      <c r="CZ50" s="214"/>
      <c r="DA50" s="214"/>
      <c r="DB50" s="92"/>
      <c r="DC50" s="92"/>
      <c r="DD50" s="214"/>
      <c r="DE50" s="214"/>
      <c r="DF50" s="214"/>
      <c r="DG50" s="214"/>
      <c r="DH50" s="92"/>
      <c r="DI50" s="92"/>
      <c r="DJ50" s="214"/>
      <c r="DK50" s="214"/>
      <c r="DL50" s="214"/>
      <c r="DM50" s="214"/>
      <c r="DN50" s="92"/>
      <c r="DO50" s="92"/>
      <c r="DP50" s="214"/>
      <c r="DQ50" s="214"/>
      <c r="DR50" s="214"/>
      <c r="DS50" s="214"/>
      <c r="DT50" s="92"/>
      <c r="DU50" s="92"/>
      <c r="DV50" s="214"/>
      <c r="DW50" s="214"/>
      <c r="DX50" s="214"/>
      <c r="DY50" s="214"/>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120"/>
      <c r="FC50" s="116"/>
      <c r="FD50" s="116"/>
      <c r="FE50" s="114"/>
      <c r="FF50" s="114"/>
      <c r="FG50" s="114"/>
      <c r="FH50" s="114"/>
      <c r="FI50" s="114"/>
      <c r="FJ50" s="114"/>
      <c r="FK50" s="114"/>
      <c r="FL50" s="114"/>
      <c r="FM50" s="114"/>
      <c r="FN50" s="120"/>
      <c r="FO50" s="121"/>
    </row>
    <row r="51" spans="1:171" s="122" customFormat="1" ht="6" customHeight="1" x14ac:dyDescent="0.2">
      <c r="A51" s="116"/>
      <c r="B51" s="148"/>
      <c r="C51" s="149"/>
      <c r="D51" s="149"/>
      <c r="E51" s="147"/>
      <c r="F51" s="147"/>
      <c r="G51" s="13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120"/>
      <c r="FC51" s="116"/>
      <c r="FD51" s="116"/>
      <c r="FE51" s="114"/>
      <c r="FF51" s="114"/>
      <c r="FG51" s="114"/>
      <c r="FH51" s="114"/>
      <c r="FI51" s="114"/>
      <c r="FJ51" s="114"/>
      <c r="FK51" s="114"/>
      <c r="FL51" s="114"/>
      <c r="FM51" s="114"/>
      <c r="FN51" s="120"/>
      <c r="FO51" s="121"/>
    </row>
    <row r="52" spans="1:171" s="122" customFormat="1" ht="6" customHeight="1" x14ac:dyDescent="0.2">
      <c r="A52" s="116"/>
      <c r="B52" s="137"/>
      <c r="C52" s="120"/>
      <c r="D52" s="138"/>
      <c r="E52" s="138"/>
      <c r="F52" s="120"/>
      <c r="G52" s="131"/>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214"/>
      <c r="AH52" s="214"/>
      <c r="AI52" s="214"/>
      <c r="AJ52" s="214"/>
      <c r="AK52" s="92"/>
      <c r="AL52" s="92"/>
      <c r="AM52" s="214"/>
      <c r="AN52" s="214"/>
      <c r="AO52" s="214"/>
      <c r="AP52" s="214"/>
      <c r="AQ52" s="92"/>
      <c r="AR52" s="92"/>
      <c r="AS52" s="214"/>
      <c r="AT52" s="214"/>
      <c r="AU52" s="214"/>
      <c r="AV52" s="214"/>
      <c r="AW52" s="92"/>
      <c r="AX52" s="92"/>
      <c r="AY52" s="214"/>
      <c r="AZ52" s="214"/>
      <c r="BA52" s="214"/>
      <c r="BB52" s="214"/>
      <c r="BC52" s="92"/>
      <c r="BD52" s="92"/>
      <c r="BE52" s="214"/>
      <c r="BF52" s="214"/>
      <c r="BG52" s="214"/>
      <c r="BH52" s="214"/>
      <c r="BI52" s="92"/>
      <c r="BJ52" s="92"/>
      <c r="BK52" s="214"/>
      <c r="BL52" s="214"/>
      <c r="BM52" s="214"/>
      <c r="BN52" s="214"/>
      <c r="BO52" s="92"/>
      <c r="BP52" s="92"/>
      <c r="BQ52" s="214"/>
      <c r="BR52" s="214"/>
      <c r="BS52" s="214"/>
      <c r="BT52" s="214"/>
      <c r="BU52" s="92"/>
      <c r="BV52" s="92"/>
      <c r="BW52" s="214"/>
      <c r="BX52" s="214"/>
      <c r="BY52" s="214"/>
      <c r="BZ52" s="214"/>
      <c r="CA52" s="92"/>
      <c r="CB52" s="92"/>
      <c r="CC52" s="214"/>
      <c r="CD52" s="214"/>
      <c r="CE52" s="214"/>
      <c r="CF52" s="214"/>
      <c r="CG52" s="92"/>
      <c r="CH52" s="92"/>
      <c r="CI52" s="214"/>
      <c r="CJ52" s="214"/>
      <c r="CK52" s="214"/>
      <c r="CL52" s="214"/>
      <c r="CM52" s="92"/>
      <c r="CN52" s="92"/>
      <c r="CO52" s="214"/>
      <c r="CP52" s="214"/>
      <c r="CQ52" s="214"/>
      <c r="CR52" s="214"/>
      <c r="CS52" s="92"/>
      <c r="CT52" s="92"/>
      <c r="CU52" s="214"/>
      <c r="CV52" s="214"/>
      <c r="CW52" s="214"/>
      <c r="CX52" s="214"/>
      <c r="CY52" s="92"/>
      <c r="CZ52" s="92"/>
      <c r="DA52" s="214"/>
      <c r="DB52" s="214"/>
      <c r="DC52" s="214"/>
      <c r="DD52" s="214"/>
      <c r="DE52" s="92"/>
      <c r="DF52" s="92"/>
      <c r="DG52" s="214"/>
      <c r="DH52" s="214"/>
      <c r="DI52" s="214"/>
      <c r="DJ52" s="214"/>
      <c r="DK52" s="92"/>
      <c r="DL52" s="92"/>
      <c r="DM52" s="214"/>
      <c r="DN52" s="214"/>
      <c r="DO52" s="214"/>
      <c r="DP52" s="214"/>
      <c r="DQ52" s="92"/>
      <c r="DR52" s="92"/>
      <c r="DS52" s="214"/>
      <c r="DT52" s="214"/>
      <c r="DU52" s="214"/>
      <c r="DV52" s="214"/>
      <c r="DW52" s="92"/>
      <c r="DX52" s="92"/>
      <c r="DY52" s="214"/>
      <c r="DZ52" s="214"/>
      <c r="EA52" s="214"/>
      <c r="EB52" s="214"/>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120"/>
      <c r="FC52" s="116"/>
      <c r="FD52" s="116"/>
      <c r="FE52" s="114"/>
      <c r="FF52" s="114"/>
      <c r="FG52" s="114"/>
      <c r="FH52" s="114"/>
      <c r="FI52" s="114"/>
      <c r="FJ52" s="114"/>
      <c r="FK52" s="114"/>
      <c r="FL52" s="114"/>
      <c r="FM52" s="114"/>
      <c r="FN52" s="120"/>
      <c r="FO52" s="121"/>
    </row>
    <row r="53" spans="1:171" s="122" customFormat="1" ht="6" customHeight="1" x14ac:dyDescent="0.2">
      <c r="A53" s="116"/>
      <c r="B53" s="148" t="s">
        <v>0</v>
      </c>
      <c r="C53" s="149"/>
      <c r="D53" s="149"/>
      <c r="E53" s="147" t="s">
        <v>42</v>
      </c>
      <c r="F53" s="147"/>
      <c r="G53" s="13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214"/>
      <c r="AH53" s="214"/>
      <c r="AI53" s="214"/>
      <c r="AJ53" s="214"/>
      <c r="AK53" s="92"/>
      <c r="AL53" s="92"/>
      <c r="AM53" s="214"/>
      <c r="AN53" s="214"/>
      <c r="AO53" s="214"/>
      <c r="AP53" s="214"/>
      <c r="AQ53" s="92"/>
      <c r="AR53" s="92"/>
      <c r="AS53" s="214"/>
      <c r="AT53" s="214"/>
      <c r="AU53" s="214"/>
      <c r="AV53" s="214"/>
      <c r="AW53" s="92"/>
      <c r="AX53" s="92"/>
      <c r="AY53" s="214"/>
      <c r="AZ53" s="214"/>
      <c r="BA53" s="214"/>
      <c r="BB53" s="214"/>
      <c r="BC53" s="92"/>
      <c r="BD53" s="92"/>
      <c r="BE53" s="214"/>
      <c r="BF53" s="214"/>
      <c r="BG53" s="214"/>
      <c r="BH53" s="214"/>
      <c r="BI53" s="92"/>
      <c r="BJ53" s="92"/>
      <c r="BK53" s="214"/>
      <c r="BL53" s="214"/>
      <c r="BM53" s="214"/>
      <c r="BN53" s="214"/>
      <c r="BO53" s="92"/>
      <c r="BP53" s="92"/>
      <c r="BQ53" s="214"/>
      <c r="BR53" s="214"/>
      <c r="BS53" s="214"/>
      <c r="BT53" s="214"/>
      <c r="BU53" s="92"/>
      <c r="BV53" s="92"/>
      <c r="BW53" s="214"/>
      <c r="BX53" s="214"/>
      <c r="BY53" s="214"/>
      <c r="BZ53" s="214"/>
      <c r="CA53" s="92"/>
      <c r="CB53" s="92"/>
      <c r="CC53" s="214"/>
      <c r="CD53" s="214"/>
      <c r="CE53" s="214"/>
      <c r="CF53" s="214"/>
      <c r="CG53" s="92"/>
      <c r="CH53" s="92"/>
      <c r="CI53" s="214"/>
      <c r="CJ53" s="214"/>
      <c r="CK53" s="214"/>
      <c r="CL53" s="214"/>
      <c r="CM53" s="92"/>
      <c r="CN53" s="92"/>
      <c r="CO53" s="214"/>
      <c r="CP53" s="214"/>
      <c r="CQ53" s="214"/>
      <c r="CR53" s="214"/>
      <c r="CS53" s="92"/>
      <c r="CT53" s="92"/>
      <c r="CU53" s="214"/>
      <c r="CV53" s="214"/>
      <c r="CW53" s="214"/>
      <c r="CX53" s="214"/>
      <c r="CY53" s="92"/>
      <c r="CZ53" s="92"/>
      <c r="DA53" s="214"/>
      <c r="DB53" s="214"/>
      <c r="DC53" s="214"/>
      <c r="DD53" s="214"/>
      <c r="DE53" s="92"/>
      <c r="DF53" s="92"/>
      <c r="DG53" s="214"/>
      <c r="DH53" s="214"/>
      <c r="DI53" s="214"/>
      <c r="DJ53" s="214"/>
      <c r="DK53" s="92"/>
      <c r="DL53" s="92"/>
      <c r="DM53" s="214"/>
      <c r="DN53" s="214"/>
      <c r="DO53" s="214"/>
      <c r="DP53" s="214"/>
      <c r="DQ53" s="92"/>
      <c r="DR53" s="92"/>
      <c r="DS53" s="214"/>
      <c r="DT53" s="214"/>
      <c r="DU53" s="214"/>
      <c r="DV53" s="214"/>
      <c r="DW53" s="92"/>
      <c r="DX53" s="92"/>
      <c r="DY53" s="214"/>
      <c r="DZ53" s="214"/>
      <c r="EA53" s="214"/>
      <c r="EB53" s="214"/>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120"/>
      <c r="FC53" s="116"/>
      <c r="FD53" s="116"/>
      <c r="FE53" s="114"/>
      <c r="FF53" s="114"/>
      <c r="FG53" s="114"/>
      <c r="FH53" s="114"/>
      <c r="FI53" s="114"/>
      <c r="FJ53" s="114"/>
      <c r="FK53" s="114"/>
      <c r="FL53" s="114"/>
      <c r="FM53" s="114"/>
      <c r="FN53" s="120"/>
      <c r="FO53" s="121"/>
    </row>
    <row r="54" spans="1:171" s="122" customFormat="1" ht="6" customHeight="1" x14ac:dyDescent="0.2">
      <c r="A54" s="116"/>
      <c r="B54" s="148"/>
      <c r="C54" s="149"/>
      <c r="D54" s="149"/>
      <c r="E54" s="147"/>
      <c r="F54" s="147"/>
      <c r="G54" s="13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120"/>
      <c r="FC54" s="116"/>
      <c r="FD54" s="116"/>
      <c r="FE54" s="114"/>
      <c r="FF54" s="114"/>
      <c r="FG54" s="114"/>
      <c r="FH54" s="114"/>
      <c r="FI54" s="114"/>
      <c r="FJ54" s="114"/>
      <c r="FK54" s="114"/>
      <c r="FL54" s="114"/>
      <c r="FM54" s="114"/>
      <c r="FN54" s="120"/>
      <c r="FO54" s="121"/>
    </row>
    <row r="55" spans="1:171" s="122" customFormat="1" ht="6" customHeight="1" x14ac:dyDescent="0.2">
      <c r="A55" s="116"/>
      <c r="B55" s="137"/>
      <c r="C55" s="120"/>
      <c r="D55" s="138"/>
      <c r="E55" s="138"/>
      <c r="F55" s="120"/>
      <c r="G55" s="131"/>
      <c r="H55" s="92"/>
      <c r="I55" s="92"/>
      <c r="J55" s="92"/>
      <c r="K55" s="92"/>
      <c r="L55" s="92"/>
      <c r="M55" s="92"/>
      <c r="N55" s="92"/>
      <c r="O55" s="92"/>
      <c r="P55" s="92"/>
      <c r="Q55" s="92"/>
      <c r="R55" s="92"/>
      <c r="S55" s="92"/>
      <c r="T55" s="92"/>
      <c r="U55" s="92"/>
      <c r="V55" s="92"/>
      <c r="W55" s="92"/>
      <c r="X55" s="92"/>
      <c r="Y55" s="92"/>
      <c r="Z55" s="92"/>
      <c r="AA55" s="92"/>
      <c r="AB55" s="92"/>
      <c r="AC55" s="92"/>
      <c r="AD55" s="214" t="s">
        <v>30</v>
      </c>
      <c r="AE55" s="214"/>
      <c r="AF55" s="214"/>
      <c r="AG55" s="214"/>
      <c r="AH55" s="92"/>
      <c r="AI55" s="92"/>
      <c r="AJ55" s="214"/>
      <c r="AK55" s="214"/>
      <c r="AL55" s="214"/>
      <c r="AM55" s="214"/>
      <c r="AN55" s="92"/>
      <c r="AO55" s="92"/>
      <c r="AP55" s="214"/>
      <c r="AQ55" s="214"/>
      <c r="AR55" s="214"/>
      <c r="AS55" s="214"/>
      <c r="AT55" s="92"/>
      <c r="AU55" s="92"/>
      <c r="AV55" s="214"/>
      <c r="AW55" s="214"/>
      <c r="AX55" s="214"/>
      <c r="AY55" s="214"/>
      <c r="AZ55" s="92"/>
      <c r="BA55" s="92"/>
      <c r="BB55" s="214"/>
      <c r="BC55" s="214"/>
      <c r="BD55" s="214"/>
      <c r="BE55" s="214"/>
      <c r="BF55" s="92"/>
      <c r="BG55" s="92"/>
      <c r="BH55" s="214"/>
      <c r="BI55" s="214"/>
      <c r="BJ55" s="214"/>
      <c r="BK55" s="214"/>
      <c r="BL55" s="92"/>
      <c r="BM55" s="92"/>
      <c r="BN55" s="214"/>
      <c r="BO55" s="214"/>
      <c r="BP55" s="214"/>
      <c r="BQ55" s="214"/>
      <c r="BR55" s="92"/>
      <c r="BS55" s="92"/>
      <c r="BT55" s="214"/>
      <c r="BU55" s="214"/>
      <c r="BV55" s="214"/>
      <c r="BW55" s="214"/>
      <c r="BX55" s="92"/>
      <c r="BY55" s="92"/>
      <c r="BZ55" s="214"/>
      <c r="CA55" s="214"/>
      <c r="CB55" s="214"/>
      <c r="CC55" s="214"/>
      <c r="CD55" s="92"/>
      <c r="CE55" s="92"/>
      <c r="CF55" s="214"/>
      <c r="CG55" s="214"/>
      <c r="CH55" s="214"/>
      <c r="CI55" s="214"/>
      <c r="CJ55" s="92"/>
      <c r="CK55" s="92"/>
      <c r="CL55" s="214"/>
      <c r="CM55" s="214"/>
      <c r="CN55" s="214"/>
      <c r="CO55" s="214"/>
      <c r="CP55" s="92"/>
      <c r="CQ55" s="92"/>
      <c r="CR55" s="214"/>
      <c r="CS55" s="214"/>
      <c r="CT55" s="214"/>
      <c r="CU55" s="214"/>
      <c r="CV55" s="92"/>
      <c r="CW55" s="92"/>
      <c r="CX55" s="214"/>
      <c r="CY55" s="214"/>
      <c r="CZ55" s="214"/>
      <c r="DA55" s="214"/>
      <c r="DB55" s="92"/>
      <c r="DC55" s="92"/>
      <c r="DD55" s="214"/>
      <c r="DE55" s="214"/>
      <c r="DF55" s="214"/>
      <c r="DG55" s="214"/>
      <c r="DH55" s="92"/>
      <c r="DI55" s="92"/>
      <c r="DJ55" s="214"/>
      <c r="DK55" s="214"/>
      <c r="DL55" s="214"/>
      <c r="DM55" s="214"/>
      <c r="DN55" s="92"/>
      <c r="DO55" s="92"/>
      <c r="DP55" s="214"/>
      <c r="DQ55" s="214"/>
      <c r="DR55" s="214"/>
      <c r="DS55" s="214"/>
      <c r="DT55" s="92"/>
      <c r="DU55" s="92"/>
      <c r="DV55" s="214"/>
      <c r="DW55" s="214"/>
      <c r="DX55" s="214"/>
      <c r="DY55" s="214"/>
      <c r="DZ55" s="92"/>
      <c r="EA55" s="92"/>
      <c r="EB55" s="214"/>
      <c r="EC55" s="214"/>
      <c r="ED55" s="214"/>
      <c r="EE55" s="214"/>
      <c r="EF55" s="92"/>
      <c r="EG55" s="92"/>
      <c r="EH55" s="92"/>
      <c r="EI55" s="92"/>
      <c r="EJ55" s="92"/>
      <c r="EK55" s="92"/>
      <c r="EL55" s="92"/>
      <c r="EM55" s="92"/>
      <c r="EN55" s="92"/>
      <c r="EO55" s="92"/>
      <c r="EP55" s="92"/>
      <c r="EQ55" s="92"/>
      <c r="ER55" s="92"/>
      <c r="ES55" s="92"/>
      <c r="ET55" s="92"/>
      <c r="EU55" s="92"/>
      <c r="EV55" s="92"/>
      <c r="EW55" s="92"/>
      <c r="EX55" s="92"/>
      <c r="EY55" s="92"/>
      <c r="EZ55" s="92"/>
      <c r="FA55" s="92"/>
      <c r="FB55" s="120"/>
      <c r="FC55" s="116"/>
      <c r="FD55" s="116"/>
      <c r="FE55" s="114"/>
      <c r="FF55" s="114"/>
      <c r="FG55" s="114"/>
      <c r="FH55" s="114"/>
      <c r="FI55" s="114"/>
      <c r="FJ55" s="114"/>
      <c r="FK55" s="114"/>
      <c r="FL55" s="114"/>
      <c r="FM55" s="114"/>
      <c r="FN55" s="120"/>
      <c r="FO55" s="121"/>
    </row>
    <row r="56" spans="1:171" s="122" customFormat="1" ht="6" customHeight="1" x14ac:dyDescent="0.2">
      <c r="A56" s="116"/>
      <c r="B56" s="148" t="s">
        <v>5</v>
      </c>
      <c r="C56" s="149"/>
      <c r="D56" s="149"/>
      <c r="E56" s="147" t="s">
        <v>43</v>
      </c>
      <c r="F56" s="147"/>
      <c r="G56" s="132"/>
      <c r="H56" s="92"/>
      <c r="I56" s="92"/>
      <c r="J56" s="92"/>
      <c r="K56" s="92"/>
      <c r="L56" s="92"/>
      <c r="M56" s="92"/>
      <c r="N56" s="92"/>
      <c r="O56" s="92"/>
      <c r="P56" s="92"/>
      <c r="Q56" s="92"/>
      <c r="R56" s="92"/>
      <c r="S56" s="92"/>
      <c r="T56" s="92"/>
      <c r="U56" s="92"/>
      <c r="V56" s="92"/>
      <c r="W56" s="92"/>
      <c r="X56" s="92"/>
      <c r="Y56" s="92"/>
      <c r="Z56" s="92"/>
      <c r="AA56" s="92"/>
      <c r="AB56" s="92"/>
      <c r="AC56" s="92"/>
      <c r="AD56" s="214"/>
      <c r="AE56" s="214"/>
      <c r="AF56" s="214"/>
      <c r="AG56" s="214"/>
      <c r="AH56" s="92"/>
      <c r="AI56" s="92"/>
      <c r="AJ56" s="214"/>
      <c r="AK56" s="214"/>
      <c r="AL56" s="214"/>
      <c r="AM56" s="214"/>
      <c r="AN56" s="92"/>
      <c r="AO56" s="92"/>
      <c r="AP56" s="214"/>
      <c r="AQ56" s="214"/>
      <c r="AR56" s="214"/>
      <c r="AS56" s="214"/>
      <c r="AT56" s="92"/>
      <c r="AU56" s="92"/>
      <c r="AV56" s="214"/>
      <c r="AW56" s="214"/>
      <c r="AX56" s="214"/>
      <c r="AY56" s="214"/>
      <c r="AZ56" s="92"/>
      <c r="BA56" s="92"/>
      <c r="BB56" s="214"/>
      <c r="BC56" s="214"/>
      <c r="BD56" s="214"/>
      <c r="BE56" s="214"/>
      <c r="BF56" s="92"/>
      <c r="BG56" s="92"/>
      <c r="BH56" s="214"/>
      <c r="BI56" s="214"/>
      <c r="BJ56" s="214"/>
      <c r="BK56" s="214"/>
      <c r="BL56" s="92"/>
      <c r="BM56" s="92"/>
      <c r="BN56" s="214"/>
      <c r="BO56" s="214"/>
      <c r="BP56" s="214"/>
      <c r="BQ56" s="214"/>
      <c r="BR56" s="92"/>
      <c r="BS56" s="92"/>
      <c r="BT56" s="214"/>
      <c r="BU56" s="214"/>
      <c r="BV56" s="214"/>
      <c r="BW56" s="214"/>
      <c r="BX56" s="92"/>
      <c r="BY56" s="92"/>
      <c r="BZ56" s="214"/>
      <c r="CA56" s="214"/>
      <c r="CB56" s="214"/>
      <c r="CC56" s="214"/>
      <c r="CD56" s="92"/>
      <c r="CE56" s="92"/>
      <c r="CF56" s="214"/>
      <c r="CG56" s="214"/>
      <c r="CH56" s="214"/>
      <c r="CI56" s="214"/>
      <c r="CJ56" s="92"/>
      <c r="CK56" s="92"/>
      <c r="CL56" s="214"/>
      <c r="CM56" s="214"/>
      <c r="CN56" s="214"/>
      <c r="CO56" s="214"/>
      <c r="CP56" s="92"/>
      <c r="CQ56" s="92"/>
      <c r="CR56" s="214"/>
      <c r="CS56" s="214"/>
      <c r="CT56" s="214"/>
      <c r="CU56" s="214"/>
      <c r="CV56" s="92"/>
      <c r="CW56" s="92"/>
      <c r="CX56" s="214"/>
      <c r="CY56" s="214"/>
      <c r="CZ56" s="214"/>
      <c r="DA56" s="214"/>
      <c r="DB56" s="92"/>
      <c r="DC56" s="92"/>
      <c r="DD56" s="214"/>
      <c r="DE56" s="214"/>
      <c r="DF56" s="214"/>
      <c r="DG56" s="214"/>
      <c r="DH56" s="92"/>
      <c r="DI56" s="92"/>
      <c r="DJ56" s="214"/>
      <c r="DK56" s="214"/>
      <c r="DL56" s="214"/>
      <c r="DM56" s="214"/>
      <c r="DN56" s="92"/>
      <c r="DO56" s="92"/>
      <c r="DP56" s="214"/>
      <c r="DQ56" s="214"/>
      <c r="DR56" s="214"/>
      <c r="DS56" s="214"/>
      <c r="DT56" s="92"/>
      <c r="DU56" s="92"/>
      <c r="DV56" s="214"/>
      <c r="DW56" s="214"/>
      <c r="DX56" s="214"/>
      <c r="DY56" s="214"/>
      <c r="DZ56" s="92"/>
      <c r="EA56" s="92"/>
      <c r="EB56" s="214"/>
      <c r="EC56" s="214"/>
      <c r="ED56" s="214"/>
      <c r="EE56" s="214"/>
      <c r="EF56" s="92"/>
      <c r="EG56" s="92"/>
      <c r="EH56" s="92"/>
      <c r="EI56" s="92"/>
      <c r="EJ56" s="92"/>
      <c r="EK56" s="92"/>
      <c r="EL56" s="92"/>
      <c r="EM56" s="92"/>
      <c r="EN56" s="92"/>
      <c r="EO56" s="92"/>
      <c r="EP56" s="92"/>
      <c r="EQ56" s="92"/>
      <c r="ER56" s="92"/>
      <c r="ES56" s="92"/>
      <c r="ET56" s="92"/>
      <c r="EU56" s="92"/>
      <c r="EV56" s="92"/>
      <c r="EW56" s="92"/>
      <c r="EX56" s="92"/>
      <c r="EY56" s="92"/>
      <c r="EZ56" s="92"/>
      <c r="FA56" s="92"/>
      <c r="FB56" s="120"/>
      <c r="FC56" s="116"/>
      <c r="FD56" s="116"/>
      <c r="FE56" s="114"/>
      <c r="FF56" s="114"/>
      <c r="FG56" s="114"/>
      <c r="FH56" s="114"/>
      <c r="FI56" s="114"/>
      <c r="FJ56" s="114"/>
      <c r="FK56" s="114"/>
      <c r="FL56" s="114"/>
      <c r="FM56" s="114"/>
      <c r="FN56" s="120"/>
      <c r="FO56" s="121"/>
    </row>
    <row r="57" spans="1:171" s="122" customFormat="1" ht="6" customHeight="1" x14ac:dyDescent="0.2">
      <c r="A57" s="116"/>
      <c r="B57" s="148"/>
      <c r="C57" s="149"/>
      <c r="D57" s="149"/>
      <c r="E57" s="147"/>
      <c r="F57" s="147"/>
      <c r="G57" s="13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120"/>
      <c r="FC57" s="116"/>
      <c r="FD57" s="116"/>
      <c r="FE57" s="114"/>
      <c r="FF57" s="114"/>
      <c r="FG57" s="114"/>
      <c r="FH57" s="114"/>
      <c r="FI57" s="114"/>
      <c r="FJ57" s="114"/>
      <c r="FK57" s="114"/>
      <c r="FL57" s="114"/>
      <c r="FM57" s="114"/>
      <c r="FN57" s="120"/>
      <c r="FO57" s="121"/>
    </row>
    <row r="58" spans="1:171" s="122" customFormat="1" ht="6" customHeight="1" x14ac:dyDescent="0.2">
      <c r="A58" s="116"/>
      <c r="B58" s="139"/>
      <c r="C58" s="140"/>
      <c r="D58" s="140"/>
      <c r="E58" s="140"/>
      <c r="F58" s="140"/>
      <c r="G58" s="141"/>
      <c r="H58" s="92"/>
      <c r="I58" s="92"/>
      <c r="J58" s="92"/>
      <c r="K58" s="92"/>
      <c r="L58" s="92"/>
      <c r="M58" s="92"/>
      <c r="N58" s="92"/>
      <c r="O58" s="92"/>
      <c r="P58" s="92"/>
      <c r="Q58" s="92"/>
      <c r="R58" s="92"/>
      <c r="S58" s="92"/>
      <c r="T58" s="92"/>
      <c r="U58" s="92"/>
      <c r="V58" s="92"/>
      <c r="W58" s="92"/>
      <c r="X58" s="92"/>
      <c r="Y58" s="92"/>
      <c r="Z58" s="92"/>
      <c r="AA58" s="214" t="s">
        <v>27</v>
      </c>
      <c r="AB58" s="214"/>
      <c r="AC58" s="214"/>
      <c r="AD58" s="214"/>
      <c r="AE58" s="92"/>
      <c r="AF58" s="92"/>
      <c r="AG58" s="214"/>
      <c r="AH58" s="214"/>
      <c r="AI58" s="214"/>
      <c r="AJ58" s="214"/>
      <c r="AK58" s="92"/>
      <c r="AL58" s="92"/>
      <c r="AM58" s="214"/>
      <c r="AN58" s="214"/>
      <c r="AO58" s="214"/>
      <c r="AP58" s="214"/>
      <c r="AQ58" s="92"/>
      <c r="AR58" s="92"/>
      <c r="AS58" s="214"/>
      <c r="AT58" s="214"/>
      <c r="AU58" s="214"/>
      <c r="AV58" s="214"/>
      <c r="AW58" s="92"/>
      <c r="AX58" s="92"/>
      <c r="AY58" s="214"/>
      <c r="AZ58" s="214"/>
      <c r="BA58" s="214"/>
      <c r="BB58" s="214"/>
      <c r="BC58" s="92"/>
      <c r="BD58" s="92"/>
      <c r="BE58" s="214"/>
      <c r="BF58" s="214"/>
      <c r="BG58" s="214"/>
      <c r="BH58" s="214"/>
      <c r="BI58" s="92"/>
      <c r="BJ58" s="92"/>
      <c r="BK58" s="214"/>
      <c r="BL58" s="214"/>
      <c r="BM58" s="214"/>
      <c r="BN58" s="214"/>
      <c r="BO58" s="92"/>
      <c r="BP58" s="92"/>
      <c r="BQ58" s="214"/>
      <c r="BR58" s="214"/>
      <c r="BS58" s="214"/>
      <c r="BT58" s="214"/>
      <c r="BU58" s="92"/>
      <c r="BV58" s="92"/>
      <c r="BW58" s="214"/>
      <c r="BX58" s="214"/>
      <c r="BY58" s="214"/>
      <c r="BZ58" s="214"/>
      <c r="CA58" s="92"/>
      <c r="CB58" s="92"/>
      <c r="CC58" s="214"/>
      <c r="CD58" s="214"/>
      <c r="CE58" s="214"/>
      <c r="CF58" s="214"/>
      <c r="CG58" s="92"/>
      <c r="CH58" s="92"/>
      <c r="CI58" s="214"/>
      <c r="CJ58" s="214"/>
      <c r="CK58" s="214"/>
      <c r="CL58" s="214"/>
      <c r="CM58" s="92"/>
      <c r="CN58" s="92"/>
      <c r="CO58" s="214"/>
      <c r="CP58" s="214"/>
      <c r="CQ58" s="214"/>
      <c r="CR58" s="214"/>
      <c r="CS58" s="92"/>
      <c r="CT58" s="92"/>
      <c r="CU58" s="214"/>
      <c r="CV58" s="214"/>
      <c r="CW58" s="214"/>
      <c r="CX58" s="214"/>
      <c r="CY58" s="92"/>
      <c r="CZ58" s="92"/>
      <c r="DA58" s="214"/>
      <c r="DB58" s="214"/>
      <c r="DC58" s="214"/>
      <c r="DD58" s="214"/>
      <c r="DE58" s="92"/>
      <c r="DF58" s="92"/>
      <c r="DG58" s="214"/>
      <c r="DH58" s="214"/>
      <c r="DI58" s="214"/>
      <c r="DJ58" s="214"/>
      <c r="DK58" s="92"/>
      <c r="DL58" s="92"/>
      <c r="DM58" s="214"/>
      <c r="DN58" s="214"/>
      <c r="DO58" s="214"/>
      <c r="DP58" s="214"/>
      <c r="DQ58" s="92"/>
      <c r="DR58" s="92"/>
      <c r="DS58" s="214"/>
      <c r="DT58" s="214"/>
      <c r="DU58" s="214"/>
      <c r="DV58" s="214"/>
      <c r="DW58" s="92"/>
      <c r="DX58" s="92"/>
      <c r="DY58" s="214"/>
      <c r="DZ58" s="214"/>
      <c r="EA58" s="214"/>
      <c r="EB58" s="214"/>
      <c r="EC58" s="92"/>
      <c r="ED58" s="92"/>
      <c r="EE58" s="214"/>
      <c r="EF58" s="214"/>
      <c r="EG58" s="214"/>
      <c r="EH58" s="214"/>
      <c r="EI58" s="92"/>
      <c r="EJ58" s="92"/>
      <c r="EK58" s="92"/>
      <c r="EL58" s="92"/>
      <c r="EM58" s="92"/>
      <c r="EN58" s="92"/>
      <c r="EO58" s="92"/>
      <c r="EP58" s="92"/>
      <c r="EQ58" s="92"/>
      <c r="ER58" s="92"/>
      <c r="ES58" s="92"/>
      <c r="ET58" s="92"/>
      <c r="EU58" s="92"/>
      <c r="EV58" s="92"/>
      <c r="EW58" s="92"/>
      <c r="EX58" s="92"/>
      <c r="EY58" s="92"/>
      <c r="EZ58" s="92"/>
      <c r="FA58" s="92"/>
      <c r="FB58" s="120"/>
      <c r="FC58" s="116"/>
      <c r="FD58" s="116"/>
      <c r="FE58" s="114"/>
      <c r="FF58" s="114"/>
      <c r="FG58" s="114"/>
      <c r="FH58" s="114"/>
      <c r="FI58" s="114"/>
      <c r="FJ58" s="114"/>
      <c r="FK58" s="114"/>
      <c r="FL58" s="114"/>
      <c r="FM58" s="114"/>
      <c r="FN58" s="120"/>
      <c r="FO58" s="121"/>
    </row>
    <row r="59" spans="1:171" s="122" customFormat="1" ht="6" customHeight="1" x14ac:dyDescent="0.2">
      <c r="A59" s="116"/>
      <c r="B59" s="114"/>
      <c r="C59" s="114"/>
      <c r="D59" s="114"/>
      <c r="E59" s="114"/>
      <c r="F59" s="114"/>
      <c r="G59" s="114"/>
      <c r="H59" s="92"/>
      <c r="I59" s="92"/>
      <c r="J59" s="92"/>
      <c r="K59" s="92"/>
      <c r="L59" s="92"/>
      <c r="M59" s="92"/>
      <c r="N59" s="92"/>
      <c r="O59" s="92"/>
      <c r="P59" s="92"/>
      <c r="Q59" s="92"/>
      <c r="R59" s="92"/>
      <c r="S59" s="92"/>
      <c r="T59" s="92"/>
      <c r="U59" s="92"/>
      <c r="V59" s="92"/>
      <c r="W59" s="92"/>
      <c r="X59" s="92"/>
      <c r="Y59" s="92"/>
      <c r="Z59" s="92"/>
      <c r="AA59" s="214"/>
      <c r="AB59" s="214"/>
      <c r="AC59" s="214"/>
      <c r="AD59" s="214"/>
      <c r="AE59" s="92"/>
      <c r="AF59" s="92"/>
      <c r="AG59" s="214"/>
      <c r="AH59" s="214"/>
      <c r="AI59" s="214"/>
      <c r="AJ59" s="214"/>
      <c r="AK59" s="92"/>
      <c r="AL59" s="92"/>
      <c r="AM59" s="214"/>
      <c r="AN59" s="214"/>
      <c r="AO59" s="214"/>
      <c r="AP59" s="214"/>
      <c r="AQ59" s="92"/>
      <c r="AR59" s="92"/>
      <c r="AS59" s="214"/>
      <c r="AT59" s="214"/>
      <c r="AU59" s="214"/>
      <c r="AV59" s="214"/>
      <c r="AW59" s="92"/>
      <c r="AX59" s="92"/>
      <c r="AY59" s="214"/>
      <c r="AZ59" s="214"/>
      <c r="BA59" s="214"/>
      <c r="BB59" s="214"/>
      <c r="BC59" s="92"/>
      <c r="BD59" s="92"/>
      <c r="BE59" s="214"/>
      <c r="BF59" s="214"/>
      <c r="BG59" s="214"/>
      <c r="BH59" s="214"/>
      <c r="BI59" s="92"/>
      <c r="BJ59" s="92"/>
      <c r="BK59" s="214"/>
      <c r="BL59" s="214"/>
      <c r="BM59" s="214"/>
      <c r="BN59" s="214"/>
      <c r="BO59" s="92"/>
      <c r="BP59" s="92"/>
      <c r="BQ59" s="214"/>
      <c r="BR59" s="214"/>
      <c r="BS59" s="214"/>
      <c r="BT59" s="214"/>
      <c r="BU59" s="92"/>
      <c r="BV59" s="92"/>
      <c r="BW59" s="214"/>
      <c r="BX59" s="214"/>
      <c r="BY59" s="214"/>
      <c r="BZ59" s="214"/>
      <c r="CA59" s="92"/>
      <c r="CB59" s="92"/>
      <c r="CC59" s="214"/>
      <c r="CD59" s="214"/>
      <c r="CE59" s="214"/>
      <c r="CF59" s="214"/>
      <c r="CG59" s="92"/>
      <c r="CH59" s="92"/>
      <c r="CI59" s="214"/>
      <c r="CJ59" s="214"/>
      <c r="CK59" s="214"/>
      <c r="CL59" s="214"/>
      <c r="CM59" s="92"/>
      <c r="CN59" s="92"/>
      <c r="CO59" s="214"/>
      <c r="CP59" s="214"/>
      <c r="CQ59" s="214"/>
      <c r="CR59" s="214"/>
      <c r="CS59" s="92"/>
      <c r="CT59" s="92"/>
      <c r="CU59" s="214"/>
      <c r="CV59" s="214"/>
      <c r="CW59" s="214"/>
      <c r="CX59" s="214"/>
      <c r="CY59" s="92"/>
      <c r="CZ59" s="92"/>
      <c r="DA59" s="214"/>
      <c r="DB59" s="214"/>
      <c r="DC59" s="214"/>
      <c r="DD59" s="214"/>
      <c r="DE59" s="92"/>
      <c r="DF59" s="92"/>
      <c r="DG59" s="214"/>
      <c r="DH59" s="214"/>
      <c r="DI59" s="214"/>
      <c r="DJ59" s="214"/>
      <c r="DK59" s="92"/>
      <c r="DL59" s="92"/>
      <c r="DM59" s="214"/>
      <c r="DN59" s="214"/>
      <c r="DO59" s="214"/>
      <c r="DP59" s="214"/>
      <c r="DQ59" s="92"/>
      <c r="DR59" s="92"/>
      <c r="DS59" s="214"/>
      <c r="DT59" s="214"/>
      <c r="DU59" s="214"/>
      <c r="DV59" s="214"/>
      <c r="DW59" s="92"/>
      <c r="DX59" s="92"/>
      <c r="DY59" s="214"/>
      <c r="DZ59" s="214"/>
      <c r="EA59" s="214"/>
      <c r="EB59" s="214"/>
      <c r="EC59" s="92"/>
      <c r="ED59" s="92"/>
      <c r="EE59" s="214"/>
      <c r="EF59" s="214"/>
      <c r="EG59" s="214"/>
      <c r="EH59" s="214"/>
      <c r="EI59" s="92"/>
      <c r="EJ59" s="92"/>
      <c r="EK59" s="92"/>
      <c r="EL59" s="92"/>
      <c r="EM59" s="92"/>
      <c r="EN59" s="92"/>
      <c r="EO59" s="92"/>
      <c r="EP59" s="92"/>
      <c r="EQ59" s="92"/>
      <c r="ER59" s="92"/>
      <c r="ES59" s="92"/>
      <c r="ET59" s="92"/>
      <c r="EU59" s="92"/>
      <c r="EV59" s="92"/>
      <c r="EW59" s="92"/>
      <c r="EX59" s="92"/>
      <c r="EY59" s="92"/>
      <c r="EZ59" s="92"/>
      <c r="FA59" s="92"/>
      <c r="FB59" s="120"/>
      <c r="FC59" s="116"/>
      <c r="FD59" s="116"/>
      <c r="FE59" s="114"/>
      <c r="FF59" s="114"/>
      <c r="FG59" s="114"/>
      <c r="FH59" s="114"/>
      <c r="FI59" s="114"/>
      <c r="FJ59" s="114"/>
      <c r="FK59" s="114"/>
      <c r="FL59" s="114"/>
      <c r="FM59" s="114"/>
      <c r="FN59" s="120"/>
      <c r="FO59" s="121"/>
    </row>
    <row r="60" spans="1:171" s="122" customFormat="1" ht="6" customHeight="1" x14ac:dyDescent="0.2">
      <c r="A60" s="116"/>
      <c r="B60" s="114"/>
      <c r="C60" s="114"/>
      <c r="D60" s="114"/>
      <c r="E60" s="114"/>
      <c r="F60" s="114"/>
      <c r="G60" s="114"/>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2"/>
      <c r="DR60" s="92"/>
      <c r="DS60" s="92"/>
      <c r="DT60" s="92"/>
      <c r="DU60" s="92"/>
      <c r="DV60" s="92"/>
      <c r="DW60" s="92"/>
      <c r="DX60" s="92"/>
      <c r="DY60" s="92"/>
      <c r="DZ60" s="92"/>
      <c r="EA60" s="92"/>
      <c r="EB60" s="92"/>
      <c r="EC60" s="92"/>
      <c r="ED60" s="92"/>
      <c r="EE60" s="92"/>
      <c r="EF60" s="92"/>
      <c r="EG60" s="92"/>
      <c r="EH60" s="92"/>
      <c r="EI60" s="92"/>
      <c r="EJ60" s="92"/>
      <c r="EK60" s="92"/>
      <c r="EL60" s="92"/>
      <c r="EM60" s="92"/>
      <c r="EN60" s="92"/>
      <c r="EO60" s="92"/>
      <c r="EP60" s="92"/>
      <c r="EQ60" s="92"/>
      <c r="ER60" s="92"/>
      <c r="ES60" s="92"/>
      <c r="ET60" s="92"/>
      <c r="EU60" s="92"/>
      <c r="EV60" s="92"/>
      <c r="EW60" s="92"/>
      <c r="EX60" s="92"/>
      <c r="EY60" s="92"/>
      <c r="EZ60" s="92"/>
      <c r="FA60" s="92"/>
      <c r="FB60" s="120"/>
      <c r="FC60" s="116"/>
      <c r="FD60" s="116"/>
      <c r="FE60" s="114"/>
      <c r="FF60" s="114"/>
      <c r="FG60" s="114"/>
      <c r="FH60" s="114"/>
      <c r="FI60" s="114"/>
      <c r="FJ60" s="114"/>
      <c r="FK60" s="114"/>
      <c r="FL60" s="114"/>
      <c r="FM60" s="114"/>
      <c r="FN60" s="120"/>
      <c r="FO60" s="121"/>
    </row>
    <row r="61" spans="1:171" s="122" customFormat="1" ht="6" customHeight="1" x14ac:dyDescent="0.2">
      <c r="A61" s="116"/>
      <c r="B61" s="114"/>
      <c r="C61" s="114"/>
      <c r="D61" s="114"/>
      <c r="E61" s="114"/>
      <c r="F61" s="114"/>
      <c r="G61" s="114"/>
      <c r="H61" s="92"/>
      <c r="I61" s="92"/>
      <c r="J61" s="92"/>
      <c r="K61" s="92"/>
      <c r="L61" s="92"/>
      <c r="M61" s="92"/>
      <c r="N61" s="92"/>
      <c r="O61" s="92"/>
      <c r="P61" s="92"/>
      <c r="Q61" s="92"/>
      <c r="R61" s="92"/>
      <c r="S61" s="92"/>
      <c r="T61" s="92"/>
      <c r="U61" s="92"/>
      <c r="V61" s="92"/>
      <c r="W61" s="92"/>
      <c r="X61" s="214"/>
      <c r="Y61" s="214"/>
      <c r="Z61" s="214"/>
      <c r="AA61" s="214"/>
      <c r="AB61" s="92"/>
      <c r="AC61" s="92"/>
      <c r="AD61" s="214" t="s">
        <v>27</v>
      </c>
      <c r="AE61" s="214"/>
      <c r="AF61" s="214"/>
      <c r="AG61" s="214"/>
      <c r="AH61" s="92"/>
      <c r="AI61" s="92"/>
      <c r="AJ61" s="214"/>
      <c r="AK61" s="214"/>
      <c r="AL61" s="214"/>
      <c r="AM61" s="214"/>
      <c r="AN61" s="92"/>
      <c r="AO61" s="92"/>
      <c r="AP61" s="214"/>
      <c r="AQ61" s="214"/>
      <c r="AR61" s="214"/>
      <c r="AS61" s="214"/>
      <c r="AT61" s="92"/>
      <c r="AU61" s="92"/>
      <c r="AV61" s="214"/>
      <c r="AW61" s="214"/>
      <c r="AX61" s="214"/>
      <c r="AY61" s="214"/>
      <c r="AZ61" s="92"/>
      <c r="BA61" s="92"/>
      <c r="BB61" s="214"/>
      <c r="BC61" s="214"/>
      <c r="BD61" s="214"/>
      <c r="BE61" s="214"/>
      <c r="BF61" s="92"/>
      <c r="BG61" s="92"/>
      <c r="BH61" s="214"/>
      <c r="BI61" s="214"/>
      <c r="BJ61" s="214"/>
      <c r="BK61" s="214"/>
      <c r="BL61" s="92"/>
      <c r="BM61" s="92"/>
      <c r="BN61" s="214"/>
      <c r="BO61" s="214"/>
      <c r="BP61" s="214"/>
      <c r="BQ61" s="214"/>
      <c r="BR61" s="92"/>
      <c r="BS61" s="92"/>
      <c r="BT61" s="214"/>
      <c r="BU61" s="214"/>
      <c r="BV61" s="214"/>
      <c r="BW61" s="214"/>
      <c r="BX61" s="92"/>
      <c r="BY61" s="92"/>
      <c r="BZ61" s="214"/>
      <c r="CA61" s="214"/>
      <c r="CB61" s="214"/>
      <c r="CC61" s="214"/>
      <c r="CD61" s="92"/>
      <c r="CE61" s="92"/>
      <c r="CF61" s="214"/>
      <c r="CG61" s="214"/>
      <c r="CH61" s="214"/>
      <c r="CI61" s="214"/>
      <c r="CJ61" s="92"/>
      <c r="CK61" s="92"/>
      <c r="CL61" s="214"/>
      <c r="CM61" s="214"/>
      <c r="CN61" s="214"/>
      <c r="CO61" s="214"/>
      <c r="CP61" s="92"/>
      <c r="CQ61" s="92"/>
      <c r="CR61" s="214"/>
      <c r="CS61" s="214"/>
      <c r="CT61" s="214"/>
      <c r="CU61" s="214"/>
      <c r="CV61" s="92"/>
      <c r="CW61" s="92"/>
      <c r="CX61" s="214"/>
      <c r="CY61" s="214"/>
      <c r="CZ61" s="214"/>
      <c r="DA61" s="214"/>
      <c r="DB61" s="92"/>
      <c r="DC61" s="92"/>
      <c r="DD61" s="214"/>
      <c r="DE61" s="214"/>
      <c r="DF61" s="214"/>
      <c r="DG61" s="214"/>
      <c r="DH61" s="92"/>
      <c r="DI61" s="92"/>
      <c r="DJ61" s="214"/>
      <c r="DK61" s="214"/>
      <c r="DL61" s="214"/>
      <c r="DM61" s="214"/>
      <c r="DN61" s="92"/>
      <c r="DO61" s="92"/>
      <c r="DP61" s="214"/>
      <c r="DQ61" s="214"/>
      <c r="DR61" s="214"/>
      <c r="DS61" s="214"/>
      <c r="DT61" s="92"/>
      <c r="DU61" s="92"/>
      <c r="DV61" s="214"/>
      <c r="DW61" s="214"/>
      <c r="DX61" s="214"/>
      <c r="DY61" s="214"/>
      <c r="DZ61" s="92"/>
      <c r="EA61" s="92"/>
      <c r="EB61" s="214"/>
      <c r="EC61" s="214"/>
      <c r="ED61" s="214"/>
      <c r="EE61" s="214"/>
      <c r="EF61" s="92"/>
      <c r="EG61" s="92"/>
      <c r="EH61" s="214"/>
      <c r="EI61" s="214"/>
      <c r="EJ61" s="214"/>
      <c r="EK61" s="214"/>
      <c r="EL61" s="92"/>
      <c r="EM61" s="92"/>
      <c r="EN61" s="92"/>
      <c r="EO61" s="92"/>
      <c r="EP61" s="92"/>
      <c r="EQ61" s="92"/>
      <c r="ER61" s="92"/>
      <c r="ES61" s="92"/>
      <c r="ET61" s="92"/>
      <c r="EU61" s="92"/>
      <c r="EV61" s="92"/>
      <c r="EW61" s="92"/>
      <c r="EX61" s="92"/>
      <c r="EY61" s="92"/>
      <c r="EZ61" s="92"/>
      <c r="FA61" s="92"/>
      <c r="FB61" s="120"/>
      <c r="FC61" s="116"/>
      <c r="FD61" s="116"/>
      <c r="FE61" s="114"/>
      <c r="FF61" s="114"/>
      <c r="FG61" s="114"/>
      <c r="FH61" s="114"/>
      <c r="FI61" s="114"/>
      <c r="FJ61" s="114"/>
      <c r="FK61" s="114"/>
      <c r="FL61" s="114"/>
      <c r="FM61" s="114"/>
      <c r="FN61" s="120"/>
      <c r="FO61" s="121"/>
    </row>
    <row r="62" spans="1:171" s="122" customFormat="1" ht="6" customHeight="1" x14ac:dyDescent="0.2">
      <c r="A62" s="116"/>
      <c r="B62" s="114"/>
      <c r="C62" s="114"/>
      <c r="D62" s="114"/>
      <c r="E62" s="114"/>
      <c r="F62" s="114"/>
      <c r="G62" s="114"/>
      <c r="H62" s="92"/>
      <c r="I62" s="92"/>
      <c r="J62" s="92"/>
      <c r="K62" s="92"/>
      <c r="L62" s="92"/>
      <c r="M62" s="92"/>
      <c r="N62" s="92"/>
      <c r="O62" s="92"/>
      <c r="P62" s="92"/>
      <c r="Q62" s="92"/>
      <c r="R62" s="92"/>
      <c r="S62" s="92"/>
      <c r="T62" s="92"/>
      <c r="U62" s="92"/>
      <c r="V62" s="92"/>
      <c r="W62" s="92"/>
      <c r="X62" s="214"/>
      <c r="Y62" s="214"/>
      <c r="Z62" s="214"/>
      <c r="AA62" s="214"/>
      <c r="AB62" s="92"/>
      <c r="AC62" s="92"/>
      <c r="AD62" s="214"/>
      <c r="AE62" s="214"/>
      <c r="AF62" s="214"/>
      <c r="AG62" s="214"/>
      <c r="AH62" s="92"/>
      <c r="AI62" s="92"/>
      <c r="AJ62" s="214"/>
      <c r="AK62" s="214"/>
      <c r="AL62" s="214"/>
      <c r="AM62" s="214"/>
      <c r="AN62" s="92"/>
      <c r="AO62" s="92"/>
      <c r="AP62" s="214"/>
      <c r="AQ62" s="214"/>
      <c r="AR62" s="214"/>
      <c r="AS62" s="214"/>
      <c r="AT62" s="92"/>
      <c r="AU62" s="92"/>
      <c r="AV62" s="214"/>
      <c r="AW62" s="214"/>
      <c r="AX62" s="214"/>
      <c r="AY62" s="214"/>
      <c r="AZ62" s="92"/>
      <c r="BA62" s="92"/>
      <c r="BB62" s="214"/>
      <c r="BC62" s="214"/>
      <c r="BD62" s="214"/>
      <c r="BE62" s="214"/>
      <c r="BF62" s="92"/>
      <c r="BG62" s="92"/>
      <c r="BH62" s="214"/>
      <c r="BI62" s="214"/>
      <c r="BJ62" s="214"/>
      <c r="BK62" s="214"/>
      <c r="BL62" s="92"/>
      <c r="BM62" s="92"/>
      <c r="BN62" s="214"/>
      <c r="BO62" s="214"/>
      <c r="BP62" s="214"/>
      <c r="BQ62" s="214"/>
      <c r="BR62" s="92"/>
      <c r="BS62" s="92"/>
      <c r="BT62" s="214"/>
      <c r="BU62" s="214"/>
      <c r="BV62" s="214"/>
      <c r="BW62" s="214"/>
      <c r="BX62" s="92"/>
      <c r="BY62" s="92"/>
      <c r="BZ62" s="214"/>
      <c r="CA62" s="214"/>
      <c r="CB62" s="214"/>
      <c r="CC62" s="214"/>
      <c r="CD62" s="92"/>
      <c r="CE62" s="92"/>
      <c r="CF62" s="214"/>
      <c r="CG62" s="214"/>
      <c r="CH62" s="214"/>
      <c r="CI62" s="214"/>
      <c r="CJ62" s="92"/>
      <c r="CK62" s="92"/>
      <c r="CL62" s="214"/>
      <c r="CM62" s="214"/>
      <c r="CN62" s="214"/>
      <c r="CO62" s="214"/>
      <c r="CP62" s="92"/>
      <c r="CQ62" s="92"/>
      <c r="CR62" s="214"/>
      <c r="CS62" s="214"/>
      <c r="CT62" s="214"/>
      <c r="CU62" s="214"/>
      <c r="CV62" s="92"/>
      <c r="CW62" s="92"/>
      <c r="CX62" s="214"/>
      <c r="CY62" s="214"/>
      <c r="CZ62" s="214"/>
      <c r="DA62" s="214"/>
      <c r="DB62" s="92"/>
      <c r="DC62" s="92"/>
      <c r="DD62" s="214"/>
      <c r="DE62" s="214"/>
      <c r="DF62" s="214"/>
      <c r="DG62" s="214"/>
      <c r="DH62" s="92"/>
      <c r="DI62" s="92"/>
      <c r="DJ62" s="214"/>
      <c r="DK62" s="214"/>
      <c r="DL62" s="214"/>
      <c r="DM62" s="214"/>
      <c r="DN62" s="92"/>
      <c r="DO62" s="92"/>
      <c r="DP62" s="214"/>
      <c r="DQ62" s="214"/>
      <c r="DR62" s="214"/>
      <c r="DS62" s="214"/>
      <c r="DT62" s="92"/>
      <c r="DU62" s="92"/>
      <c r="DV62" s="214"/>
      <c r="DW62" s="214"/>
      <c r="DX62" s="214"/>
      <c r="DY62" s="214"/>
      <c r="DZ62" s="92"/>
      <c r="EA62" s="92"/>
      <c r="EB62" s="214"/>
      <c r="EC62" s="214"/>
      <c r="ED62" s="214"/>
      <c r="EE62" s="214"/>
      <c r="EF62" s="92"/>
      <c r="EG62" s="92"/>
      <c r="EH62" s="214"/>
      <c r="EI62" s="214"/>
      <c r="EJ62" s="214"/>
      <c r="EK62" s="214"/>
      <c r="EL62" s="92"/>
      <c r="EM62" s="92"/>
      <c r="EN62" s="92"/>
      <c r="EO62" s="92"/>
      <c r="EP62" s="92"/>
      <c r="EQ62" s="92"/>
      <c r="ER62" s="92"/>
      <c r="ES62" s="92"/>
      <c r="ET62" s="92"/>
      <c r="EU62" s="92"/>
      <c r="EV62" s="92"/>
      <c r="EW62" s="92"/>
      <c r="EX62" s="92"/>
      <c r="EY62" s="92"/>
      <c r="EZ62" s="92"/>
      <c r="FA62" s="92"/>
      <c r="FB62" s="120"/>
      <c r="FC62" s="116"/>
      <c r="FD62" s="116"/>
      <c r="FE62" s="114"/>
      <c r="FF62" s="114"/>
      <c r="FG62" s="114"/>
      <c r="FH62" s="114"/>
      <c r="FI62" s="114"/>
      <c r="FJ62" s="114"/>
      <c r="FK62" s="114"/>
      <c r="FL62" s="114"/>
      <c r="FM62" s="114"/>
      <c r="FN62" s="120"/>
      <c r="FO62" s="121"/>
    </row>
    <row r="63" spans="1:171" s="122" customFormat="1" ht="6" customHeight="1" x14ac:dyDescent="0.2">
      <c r="A63" s="116"/>
      <c r="B63" s="114"/>
      <c r="C63" s="114"/>
      <c r="D63" s="114"/>
      <c r="E63" s="114"/>
      <c r="F63" s="114"/>
      <c r="G63" s="114"/>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120"/>
      <c r="FC63" s="116"/>
      <c r="FD63" s="116"/>
      <c r="FE63" s="114"/>
      <c r="FF63" s="114"/>
      <c r="FG63" s="114"/>
      <c r="FH63" s="114"/>
      <c r="FI63" s="114"/>
      <c r="FJ63" s="114"/>
      <c r="FK63" s="114"/>
      <c r="FL63" s="114"/>
      <c r="FM63" s="114"/>
      <c r="FN63" s="120"/>
      <c r="FO63" s="121"/>
    </row>
    <row r="64" spans="1:171" s="122" customFormat="1" ht="6" customHeight="1" x14ac:dyDescent="0.2">
      <c r="A64" s="116"/>
      <c r="B64" s="114"/>
      <c r="C64" s="114"/>
      <c r="D64" s="114"/>
      <c r="E64" s="114"/>
      <c r="F64" s="114"/>
      <c r="G64" s="114"/>
      <c r="H64" s="92"/>
      <c r="I64" s="92"/>
      <c r="J64" s="92"/>
      <c r="K64" s="92"/>
      <c r="L64" s="92"/>
      <c r="M64" s="92"/>
      <c r="N64" s="92"/>
      <c r="O64" s="92"/>
      <c r="P64" s="92"/>
      <c r="Q64" s="92"/>
      <c r="R64" s="92"/>
      <c r="S64" s="92"/>
      <c r="T64" s="92"/>
      <c r="U64" s="214" t="s">
        <v>30</v>
      </c>
      <c r="V64" s="214"/>
      <c r="W64" s="214"/>
      <c r="X64" s="214"/>
      <c r="Y64" s="92"/>
      <c r="Z64" s="92"/>
      <c r="AA64" s="214" t="s">
        <v>27</v>
      </c>
      <c r="AB64" s="214"/>
      <c r="AC64" s="214"/>
      <c r="AD64" s="214"/>
      <c r="AE64" s="92"/>
      <c r="AF64" s="92"/>
      <c r="AG64" s="214"/>
      <c r="AH64" s="214"/>
      <c r="AI64" s="214"/>
      <c r="AJ64" s="214"/>
      <c r="AK64" s="92"/>
      <c r="AL64" s="92"/>
      <c r="AM64" s="214"/>
      <c r="AN64" s="214"/>
      <c r="AO64" s="214"/>
      <c r="AP64" s="214"/>
      <c r="AQ64" s="92"/>
      <c r="AR64" s="92"/>
      <c r="AS64" s="214"/>
      <c r="AT64" s="214"/>
      <c r="AU64" s="214"/>
      <c r="AV64" s="214"/>
      <c r="AW64" s="92"/>
      <c r="AX64" s="92"/>
      <c r="AY64" s="214"/>
      <c r="AZ64" s="214"/>
      <c r="BA64" s="214"/>
      <c r="BB64" s="214"/>
      <c r="BC64" s="92"/>
      <c r="BD64" s="92"/>
      <c r="BE64" s="214"/>
      <c r="BF64" s="214"/>
      <c r="BG64" s="214"/>
      <c r="BH64" s="214"/>
      <c r="BI64" s="92"/>
      <c r="BJ64" s="92"/>
      <c r="BK64" s="214"/>
      <c r="BL64" s="214"/>
      <c r="BM64" s="214"/>
      <c r="BN64" s="214"/>
      <c r="BO64" s="92"/>
      <c r="BP64" s="92"/>
      <c r="BQ64" s="214"/>
      <c r="BR64" s="214"/>
      <c r="BS64" s="214"/>
      <c r="BT64" s="214"/>
      <c r="BU64" s="92"/>
      <c r="BV64" s="92"/>
      <c r="BW64" s="214"/>
      <c r="BX64" s="214"/>
      <c r="BY64" s="214"/>
      <c r="BZ64" s="214"/>
      <c r="CA64" s="92"/>
      <c r="CB64" s="92"/>
      <c r="CC64" s="214"/>
      <c r="CD64" s="214"/>
      <c r="CE64" s="214"/>
      <c r="CF64" s="214"/>
      <c r="CG64" s="92"/>
      <c r="CH64" s="92"/>
      <c r="CI64" s="214"/>
      <c r="CJ64" s="214"/>
      <c r="CK64" s="214"/>
      <c r="CL64" s="214"/>
      <c r="CM64" s="92"/>
      <c r="CN64" s="92"/>
      <c r="CO64" s="214"/>
      <c r="CP64" s="214"/>
      <c r="CQ64" s="214"/>
      <c r="CR64" s="214"/>
      <c r="CS64" s="92"/>
      <c r="CT64" s="92"/>
      <c r="CU64" s="214"/>
      <c r="CV64" s="214"/>
      <c r="CW64" s="214"/>
      <c r="CX64" s="214"/>
      <c r="CY64" s="92"/>
      <c r="CZ64" s="92"/>
      <c r="DA64" s="214"/>
      <c r="DB64" s="214"/>
      <c r="DC64" s="214"/>
      <c r="DD64" s="214"/>
      <c r="DE64" s="92"/>
      <c r="DF64" s="92"/>
      <c r="DG64" s="214"/>
      <c r="DH64" s="214"/>
      <c r="DI64" s="214"/>
      <c r="DJ64" s="214"/>
      <c r="DK64" s="92"/>
      <c r="DL64" s="92"/>
      <c r="DM64" s="214"/>
      <c r="DN64" s="214"/>
      <c r="DO64" s="214"/>
      <c r="DP64" s="214"/>
      <c r="DQ64" s="92"/>
      <c r="DR64" s="92"/>
      <c r="DS64" s="214"/>
      <c r="DT64" s="214"/>
      <c r="DU64" s="214"/>
      <c r="DV64" s="214"/>
      <c r="DW64" s="92"/>
      <c r="DX64" s="92"/>
      <c r="DY64" s="214"/>
      <c r="DZ64" s="214"/>
      <c r="EA64" s="214"/>
      <c r="EB64" s="214"/>
      <c r="EC64" s="92"/>
      <c r="ED64" s="92"/>
      <c r="EE64" s="214"/>
      <c r="EF64" s="214"/>
      <c r="EG64" s="214"/>
      <c r="EH64" s="214"/>
      <c r="EI64" s="92"/>
      <c r="EJ64" s="92"/>
      <c r="EK64" s="214"/>
      <c r="EL64" s="214"/>
      <c r="EM64" s="214"/>
      <c r="EN64" s="214"/>
      <c r="EO64" s="92"/>
      <c r="EP64" s="92"/>
      <c r="EQ64" s="92"/>
      <c r="ER64" s="92"/>
      <c r="ES64" s="92"/>
      <c r="ET64" s="92"/>
      <c r="EU64" s="92"/>
      <c r="EV64" s="92"/>
      <c r="EW64" s="92"/>
      <c r="EX64" s="92"/>
      <c r="EY64" s="92"/>
      <c r="EZ64" s="92"/>
      <c r="FA64" s="92"/>
      <c r="FB64" s="120"/>
      <c r="FC64" s="116"/>
      <c r="FD64" s="116"/>
      <c r="FE64" s="114"/>
      <c r="FF64" s="114"/>
      <c r="FG64" s="114"/>
      <c r="FH64" s="114"/>
      <c r="FI64" s="114"/>
      <c r="FJ64" s="114"/>
      <c r="FK64" s="114"/>
      <c r="FL64" s="114"/>
      <c r="FM64" s="114"/>
      <c r="FN64" s="120"/>
      <c r="FO64" s="121"/>
    </row>
    <row r="65" spans="1:171" s="122" customFormat="1" ht="6" customHeight="1" x14ac:dyDescent="0.2">
      <c r="A65" s="116"/>
      <c r="B65" s="114"/>
      <c r="C65" s="114"/>
      <c r="D65" s="114"/>
      <c r="E65" s="114"/>
      <c r="F65" s="114"/>
      <c r="G65" s="114"/>
      <c r="H65" s="92"/>
      <c r="I65" s="92"/>
      <c r="J65" s="92"/>
      <c r="K65" s="92"/>
      <c r="L65" s="92"/>
      <c r="M65" s="92"/>
      <c r="N65" s="92"/>
      <c r="O65" s="92"/>
      <c r="P65" s="92"/>
      <c r="Q65" s="92"/>
      <c r="R65" s="92"/>
      <c r="S65" s="92"/>
      <c r="T65" s="92"/>
      <c r="U65" s="214"/>
      <c r="V65" s="214"/>
      <c r="W65" s="214"/>
      <c r="X65" s="214"/>
      <c r="Y65" s="92"/>
      <c r="Z65" s="92"/>
      <c r="AA65" s="214"/>
      <c r="AB65" s="214"/>
      <c r="AC65" s="214"/>
      <c r="AD65" s="214"/>
      <c r="AE65" s="92"/>
      <c r="AF65" s="92"/>
      <c r="AG65" s="214"/>
      <c r="AH65" s="214"/>
      <c r="AI65" s="214"/>
      <c r="AJ65" s="214"/>
      <c r="AK65" s="92"/>
      <c r="AL65" s="92"/>
      <c r="AM65" s="214"/>
      <c r="AN65" s="214"/>
      <c r="AO65" s="214"/>
      <c r="AP65" s="214"/>
      <c r="AQ65" s="92"/>
      <c r="AR65" s="92"/>
      <c r="AS65" s="214"/>
      <c r="AT65" s="214"/>
      <c r="AU65" s="214"/>
      <c r="AV65" s="214"/>
      <c r="AW65" s="92"/>
      <c r="AX65" s="92"/>
      <c r="AY65" s="214"/>
      <c r="AZ65" s="214"/>
      <c r="BA65" s="214"/>
      <c r="BB65" s="214"/>
      <c r="BC65" s="92"/>
      <c r="BD65" s="92"/>
      <c r="BE65" s="214"/>
      <c r="BF65" s="214"/>
      <c r="BG65" s="214"/>
      <c r="BH65" s="214"/>
      <c r="BI65" s="92"/>
      <c r="BJ65" s="92"/>
      <c r="BK65" s="214"/>
      <c r="BL65" s="214"/>
      <c r="BM65" s="214"/>
      <c r="BN65" s="214"/>
      <c r="BO65" s="92"/>
      <c r="BP65" s="92"/>
      <c r="BQ65" s="214"/>
      <c r="BR65" s="214"/>
      <c r="BS65" s="214"/>
      <c r="BT65" s="214"/>
      <c r="BU65" s="92"/>
      <c r="BV65" s="92"/>
      <c r="BW65" s="214"/>
      <c r="BX65" s="214"/>
      <c r="BY65" s="214"/>
      <c r="BZ65" s="214"/>
      <c r="CA65" s="92"/>
      <c r="CB65" s="92"/>
      <c r="CC65" s="214"/>
      <c r="CD65" s="214"/>
      <c r="CE65" s="214"/>
      <c r="CF65" s="214"/>
      <c r="CG65" s="92"/>
      <c r="CH65" s="92"/>
      <c r="CI65" s="214"/>
      <c r="CJ65" s="214"/>
      <c r="CK65" s="214"/>
      <c r="CL65" s="214"/>
      <c r="CM65" s="92"/>
      <c r="CN65" s="92"/>
      <c r="CO65" s="214"/>
      <c r="CP65" s="214"/>
      <c r="CQ65" s="214"/>
      <c r="CR65" s="214"/>
      <c r="CS65" s="92"/>
      <c r="CT65" s="92"/>
      <c r="CU65" s="214"/>
      <c r="CV65" s="214"/>
      <c r="CW65" s="214"/>
      <c r="CX65" s="214"/>
      <c r="CY65" s="92"/>
      <c r="CZ65" s="92"/>
      <c r="DA65" s="214"/>
      <c r="DB65" s="214"/>
      <c r="DC65" s="214"/>
      <c r="DD65" s="214"/>
      <c r="DE65" s="92"/>
      <c r="DF65" s="92"/>
      <c r="DG65" s="214"/>
      <c r="DH65" s="214"/>
      <c r="DI65" s="214"/>
      <c r="DJ65" s="214"/>
      <c r="DK65" s="92"/>
      <c r="DL65" s="92"/>
      <c r="DM65" s="214"/>
      <c r="DN65" s="214"/>
      <c r="DO65" s="214"/>
      <c r="DP65" s="214"/>
      <c r="DQ65" s="92"/>
      <c r="DR65" s="92"/>
      <c r="DS65" s="214"/>
      <c r="DT65" s="214"/>
      <c r="DU65" s="214"/>
      <c r="DV65" s="214"/>
      <c r="DW65" s="92"/>
      <c r="DX65" s="92"/>
      <c r="DY65" s="214"/>
      <c r="DZ65" s="214"/>
      <c r="EA65" s="214"/>
      <c r="EB65" s="214"/>
      <c r="EC65" s="92"/>
      <c r="ED65" s="92"/>
      <c r="EE65" s="214"/>
      <c r="EF65" s="214"/>
      <c r="EG65" s="214"/>
      <c r="EH65" s="214"/>
      <c r="EI65" s="92"/>
      <c r="EJ65" s="92"/>
      <c r="EK65" s="214"/>
      <c r="EL65" s="214"/>
      <c r="EM65" s="214"/>
      <c r="EN65" s="214"/>
      <c r="EO65" s="92"/>
      <c r="EP65" s="92"/>
      <c r="EQ65" s="92"/>
      <c r="ER65" s="92"/>
      <c r="ES65" s="92"/>
      <c r="ET65" s="92"/>
      <c r="EU65" s="92"/>
      <c r="EV65" s="92"/>
      <c r="EW65" s="92"/>
      <c r="EX65" s="92"/>
      <c r="EY65" s="92"/>
      <c r="EZ65" s="92"/>
      <c r="FA65" s="92"/>
      <c r="FB65" s="120"/>
      <c r="FC65" s="116"/>
      <c r="FD65" s="116"/>
      <c r="FE65" s="114"/>
      <c r="FF65" s="114"/>
      <c r="FG65" s="114"/>
      <c r="FH65" s="114"/>
      <c r="FI65" s="114"/>
      <c r="FJ65" s="114"/>
      <c r="FK65" s="114"/>
      <c r="FL65" s="114"/>
      <c r="FM65" s="114"/>
      <c r="FN65" s="120"/>
      <c r="FO65" s="121"/>
    </row>
    <row r="66" spans="1:171" s="122" customFormat="1" ht="6" customHeight="1" x14ac:dyDescent="0.2">
      <c r="A66" s="116"/>
      <c r="B66" s="114"/>
      <c r="C66" s="114"/>
      <c r="D66" s="114"/>
      <c r="E66" s="114"/>
      <c r="F66" s="114"/>
      <c r="G66" s="114"/>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120"/>
      <c r="FC66" s="116"/>
      <c r="FD66" s="116"/>
      <c r="FE66" s="114"/>
      <c r="FF66" s="114"/>
      <c r="FG66" s="114"/>
      <c r="FH66" s="114"/>
      <c r="FI66" s="114"/>
      <c r="FJ66" s="114"/>
      <c r="FK66" s="114"/>
      <c r="FL66" s="114"/>
      <c r="FM66" s="114"/>
      <c r="FN66" s="120"/>
      <c r="FO66" s="121"/>
    </row>
    <row r="67" spans="1:171" s="122" customFormat="1" ht="6" customHeight="1" x14ac:dyDescent="0.2">
      <c r="A67" s="116"/>
      <c r="B67" s="114"/>
      <c r="C67" s="114"/>
      <c r="D67" s="114"/>
      <c r="E67" s="114"/>
      <c r="F67" s="114"/>
      <c r="G67" s="114"/>
      <c r="H67" s="92"/>
      <c r="I67" s="92"/>
      <c r="J67" s="92"/>
      <c r="K67" s="92"/>
      <c r="L67" s="92"/>
      <c r="M67" s="92"/>
      <c r="N67" s="92"/>
      <c r="O67" s="92"/>
      <c r="P67" s="92"/>
      <c r="Q67" s="92"/>
      <c r="R67" s="214"/>
      <c r="S67" s="214"/>
      <c r="T67" s="214"/>
      <c r="U67" s="214"/>
      <c r="V67" s="92"/>
      <c r="W67" s="92"/>
      <c r="X67" s="214" t="s">
        <v>27</v>
      </c>
      <c r="Y67" s="214"/>
      <c r="Z67" s="214"/>
      <c r="AA67" s="214"/>
      <c r="AB67" s="92"/>
      <c r="AC67" s="92"/>
      <c r="AD67" s="214"/>
      <c r="AE67" s="214"/>
      <c r="AF67" s="214"/>
      <c r="AG67" s="214"/>
      <c r="AH67" s="92"/>
      <c r="AI67" s="92"/>
      <c r="AJ67" s="214"/>
      <c r="AK67" s="214"/>
      <c r="AL67" s="214"/>
      <c r="AM67" s="214"/>
      <c r="AN67" s="92"/>
      <c r="AO67" s="92"/>
      <c r="AP67" s="214" t="s">
        <v>30</v>
      </c>
      <c r="AQ67" s="214"/>
      <c r="AR67" s="214"/>
      <c r="AS67" s="214"/>
      <c r="AT67" s="92"/>
      <c r="AU67" s="92"/>
      <c r="AV67" s="214"/>
      <c r="AW67" s="214"/>
      <c r="AX67" s="214"/>
      <c r="AY67" s="214"/>
      <c r="AZ67" s="92"/>
      <c r="BA67" s="92"/>
      <c r="BB67" s="214"/>
      <c r="BC67" s="214"/>
      <c r="BD67" s="214"/>
      <c r="BE67" s="214"/>
      <c r="BF67" s="92"/>
      <c r="BG67" s="92"/>
      <c r="BH67" s="214"/>
      <c r="BI67" s="214"/>
      <c r="BJ67" s="214"/>
      <c r="BK67" s="214"/>
      <c r="BL67" s="92"/>
      <c r="BM67" s="92"/>
      <c r="BN67" s="214"/>
      <c r="BO67" s="214"/>
      <c r="BP67" s="214"/>
      <c r="BQ67" s="214"/>
      <c r="BR67" s="92"/>
      <c r="BS67" s="92"/>
      <c r="BT67" s="214"/>
      <c r="BU67" s="214"/>
      <c r="BV67" s="214"/>
      <c r="BW67" s="214"/>
      <c r="BX67" s="92"/>
      <c r="BY67" s="92"/>
      <c r="BZ67" s="214"/>
      <c r="CA67" s="214"/>
      <c r="CB67" s="214"/>
      <c r="CC67" s="214"/>
      <c r="CD67" s="92"/>
      <c r="CE67" s="92"/>
      <c r="CF67" s="214"/>
      <c r="CG67" s="214"/>
      <c r="CH67" s="214"/>
      <c r="CI67" s="214"/>
      <c r="CJ67" s="92"/>
      <c r="CK67" s="92"/>
      <c r="CL67" s="214"/>
      <c r="CM67" s="214"/>
      <c r="CN67" s="214"/>
      <c r="CO67" s="214"/>
      <c r="CP67" s="92"/>
      <c r="CQ67" s="92"/>
      <c r="CR67" s="214"/>
      <c r="CS67" s="214"/>
      <c r="CT67" s="214"/>
      <c r="CU67" s="214"/>
      <c r="CV67" s="92"/>
      <c r="CW67" s="92"/>
      <c r="CX67" s="214"/>
      <c r="CY67" s="214"/>
      <c r="CZ67" s="214"/>
      <c r="DA67" s="214"/>
      <c r="DB67" s="92"/>
      <c r="DC67" s="92"/>
      <c r="DD67" s="214"/>
      <c r="DE67" s="214"/>
      <c r="DF67" s="214"/>
      <c r="DG67" s="214"/>
      <c r="DH67" s="92"/>
      <c r="DI67" s="92"/>
      <c r="DJ67" s="214"/>
      <c r="DK67" s="214"/>
      <c r="DL67" s="214"/>
      <c r="DM67" s="214"/>
      <c r="DN67" s="92"/>
      <c r="DO67" s="92"/>
      <c r="DP67" s="214"/>
      <c r="DQ67" s="214"/>
      <c r="DR67" s="214"/>
      <c r="DS67" s="214"/>
      <c r="DT67" s="92"/>
      <c r="DU67" s="92"/>
      <c r="DV67" s="214"/>
      <c r="DW67" s="214"/>
      <c r="DX67" s="214"/>
      <c r="DY67" s="214"/>
      <c r="DZ67" s="92"/>
      <c r="EA67" s="92"/>
      <c r="EB67" s="214"/>
      <c r="EC67" s="214"/>
      <c r="ED67" s="214"/>
      <c r="EE67" s="214"/>
      <c r="EF67" s="92"/>
      <c r="EG67" s="92"/>
      <c r="EH67" s="214"/>
      <c r="EI67" s="214"/>
      <c r="EJ67" s="214"/>
      <c r="EK67" s="214"/>
      <c r="EL67" s="92"/>
      <c r="EM67" s="92"/>
      <c r="EN67" s="214"/>
      <c r="EO67" s="214"/>
      <c r="EP67" s="214"/>
      <c r="EQ67" s="214"/>
      <c r="ER67" s="92"/>
      <c r="ES67" s="92"/>
      <c r="ET67" s="92"/>
      <c r="EU67" s="92"/>
      <c r="EV67" s="92"/>
      <c r="EW67" s="92"/>
      <c r="EX67" s="92"/>
      <c r="EY67" s="92"/>
      <c r="EZ67" s="92"/>
      <c r="FA67" s="92"/>
      <c r="FB67" s="120"/>
      <c r="FC67" s="116"/>
      <c r="FD67" s="116"/>
      <c r="FE67" s="114"/>
      <c r="FF67" s="114"/>
      <c r="FG67" s="114"/>
      <c r="FH67" s="114"/>
      <c r="FI67" s="114"/>
      <c r="FJ67" s="114"/>
      <c r="FK67" s="114"/>
      <c r="FL67" s="114"/>
      <c r="FM67" s="114"/>
      <c r="FN67" s="120"/>
      <c r="FO67" s="121"/>
    </row>
    <row r="68" spans="1:171" s="122" customFormat="1" ht="6" customHeight="1" x14ac:dyDescent="0.2">
      <c r="A68" s="116"/>
      <c r="B68" s="127"/>
      <c r="C68" s="128"/>
      <c r="D68" s="142"/>
      <c r="E68" s="142"/>
      <c r="F68" s="116"/>
      <c r="G68" s="116"/>
      <c r="H68" s="92"/>
      <c r="I68" s="92"/>
      <c r="J68" s="92"/>
      <c r="K68" s="92"/>
      <c r="L68" s="92"/>
      <c r="M68" s="92"/>
      <c r="N68" s="92"/>
      <c r="O68" s="92"/>
      <c r="P68" s="92"/>
      <c r="Q68" s="92"/>
      <c r="R68" s="214"/>
      <c r="S68" s="214"/>
      <c r="T68" s="214"/>
      <c r="U68" s="214"/>
      <c r="V68" s="92"/>
      <c r="W68" s="92"/>
      <c r="X68" s="214"/>
      <c r="Y68" s="214"/>
      <c r="Z68" s="214"/>
      <c r="AA68" s="214"/>
      <c r="AB68" s="92"/>
      <c r="AC68" s="92"/>
      <c r="AD68" s="214"/>
      <c r="AE68" s="214"/>
      <c r="AF68" s="214"/>
      <c r="AG68" s="214"/>
      <c r="AH68" s="92"/>
      <c r="AI68" s="92"/>
      <c r="AJ68" s="214"/>
      <c r="AK68" s="214"/>
      <c r="AL68" s="214"/>
      <c r="AM68" s="214"/>
      <c r="AN68" s="92"/>
      <c r="AO68" s="92"/>
      <c r="AP68" s="214"/>
      <c r="AQ68" s="214"/>
      <c r="AR68" s="214"/>
      <c r="AS68" s="214"/>
      <c r="AT68" s="92"/>
      <c r="AU68" s="92"/>
      <c r="AV68" s="214"/>
      <c r="AW68" s="214"/>
      <c r="AX68" s="214"/>
      <c r="AY68" s="214"/>
      <c r="AZ68" s="92"/>
      <c r="BA68" s="92"/>
      <c r="BB68" s="214"/>
      <c r="BC68" s="214"/>
      <c r="BD68" s="214"/>
      <c r="BE68" s="214"/>
      <c r="BF68" s="92"/>
      <c r="BG68" s="92"/>
      <c r="BH68" s="214"/>
      <c r="BI68" s="214"/>
      <c r="BJ68" s="214"/>
      <c r="BK68" s="214"/>
      <c r="BL68" s="92"/>
      <c r="BM68" s="92"/>
      <c r="BN68" s="214"/>
      <c r="BO68" s="214"/>
      <c r="BP68" s="214"/>
      <c r="BQ68" s="214"/>
      <c r="BR68" s="92"/>
      <c r="BS68" s="92"/>
      <c r="BT68" s="214"/>
      <c r="BU68" s="214"/>
      <c r="BV68" s="214"/>
      <c r="BW68" s="214"/>
      <c r="BX68" s="92"/>
      <c r="BY68" s="92"/>
      <c r="BZ68" s="214"/>
      <c r="CA68" s="214"/>
      <c r="CB68" s="214"/>
      <c r="CC68" s="214"/>
      <c r="CD68" s="92"/>
      <c r="CE68" s="92"/>
      <c r="CF68" s="214"/>
      <c r="CG68" s="214"/>
      <c r="CH68" s="214"/>
      <c r="CI68" s="214"/>
      <c r="CJ68" s="92"/>
      <c r="CK68" s="92"/>
      <c r="CL68" s="214"/>
      <c r="CM68" s="214"/>
      <c r="CN68" s="214"/>
      <c r="CO68" s="214"/>
      <c r="CP68" s="92"/>
      <c r="CQ68" s="92"/>
      <c r="CR68" s="214"/>
      <c r="CS68" s="214"/>
      <c r="CT68" s="214"/>
      <c r="CU68" s="214"/>
      <c r="CV68" s="92"/>
      <c r="CW68" s="92"/>
      <c r="CX68" s="214"/>
      <c r="CY68" s="214"/>
      <c r="CZ68" s="214"/>
      <c r="DA68" s="214"/>
      <c r="DB68" s="92"/>
      <c r="DC68" s="92"/>
      <c r="DD68" s="214"/>
      <c r="DE68" s="214"/>
      <c r="DF68" s="214"/>
      <c r="DG68" s="214"/>
      <c r="DH68" s="92"/>
      <c r="DI68" s="92"/>
      <c r="DJ68" s="214"/>
      <c r="DK68" s="214"/>
      <c r="DL68" s="214"/>
      <c r="DM68" s="214"/>
      <c r="DN68" s="92"/>
      <c r="DO68" s="92"/>
      <c r="DP68" s="214"/>
      <c r="DQ68" s="214"/>
      <c r="DR68" s="214"/>
      <c r="DS68" s="214"/>
      <c r="DT68" s="92"/>
      <c r="DU68" s="92"/>
      <c r="DV68" s="214"/>
      <c r="DW68" s="214"/>
      <c r="DX68" s="214"/>
      <c r="DY68" s="214"/>
      <c r="DZ68" s="92"/>
      <c r="EA68" s="92"/>
      <c r="EB68" s="214"/>
      <c r="EC68" s="214"/>
      <c r="ED68" s="214"/>
      <c r="EE68" s="214"/>
      <c r="EF68" s="92"/>
      <c r="EG68" s="92"/>
      <c r="EH68" s="214"/>
      <c r="EI68" s="214"/>
      <c r="EJ68" s="214"/>
      <c r="EK68" s="214"/>
      <c r="EL68" s="92"/>
      <c r="EM68" s="92"/>
      <c r="EN68" s="214"/>
      <c r="EO68" s="214"/>
      <c r="EP68" s="214"/>
      <c r="EQ68" s="214"/>
      <c r="ER68" s="92"/>
      <c r="ES68" s="92"/>
      <c r="ET68" s="92"/>
      <c r="EU68" s="92"/>
      <c r="EV68" s="92"/>
      <c r="EW68" s="92"/>
      <c r="EX68" s="92"/>
      <c r="EY68" s="92"/>
      <c r="EZ68" s="92"/>
      <c r="FA68" s="92"/>
      <c r="FB68" s="120"/>
      <c r="FC68" s="116"/>
      <c r="FD68" s="116"/>
      <c r="FE68" s="114"/>
      <c r="FF68" s="114"/>
      <c r="FG68" s="114"/>
      <c r="FH68" s="114"/>
      <c r="FI68" s="114"/>
      <c r="FJ68" s="114"/>
      <c r="FK68" s="114"/>
      <c r="FL68" s="114"/>
      <c r="FM68" s="114"/>
      <c r="FN68" s="116"/>
      <c r="FO68" s="121"/>
    </row>
    <row r="69" spans="1:171" s="122" customFormat="1" ht="6" customHeight="1" x14ac:dyDescent="0.2">
      <c r="A69" s="116"/>
      <c r="B69" s="127"/>
      <c r="C69" s="128"/>
      <c r="D69" s="142"/>
      <c r="E69" s="142"/>
      <c r="F69" s="116"/>
      <c r="G69" s="116"/>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92"/>
      <c r="EL69" s="92"/>
      <c r="EM69" s="92"/>
      <c r="EN69" s="92"/>
      <c r="EO69" s="92"/>
      <c r="EP69" s="92"/>
      <c r="EQ69" s="92"/>
      <c r="ER69" s="92"/>
      <c r="ES69" s="92"/>
      <c r="ET69" s="92"/>
      <c r="EU69" s="92"/>
      <c r="EV69" s="92"/>
      <c r="EW69" s="92"/>
      <c r="EX69" s="92"/>
      <c r="EY69" s="92"/>
      <c r="EZ69" s="92"/>
      <c r="FA69" s="92"/>
      <c r="FB69" s="120"/>
      <c r="FC69" s="116"/>
      <c r="FD69" s="116"/>
      <c r="FE69" s="116"/>
      <c r="FF69" s="116"/>
      <c r="FG69" s="116"/>
      <c r="FH69" s="116"/>
      <c r="FI69" s="116"/>
      <c r="FJ69" s="116"/>
      <c r="FK69" s="116"/>
      <c r="FL69" s="116"/>
      <c r="FM69" s="116"/>
      <c r="FN69" s="116"/>
      <c r="FO69" s="121"/>
    </row>
    <row r="70" spans="1:171" s="122" customFormat="1" ht="6" customHeight="1" x14ac:dyDescent="0.2">
      <c r="A70" s="116"/>
      <c r="B70" s="127"/>
      <c r="C70" s="128"/>
      <c r="D70" s="142"/>
      <c r="E70" s="142"/>
      <c r="F70" s="116"/>
      <c r="G70" s="116"/>
      <c r="H70" s="92"/>
      <c r="I70" s="92"/>
      <c r="J70" s="92"/>
      <c r="K70" s="92"/>
      <c r="L70" s="92"/>
      <c r="M70" s="92"/>
      <c r="N70" s="92"/>
      <c r="O70" s="214"/>
      <c r="P70" s="214"/>
      <c r="Q70" s="214"/>
      <c r="R70" s="214"/>
      <c r="S70" s="92"/>
      <c r="T70" s="92"/>
      <c r="U70" s="214" t="s">
        <v>30</v>
      </c>
      <c r="V70" s="214"/>
      <c r="W70" s="214"/>
      <c r="X70" s="214"/>
      <c r="Y70" s="92"/>
      <c r="Z70" s="92"/>
      <c r="AA70" s="214"/>
      <c r="AB70" s="214"/>
      <c r="AC70" s="214"/>
      <c r="AD70" s="214"/>
      <c r="AE70" s="92"/>
      <c r="AF70" s="92"/>
      <c r="AG70" s="214"/>
      <c r="AH70" s="214"/>
      <c r="AI70" s="214"/>
      <c r="AJ70" s="214"/>
      <c r="AK70" s="92"/>
      <c r="AL70" s="92"/>
      <c r="AM70" s="214"/>
      <c r="AN70" s="214"/>
      <c r="AO70" s="214"/>
      <c r="AP70" s="214"/>
      <c r="AQ70" s="92"/>
      <c r="AR70" s="92"/>
      <c r="AS70" s="214"/>
      <c r="AT70" s="214"/>
      <c r="AU70" s="214"/>
      <c r="AV70" s="214"/>
      <c r="AW70" s="92"/>
      <c r="AX70" s="92"/>
      <c r="AY70" s="214"/>
      <c r="AZ70" s="214"/>
      <c r="BA70" s="214"/>
      <c r="BB70" s="214"/>
      <c r="BC70" s="92"/>
      <c r="BD70" s="92"/>
      <c r="BE70" s="214"/>
      <c r="BF70" s="214"/>
      <c r="BG70" s="214"/>
      <c r="BH70" s="214"/>
      <c r="BI70" s="92"/>
      <c r="BJ70" s="92"/>
      <c r="BK70" s="214"/>
      <c r="BL70" s="214"/>
      <c r="BM70" s="214"/>
      <c r="BN70" s="214"/>
      <c r="BO70" s="92"/>
      <c r="BP70" s="92"/>
      <c r="BQ70" s="214"/>
      <c r="BR70" s="214"/>
      <c r="BS70" s="214"/>
      <c r="BT70" s="214"/>
      <c r="BU70" s="92"/>
      <c r="BV70" s="92"/>
      <c r="BW70" s="214"/>
      <c r="BX70" s="214"/>
      <c r="BY70" s="214"/>
      <c r="BZ70" s="214"/>
      <c r="CA70" s="92"/>
      <c r="CB70" s="92"/>
      <c r="CC70" s="214"/>
      <c r="CD70" s="214"/>
      <c r="CE70" s="214"/>
      <c r="CF70" s="214"/>
      <c r="CG70" s="92"/>
      <c r="CH70" s="92"/>
      <c r="CI70" s="214"/>
      <c r="CJ70" s="214"/>
      <c r="CK70" s="214"/>
      <c r="CL70" s="214"/>
      <c r="CM70" s="92"/>
      <c r="CN70" s="92"/>
      <c r="CO70" s="214"/>
      <c r="CP70" s="214"/>
      <c r="CQ70" s="214"/>
      <c r="CR70" s="214"/>
      <c r="CS70" s="92"/>
      <c r="CT70" s="92"/>
      <c r="CU70" s="214"/>
      <c r="CV70" s="214"/>
      <c r="CW70" s="214"/>
      <c r="CX70" s="214"/>
      <c r="CY70" s="92"/>
      <c r="CZ70" s="92"/>
      <c r="DA70" s="214"/>
      <c r="DB70" s="214"/>
      <c r="DC70" s="214"/>
      <c r="DD70" s="214"/>
      <c r="DE70" s="92"/>
      <c r="DF70" s="92"/>
      <c r="DG70" s="214"/>
      <c r="DH70" s="214"/>
      <c r="DI70" s="214"/>
      <c r="DJ70" s="214"/>
      <c r="DK70" s="92"/>
      <c r="DL70" s="92"/>
      <c r="DM70" s="214"/>
      <c r="DN70" s="214"/>
      <c r="DO70" s="214"/>
      <c r="DP70" s="214"/>
      <c r="DQ70" s="92"/>
      <c r="DR70" s="92"/>
      <c r="DS70" s="214"/>
      <c r="DT70" s="214"/>
      <c r="DU70" s="214"/>
      <c r="DV70" s="214"/>
      <c r="DW70" s="92"/>
      <c r="DX70" s="92"/>
      <c r="DY70" s="214"/>
      <c r="DZ70" s="214"/>
      <c r="EA70" s="214"/>
      <c r="EB70" s="214"/>
      <c r="EC70" s="92"/>
      <c r="ED70" s="92"/>
      <c r="EE70" s="214"/>
      <c r="EF70" s="214"/>
      <c r="EG70" s="214"/>
      <c r="EH70" s="214"/>
      <c r="EI70" s="92"/>
      <c r="EJ70" s="92"/>
      <c r="EK70" s="214"/>
      <c r="EL70" s="214"/>
      <c r="EM70" s="214"/>
      <c r="EN70" s="214"/>
      <c r="EO70" s="92"/>
      <c r="EP70" s="92"/>
      <c r="EQ70" s="214"/>
      <c r="ER70" s="214"/>
      <c r="ES70" s="214"/>
      <c r="ET70" s="214"/>
      <c r="EU70" s="92"/>
      <c r="EV70" s="92"/>
      <c r="EW70" s="92"/>
      <c r="EX70" s="92"/>
      <c r="EY70" s="92"/>
      <c r="EZ70" s="92"/>
      <c r="FA70" s="92"/>
      <c r="FB70" s="120"/>
      <c r="FC70" s="116"/>
      <c r="FD70" s="116"/>
      <c r="FE70" s="116"/>
      <c r="FF70" s="116"/>
      <c r="FG70" s="116"/>
      <c r="FH70" s="116"/>
      <c r="FI70" s="116"/>
      <c r="FJ70" s="116"/>
      <c r="FK70" s="116"/>
      <c r="FL70" s="116"/>
      <c r="FM70" s="116"/>
      <c r="FN70" s="116"/>
      <c r="FO70" s="121"/>
    </row>
    <row r="71" spans="1:171" s="122" customFormat="1" ht="6" customHeight="1" x14ac:dyDescent="0.2">
      <c r="A71" s="116"/>
      <c r="B71" s="127"/>
      <c r="C71" s="128"/>
      <c r="D71" s="142"/>
      <c r="E71" s="142"/>
      <c r="F71" s="116"/>
      <c r="G71" s="116"/>
      <c r="H71" s="92"/>
      <c r="I71" s="92"/>
      <c r="J71" s="92"/>
      <c r="K71" s="92"/>
      <c r="L71" s="92"/>
      <c r="M71" s="92"/>
      <c r="N71" s="92"/>
      <c r="O71" s="214"/>
      <c r="P71" s="214"/>
      <c r="Q71" s="214"/>
      <c r="R71" s="214"/>
      <c r="S71" s="92"/>
      <c r="T71" s="92"/>
      <c r="U71" s="214"/>
      <c r="V71" s="214"/>
      <c r="W71" s="214"/>
      <c r="X71" s="214"/>
      <c r="Y71" s="92"/>
      <c r="Z71" s="92"/>
      <c r="AA71" s="214"/>
      <c r="AB71" s="214"/>
      <c r="AC71" s="214"/>
      <c r="AD71" s="214"/>
      <c r="AE71" s="92"/>
      <c r="AF71" s="92"/>
      <c r="AG71" s="214"/>
      <c r="AH71" s="214"/>
      <c r="AI71" s="214"/>
      <c r="AJ71" s="214"/>
      <c r="AK71" s="92"/>
      <c r="AL71" s="92"/>
      <c r="AM71" s="214"/>
      <c r="AN71" s="214"/>
      <c r="AO71" s="214"/>
      <c r="AP71" s="214"/>
      <c r="AQ71" s="92"/>
      <c r="AR71" s="92"/>
      <c r="AS71" s="214"/>
      <c r="AT71" s="214"/>
      <c r="AU71" s="214"/>
      <c r="AV71" s="214"/>
      <c r="AW71" s="92"/>
      <c r="AX71" s="92"/>
      <c r="AY71" s="214"/>
      <c r="AZ71" s="214"/>
      <c r="BA71" s="214"/>
      <c r="BB71" s="214"/>
      <c r="BC71" s="92"/>
      <c r="BD71" s="92"/>
      <c r="BE71" s="214"/>
      <c r="BF71" s="214"/>
      <c r="BG71" s="214"/>
      <c r="BH71" s="214"/>
      <c r="BI71" s="92"/>
      <c r="BJ71" s="92"/>
      <c r="BK71" s="214"/>
      <c r="BL71" s="214"/>
      <c r="BM71" s="214"/>
      <c r="BN71" s="214"/>
      <c r="BO71" s="92"/>
      <c r="BP71" s="92"/>
      <c r="BQ71" s="214"/>
      <c r="BR71" s="214"/>
      <c r="BS71" s="214"/>
      <c r="BT71" s="214"/>
      <c r="BU71" s="92"/>
      <c r="BV71" s="92"/>
      <c r="BW71" s="214"/>
      <c r="BX71" s="214"/>
      <c r="BY71" s="214"/>
      <c r="BZ71" s="214"/>
      <c r="CA71" s="92"/>
      <c r="CB71" s="92"/>
      <c r="CC71" s="214"/>
      <c r="CD71" s="214"/>
      <c r="CE71" s="214"/>
      <c r="CF71" s="214"/>
      <c r="CG71" s="92"/>
      <c r="CH71" s="92"/>
      <c r="CI71" s="214"/>
      <c r="CJ71" s="214"/>
      <c r="CK71" s="214"/>
      <c r="CL71" s="214"/>
      <c r="CM71" s="92"/>
      <c r="CN71" s="92"/>
      <c r="CO71" s="214"/>
      <c r="CP71" s="214"/>
      <c r="CQ71" s="214"/>
      <c r="CR71" s="214"/>
      <c r="CS71" s="92"/>
      <c r="CT71" s="92"/>
      <c r="CU71" s="214"/>
      <c r="CV71" s="214"/>
      <c r="CW71" s="214"/>
      <c r="CX71" s="214"/>
      <c r="CY71" s="92"/>
      <c r="CZ71" s="92"/>
      <c r="DA71" s="214"/>
      <c r="DB71" s="214"/>
      <c r="DC71" s="214"/>
      <c r="DD71" s="214"/>
      <c r="DE71" s="92"/>
      <c r="DF71" s="92"/>
      <c r="DG71" s="214"/>
      <c r="DH71" s="214"/>
      <c r="DI71" s="214"/>
      <c r="DJ71" s="214"/>
      <c r="DK71" s="92"/>
      <c r="DL71" s="92"/>
      <c r="DM71" s="214"/>
      <c r="DN71" s="214"/>
      <c r="DO71" s="214"/>
      <c r="DP71" s="214"/>
      <c r="DQ71" s="92"/>
      <c r="DR71" s="92"/>
      <c r="DS71" s="214"/>
      <c r="DT71" s="214"/>
      <c r="DU71" s="214"/>
      <c r="DV71" s="214"/>
      <c r="DW71" s="92"/>
      <c r="DX71" s="92"/>
      <c r="DY71" s="214"/>
      <c r="DZ71" s="214"/>
      <c r="EA71" s="214"/>
      <c r="EB71" s="214"/>
      <c r="EC71" s="92"/>
      <c r="ED71" s="92"/>
      <c r="EE71" s="214"/>
      <c r="EF71" s="214"/>
      <c r="EG71" s="214"/>
      <c r="EH71" s="214"/>
      <c r="EI71" s="92"/>
      <c r="EJ71" s="92"/>
      <c r="EK71" s="214"/>
      <c r="EL71" s="214"/>
      <c r="EM71" s="214"/>
      <c r="EN71" s="214"/>
      <c r="EO71" s="92"/>
      <c r="EP71" s="92"/>
      <c r="EQ71" s="214"/>
      <c r="ER71" s="214"/>
      <c r="ES71" s="214"/>
      <c r="ET71" s="214"/>
      <c r="EU71" s="92"/>
      <c r="EV71" s="92"/>
      <c r="EW71" s="92"/>
      <c r="EX71" s="92"/>
      <c r="EY71" s="92"/>
      <c r="EZ71" s="92"/>
      <c r="FA71" s="92"/>
      <c r="FB71" s="120"/>
      <c r="FC71" s="116"/>
      <c r="FD71" s="116"/>
      <c r="FE71" s="116"/>
      <c r="FF71" s="116"/>
      <c r="FG71" s="116"/>
      <c r="FH71" s="116"/>
      <c r="FI71" s="116"/>
      <c r="FJ71" s="116"/>
      <c r="FK71" s="116"/>
      <c r="FL71" s="116"/>
      <c r="FM71" s="116"/>
      <c r="FN71" s="116"/>
      <c r="FO71" s="121"/>
    </row>
    <row r="72" spans="1:171" s="122" customFormat="1" ht="6" customHeight="1" x14ac:dyDescent="0.2">
      <c r="A72" s="116"/>
      <c r="B72" s="127"/>
      <c r="C72" s="128"/>
      <c r="D72" s="142"/>
      <c r="E72" s="142"/>
      <c r="F72" s="116"/>
      <c r="G72" s="116"/>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2"/>
      <c r="DR72" s="92"/>
      <c r="DS72" s="92"/>
      <c r="DT72" s="92"/>
      <c r="DU72" s="92"/>
      <c r="DV72" s="92"/>
      <c r="DW72" s="92"/>
      <c r="DX72" s="92"/>
      <c r="DY72" s="92"/>
      <c r="DZ72" s="92"/>
      <c r="EA72" s="92"/>
      <c r="EB72" s="92"/>
      <c r="EC72" s="92"/>
      <c r="ED72" s="92"/>
      <c r="EE72" s="92"/>
      <c r="EF72" s="92"/>
      <c r="EG72" s="92"/>
      <c r="EH72" s="92"/>
      <c r="EI72" s="92"/>
      <c r="EJ72" s="92"/>
      <c r="EK72" s="92"/>
      <c r="EL72" s="92"/>
      <c r="EM72" s="92"/>
      <c r="EN72" s="92"/>
      <c r="EO72" s="92"/>
      <c r="EP72" s="92"/>
      <c r="EQ72" s="92"/>
      <c r="ER72" s="92"/>
      <c r="ES72" s="92"/>
      <c r="ET72" s="92"/>
      <c r="EU72" s="92"/>
      <c r="EV72" s="92"/>
      <c r="EW72" s="92"/>
      <c r="EX72" s="92"/>
      <c r="EY72" s="92"/>
      <c r="EZ72" s="92"/>
      <c r="FA72" s="92"/>
      <c r="FB72" s="120"/>
      <c r="FC72" s="116"/>
      <c r="FD72" s="116"/>
      <c r="FE72" s="116"/>
      <c r="FF72" s="116"/>
      <c r="FG72" s="116"/>
      <c r="FH72" s="116"/>
      <c r="FI72" s="116"/>
      <c r="FJ72" s="116"/>
      <c r="FK72" s="116"/>
      <c r="FL72" s="116"/>
      <c r="FM72" s="116"/>
      <c r="FN72" s="116"/>
      <c r="FO72" s="121"/>
    </row>
    <row r="73" spans="1:171" s="122" customFormat="1" ht="6" customHeight="1" x14ac:dyDescent="0.2">
      <c r="A73" s="116"/>
      <c r="B73" s="127"/>
      <c r="C73" s="128"/>
      <c r="D73" s="142"/>
      <c r="E73" s="142"/>
      <c r="F73" s="116"/>
      <c r="G73" s="116"/>
      <c r="H73" s="92"/>
      <c r="I73" s="92"/>
      <c r="J73" s="92"/>
      <c r="K73" s="92"/>
      <c r="L73" s="214" t="s">
        <v>27</v>
      </c>
      <c r="M73" s="214"/>
      <c r="N73" s="214"/>
      <c r="O73" s="214"/>
      <c r="P73" s="92"/>
      <c r="Q73" s="92"/>
      <c r="R73" s="214" t="s">
        <v>27</v>
      </c>
      <c r="S73" s="214"/>
      <c r="T73" s="214"/>
      <c r="U73" s="214"/>
      <c r="V73" s="92"/>
      <c r="W73" s="92"/>
      <c r="X73" s="214"/>
      <c r="Y73" s="214"/>
      <c r="Z73" s="214"/>
      <c r="AA73" s="214"/>
      <c r="AB73" s="92"/>
      <c r="AC73" s="92"/>
      <c r="AD73" s="214"/>
      <c r="AE73" s="214"/>
      <c r="AF73" s="214"/>
      <c r="AG73" s="214"/>
      <c r="AH73" s="92"/>
      <c r="AI73" s="92"/>
      <c r="AJ73" s="214"/>
      <c r="AK73" s="214"/>
      <c r="AL73" s="214"/>
      <c r="AM73" s="214"/>
      <c r="AN73" s="92"/>
      <c r="AO73" s="92"/>
      <c r="AP73" s="214"/>
      <c r="AQ73" s="214"/>
      <c r="AR73" s="214"/>
      <c r="AS73" s="214"/>
      <c r="AT73" s="92"/>
      <c r="AU73" s="92"/>
      <c r="AV73" s="214" t="s">
        <v>27</v>
      </c>
      <c r="AW73" s="214"/>
      <c r="AX73" s="214"/>
      <c r="AY73" s="214"/>
      <c r="AZ73" s="92"/>
      <c r="BA73" s="92"/>
      <c r="BB73" s="214"/>
      <c r="BC73" s="214"/>
      <c r="BD73" s="214"/>
      <c r="BE73" s="214"/>
      <c r="BF73" s="92"/>
      <c r="BG73" s="92"/>
      <c r="BH73" s="214"/>
      <c r="BI73" s="214"/>
      <c r="BJ73" s="214"/>
      <c r="BK73" s="214"/>
      <c r="BL73" s="92"/>
      <c r="BM73" s="92"/>
      <c r="BN73" s="214"/>
      <c r="BO73" s="214"/>
      <c r="BP73" s="214"/>
      <c r="BQ73" s="214"/>
      <c r="BR73" s="92"/>
      <c r="BS73" s="92"/>
      <c r="BT73" s="214"/>
      <c r="BU73" s="214"/>
      <c r="BV73" s="214"/>
      <c r="BW73" s="214"/>
      <c r="BX73" s="92"/>
      <c r="BY73" s="92"/>
      <c r="BZ73" s="214"/>
      <c r="CA73" s="214"/>
      <c r="CB73" s="214"/>
      <c r="CC73" s="214"/>
      <c r="CD73" s="92"/>
      <c r="CE73" s="92"/>
      <c r="CF73" s="214"/>
      <c r="CG73" s="214"/>
      <c r="CH73" s="214"/>
      <c r="CI73" s="214"/>
      <c r="CJ73" s="92"/>
      <c r="CK73" s="92"/>
      <c r="CL73" s="214"/>
      <c r="CM73" s="214"/>
      <c r="CN73" s="214"/>
      <c r="CO73" s="214"/>
      <c r="CP73" s="92"/>
      <c r="CQ73" s="92"/>
      <c r="CR73" s="214"/>
      <c r="CS73" s="214"/>
      <c r="CT73" s="214"/>
      <c r="CU73" s="214"/>
      <c r="CV73" s="92"/>
      <c r="CW73" s="92"/>
      <c r="CX73" s="214"/>
      <c r="CY73" s="214"/>
      <c r="CZ73" s="214"/>
      <c r="DA73" s="214"/>
      <c r="DB73" s="92"/>
      <c r="DC73" s="92"/>
      <c r="DD73" s="214"/>
      <c r="DE73" s="214"/>
      <c r="DF73" s="214"/>
      <c r="DG73" s="214"/>
      <c r="DH73" s="92"/>
      <c r="DI73" s="92"/>
      <c r="DJ73" s="214"/>
      <c r="DK73" s="214"/>
      <c r="DL73" s="214"/>
      <c r="DM73" s="214"/>
      <c r="DN73" s="92"/>
      <c r="DO73" s="92"/>
      <c r="DP73" s="214"/>
      <c r="DQ73" s="214"/>
      <c r="DR73" s="214"/>
      <c r="DS73" s="214"/>
      <c r="DT73" s="92"/>
      <c r="DU73" s="92"/>
      <c r="DV73" s="214"/>
      <c r="DW73" s="214"/>
      <c r="DX73" s="214"/>
      <c r="DY73" s="214"/>
      <c r="DZ73" s="92"/>
      <c r="EA73" s="92"/>
      <c r="EB73" s="214"/>
      <c r="EC73" s="214"/>
      <c r="ED73" s="214"/>
      <c r="EE73" s="214"/>
      <c r="EF73" s="92"/>
      <c r="EG73" s="92"/>
      <c r="EH73" s="214"/>
      <c r="EI73" s="214"/>
      <c r="EJ73" s="214"/>
      <c r="EK73" s="214"/>
      <c r="EL73" s="92"/>
      <c r="EM73" s="92"/>
      <c r="EN73" s="214"/>
      <c r="EO73" s="214"/>
      <c r="EP73" s="214"/>
      <c r="EQ73" s="214"/>
      <c r="ER73" s="92"/>
      <c r="ES73" s="92"/>
      <c r="ET73" s="214"/>
      <c r="EU73" s="214"/>
      <c r="EV73" s="214"/>
      <c r="EW73" s="214"/>
      <c r="EX73" s="92"/>
      <c r="EY73" s="92"/>
      <c r="EZ73" s="92"/>
      <c r="FA73" s="92"/>
      <c r="FB73" s="120"/>
      <c r="FC73" s="116"/>
      <c r="FD73" s="116"/>
      <c r="FE73" s="116"/>
      <c r="FF73" s="116"/>
      <c r="FG73" s="116"/>
      <c r="FH73" s="116"/>
      <c r="FI73" s="116"/>
      <c r="FJ73" s="116"/>
      <c r="FK73" s="116"/>
      <c r="FL73" s="116"/>
      <c r="FM73" s="116"/>
      <c r="FN73" s="116"/>
      <c r="FO73" s="121"/>
    </row>
    <row r="74" spans="1:171" s="122" customFormat="1" ht="6" customHeight="1" x14ac:dyDescent="0.2">
      <c r="A74" s="116"/>
      <c r="B74" s="116"/>
      <c r="C74" s="116"/>
      <c r="D74" s="142"/>
      <c r="E74" s="142"/>
      <c r="F74" s="116"/>
      <c r="G74" s="116"/>
      <c r="H74" s="92"/>
      <c r="I74" s="92"/>
      <c r="J74" s="92"/>
      <c r="K74" s="92"/>
      <c r="L74" s="214"/>
      <c r="M74" s="214"/>
      <c r="N74" s="214"/>
      <c r="O74" s="214"/>
      <c r="P74" s="92"/>
      <c r="Q74" s="92"/>
      <c r="R74" s="214"/>
      <c r="S74" s="214"/>
      <c r="T74" s="214"/>
      <c r="U74" s="214"/>
      <c r="V74" s="92"/>
      <c r="W74" s="92"/>
      <c r="X74" s="214"/>
      <c r="Y74" s="214"/>
      <c r="Z74" s="214"/>
      <c r="AA74" s="214"/>
      <c r="AB74" s="92"/>
      <c r="AC74" s="92"/>
      <c r="AD74" s="214"/>
      <c r="AE74" s="214"/>
      <c r="AF74" s="214"/>
      <c r="AG74" s="214"/>
      <c r="AH74" s="92"/>
      <c r="AI74" s="92"/>
      <c r="AJ74" s="214"/>
      <c r="AK74" s="214"/>
      <c r="AL74" s="214"/>
      <c r="AM74" s="214"/>
      <c r="AN74" s="92"/>
      <c r="AO74" s="92"/>
      <c r="AP74" s="214"/>
      <c r="AQ74" s="214"/>
      <c r="AR74" s="214"/>
      <c r="AS74" s="214"/>
      <c r="AT74" s="92"/>
      <c r="AU74" s="92"/>
      <c r="AV74" s="214"/>
      <c r="AW74" s="214"/>
      <c r="AX74" s="214"/>
      <c r="AY74" s="214"/>
      <c r="AZ74" s="92"/>
      <c r="BA74" s="92"/>
      <c r="BB74" s="214"/>
      <c r="BC74" s="214"/>
      <c r="BD74" s="214"/>
      <c r="BE74" s="214"/>
      <c r="BF74" s="92"/>
      <c r="BG74" s="92"/>
      <c r="BH74" s="214"/>
      <c r="BI74" s="214"/>
      <c r="BJ74" s="214"/>
      <c r="BK74" s="214"/>
      <c r="BL74" s="92"/>
      <c r="BM74" s="92"/>
      <c r="BN74" s="214"/>
      <c r="BO74" s="214"/>
      <c r="BP74" s="214"/>
      <c r="BQ74" s="214"/>
      <c r="BR74" s="92"/>
      <c r="BS74" s="92"/>
      <c r="BT74" s="214"/>
      <c r="BU74" s="214"/>
      <c r="BV74" s="214"/>
      <c r="BW74" s="214"/>
      <c r="BX74" s="92"/>
      <c r="BY74" s="92"/>
      <c r="BZ74" s="214"/>
      <c r="CA74" s="214"/>
      <c r="CB74" s="214"/>
      <c r="CC74" s="214"/>
      <c r="CD74" s="92"/>
      <c r="CE74" s="92"/>
      <c r="CF74" s="214"/>
      <c r="CG74" s="214"/>
      <c r="CH74" s="214"/>
      <c r="CI74" s="214"/>
      <c r="CJ74" s="92"/>
      <c r="CK74" s="92"/>
      <c r="CL74" s="214"/>
      <c r="CM74" s="214"/>
      <c r="CN74" s="214"/>
      <c r="CO74" s="214"/>
      <c r="CP74" s="92"/>
      <c r="CQ74" s="92"/>
      <c r="CR74" s="214"/>
      <c r="CS74" s="214"/>
      <c r="CT74" s="214"/>
      <c r="CU74" s="214"/>
      <c r="CV74" s="92"/>
      <c r="CW74" s="92"/>
      <c r="CX74" s="214"/>
      <c r="CY74" s="214"/>
      <c r="CZ74" s="214"/>
      <c r="DA74" s="214"/>
      <c r="DB74" s="92"/>
      <c r="DC74" s="92"/>
      <c r="DD74" s="214"/>
      <c r="DE74" s="214"/>
      <c r="DF74" s="214"/>
      <c r="DG74" s="214"/>
      <c r="DH74" s="92"/>
      <c r="DI74" s="92"/>
      <c r="DJ74" s="214"/>
      <c r="DK74" s="214"/>
      <c r="DL74" s="214"/>
      <c r="DM74" s="214"/>
      <c r="DN74" s="92"/>
      <c r="DO74" s="92"/>
      <c r="DP74" s="214"/>
      <c r="DQ74" s="214"/>
      <c r="DR74" s="214"/>
      <c r="DS74" s="214"/>
      <c r="DT74" s="92"/>
      <c r="DU74" s="92"/>
      <c r="DV74" s="214"/>
      <c r="DW74" s="214"/>
      <c r="DX74" s="214"/>
      <c r="DY74" s="214"/>
      <c r="DZ74" s="92"/>
      <c r="EA74" s="92"/>
      <c r="EB74" s="214"/>
      <c r="EC74" s="214"/>
      <c r="ED74" s="214"/>
      <c r="EE74" s="214"/>
      <c r="EF74" s="92"/>
      <c r="EG74" s="92"/>
      <c r="EH74" s="214"/>
      <c r="EI74" s="214"/>
      <c r="EJ74" s="214"/>
      <c r="EK74" s="214"/>
      <c r="EL74" s="92"/>
      <c r="EM74" s="92"/>
      <c r="EN74" s="214"/>
      <c r="EO74" s="214"/>
      <c r="EP74" s="214"/>
      <c r="EQ74" s="214"/>
      <c r="ER74" s="92"/>
      <c r="ES74" s="92"/>
      <c r="ET74" s="214"/>
      <c r="EU74" s="214"/>
      <c r="EV74" s="214"/>
      <c r="EW74" s="214"/>
      <c r="EX74" s="92"/>
      <c r="EY74" s="92"/>
      <c r="EZ74" s="92"/>
      <c r="FA74" s="92"/>
      <c r="FB74" s="120"/>
      <c r="FC74" s="116"/>
      <c r="FD74" s="116"/>
      <c r="FE74" s="116"/>
      <c r="FF74" s="116"/>
      <c r="FG74" s="116"/>
      <c r="FH74" s="116"/>
      <c r="FI74" s="116"/>
      <c r="FJ74" s="116"/>
      <c r="FK74" s="116"/>
      <c r="FL74" s="116"/>
      <c r="FM74" s="116"/>
      <c r="FN74" s="116"/>
      <c r="FO74" s="121"/>
    </row>
    <row r="75" spans="1:171" s="122" customFormat="1" ht="6" customHeight="1" x14ac:dyDescent="0.2">
      <c r="A75" s="116"/>
      <c r="B75" s="116"/>
      <c r="C75" s="116"/>
      <c r="D75" s="142"/>
      <c r="E75" s="142"/>
      <c r="F75" s="116"/>
      <c r="G75" s="116"/>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92"/>
      <c r="EL75" s="92"/>
      <c r="EM75" s="92"/>
      <c r="EN75" s="92"/>
      <c r="EO75" s="92"/>
      <c r="EP75" s="92"/>
      <c r="EQ75" s="92"/>
      <c r="ER75" s="92"/>
      <c r="ES75" s="92"/>
      <c r="ET75" s="92"/>
      <c r="EU75" s="92"/>
      <c r="EV75" s="92"/>
      <c r="EW75" s="92"/>
      <c r="EX75" s="92"/>
      <c r="EY75" s="92"/>
      <c r="EZ75" s="92"/>
      <c r="FA75" s="92"/>
      <c r="FB75" s="120"/>
      <c r="FC75" s="116"/>
      <c r="FD75" s="116"/>
      <c r="FE75" s="116"/>
      <c r="FF75" s="116"/>
      <c r="FG75" s="116"/>
      <c r="FH75" s="116"/>
      <c r="FI75" s="116"/>
      <c r="FJ75" s="116"/>
      <c r="FK75" s="116"/>
      <c r="FL75" s="116"/>
      <c r="FM75" s="116"/>
      <c r="FN75" s="116"/>
      <c r="FO75" s="121"/>
    </row>
    <row r="76" spans="1:171" s="122" customFormat="1" ht="6" customHeight="1" x14ac:dyDescent="0.2">
      <c r="A76" s="116"/>
      <c r="B76" s="116"/>
      <c r="C76" s="116"/>
      <c r="D76" s="142"/>
      <c r="E76" s="142"/>
      <c r="F76" s="116"/>
      <c r="G76" s="116"/>
      <c r="H76" s="92"/>
      <c r="I76" s="119"/>
      <c r="J76" s="119"/>
      <c r="K76" s="119"/>
      <c r="L76" s="119"/>
      <c r="M76" s="92"/>
      <c r="N76" s="92"/>
      <c r="O76" s="119"/>
      <c r="P76" s="119"/>
      <c r="Q76" s="119"/>
      <c r="R76" s="119"/>
      <c r="S76" s="92"/>
      <c r="T76" s="92"/>
      <c r="U76" s="119"/>
      <c r="V76" s="119"/>
      <c r="W76" s="119"/>
      <c r="X76" s="119"/>
      <c r="Y76" s="92"/>
      <c r="Z76" s="92"/>
      <c r="AA76" s="119"/>
      <c r="AB76" s="119"/>
      <c r="AC76" s="119"/>
      <c r="AD76" s="119"/>
      <c r="AE76" s="92"/>
      <c r="AF76" s="92"/>
      <c r="AG76" s="119"/>
      <c r="AH76" s="119"/>
      <c r="AI76" s="119"/>
      <c r="AJ76" s="119"/>
      <c r="AK76" s="92"/>
      <c r="AL76" s="92"/>
      <c r="AM76" s="119"/>
      <c r="AN76" s="119"/>
      <c r="AO76" s="119"/>
      <c r="AP76" s="119"/>
      <c r="AQ76" s="92"/>
      <c r="AR76" s="92"/>
      <c r="AS76" s="119"/>
      <c r="AT76" s="119"/>
      <c r="AU76" s="119"/>
      <c r="AV76" s="119"/>
      <c r="AW76" s="92"/>
      <c r="AX76" s="92"/>
      <c r="AY76" s="119"/>
      <c r="AZ76" s="119"/>
      <c r="BA76" s="119"/>
      <c r="BB76" s="119"/>
      <c r="BC76" s="92"/>
      <c r="BD76" s="92"/>
      <c r="BE76" s="119"/>
      <c r="BF76" s="119"/>
      <c r="BG76" s="119"/>
      <c r="BH76" s="119"/>
      <c r="BI76" s="92"/>
      <c r="BJ76" s="92"/>
      <c r="BK76" s="119"/>
      <c r="BL76" s="119"/>
      <c r="BM76" s="119"/>
      <c r="BN76" s="119"/>
      <c r="BO76" s="92"/>
      <c r="BP76" s="92"/>
      <c r="BQ76" s="119"/>
      <c r="BR76" s="119"/>
      <c r="BS76" s="119"/>
      <c r="BT76" s="119"/>
      <c r="BU76" s="92"/>
      <c r="BV76" s="92"/>
      <c r="BW76" s="119"/>
      <c r="BX76" s="119"/>
      <c r="BY76" s="119"/>
      <c r="BZ76" s="119"/>
      <c r="CA76" s="92"/>
      <c r="CB76" s="92"/>
      <c r="CC76" s="119"/>
      <c r="CD76" s="119"/>
      <c r="CE76" s="119"/>
      <c r="CF76" s="119"/>
      <c r="CG76" s="92"/>
      <c r="CH76" s="92"/>
      <c r="CI76" s="119"/>
      <c r="CJ76" s="119"/>
      <c r="CK76" s="119"/>
      <c r="CL76" s="119"/>
      <c r="CM76" s="92"/>
      <c r="CN76" s="92"/>
      <c r="CO76" s="119"/>
      <c r="CP76" s="119"/>
      <c r="CQ76" s="119"/>
      <c r="CR76" s="119"/>
      <c r="CS76" s="92"/>
      <c r="CT76" s="92"/>
      <c r="CU76" s="119"/>
      <c r="CV76" s="119"/>
      <c r="CW76" s="119"/>
      <c r="CX76" s="119"/>
      <c r="CY76" s="92"/>
      <c r="CZ76" s="92"/>
      <c r="DA76" s="119"/>
      <c r="DB76" s="119"/>
      <c r="DC76" s="119"/>
      <c r="DD76" s="119"/>
      <c r="DE76" s="92"/>
      <c r="DF76" s="92"/>
      <c r="DG76" s="119"/>
      <c r="DH76" s="119"/>
      <c r="DI76" s="119"/>
      <c r="DJ76" s="119"/>
      <c r="DK76" s="92"/>
      <c r="DL76" s="92"/>
      <c r="DM76" s="119"/>
      <c r="DN76" s="119"/>
      <c r="DO76" s="119"/>
      <c r="DP76" s="119"/>
      <c r="DQ76" s="92"/>
      <c r="DR76" s="92"/>
      <c r="DS76" s="119"/>
      <c r="DT76" s="119"/>
      <c r="DU76" s="119"/>
      <c r="DV76" s="119"/>
      <c r="DW76" s="92"/>
      <c r="DX76" s="92"/>
      <c r="DY76" s="119"/>
      <c r="DZ76" s="119"/>
      <c r="EA76" s="119"/>
      <c r="EB76" s="119"/>
      <c r="EC76" s="92"/>
      <c r="ED76" s="92"/>
      <c r="EE76" s="119"/>
      <c r="EF76" s="119"/>
      <c r="EG76" s="119"/>
      <c r="EH76" s="119"/>
      <c r="EI76" s="92"/>
      <c r="EJ76" s="92"/>
      <c r="EK76" s="119"/>
      <c r="EL76" s="119"/>
      <c r="EM76" s="119"/>
      <c r="EN76" s="119"/>
      <c r="EO76" s="92"/>
      <c r="EP76" s="92"/>
      <c r="EQ76" s="119"/>
      <c r="ER76" s="119"/>
      <c r="ES76" s="119"/>
      <c r="ET76" s="119"/>
      <c r="EU76" s="92"/>
      <c r="EV76" s="92"/>
      <c r="EW76" s="119"/>
      <c r="EX76" s="119"/>
      <c r="EY76" s="119"/>
      <c r="EZ76" s="119"/>
      <c r="FA76" s="92"/>
      <c r="FB76" s="120"/>
      <c r="FC76" s="116"/>
      <c r="FD76" s="116"/>
      <c r="FE76" s="116"/>
      <c r="FF76" s="116"/>
      <c r="FG76" s="116"/>
      <c r="FH76" s="116"/>
      <c r="FI76" s="116"/>
      <c r="FJ76" s="116"/>
      <c r="FK76" s="116"/>
      <c r="FL76" s="116"/>
      <c r="FM76" s="116"/>
      <c r="FN76" s="116"/>
      <c r="FO76" s="143"/>
    </row>
    <row r="77" spans="1:171" s="60" customFormat="1" x14ac:dyDescent="0.2">
      <c r="A77" s="51"/>
      <c r="B77" s="47"/>
      <c r="C77" s="47"/>
      <c r="D77" s="48"/>
      <c r="E77" s="49"/>
      <c r="F77" s="215" t="s">
        <v>21</v>
      </c>
      <c r="G77" s="216"/>
      <c r="H77" s="194">
        <v>1</v>
      </c>
      <c r="I77" s="195"/>
      <c r="J77" s="195"/>
      <c r="K77" s="195"/>
      <c r="L77" s="195"/>
      <c r="M77" s="195"/>
      <c r="N77" s="194">
        <v>2</v>
      </c>
      <c r="O77" s="195"/>
      <c r="P77" s="195"/>
      <c r="Q77" s="195"/>
      <c r="R77" s="195"/>
      <c r="S77" s="195"/>
      <c r="T77" s="194">
        <v>3</v>
      </c>
      <c r="U77" s="195"/>
      <c r="V77" s="195"/>
      <c r="W77" s="195"/>
      <c r="X77" s="195"/>
      <c r="Y77" s="195"/>
      <c r="Z77" s="194">
        <v>4</v>
      </c>
      <c r="AA77" s="195"/>
      <c r="AB77" s="195"/>
      <c r="AC77" s="195"/>
      <c r="AD77" s="195"/>
      <c r="AE77" s="195"/>
      <c r="AF77" s="194">
        <v>5</v>
      </c>
      <c r="AG77" s="195"/>
      <c r="AH77" s="195"/>
      <c r="AI77" s="195"/>
      <c r="AJ77" s="195"/>
      <c r="AK77" s="195"/>
      <c r="AL77" s="194">
        <v>6</v>
      </c>
      <c r="AM77" s="195"/>
      <c r="AN77" s="195"/>
      <c r="AO77" s="195"/>
      <c r="AP77" s="195"/>
      <c r="AQ77" s="195"/>
      <c r="AR77" s="194">
        <v>7</v>
      </c>
      <c r="AS77" s="195"/>
      <c r="AT77" s="195"/>
      <c r="AU77" s="195"/>
      <c r="AV77" s="195"/>
      <c r="AW77" s="195"/>
      <c r="AX77" s="194">
        <v>8</v>
      </c>
      <c r="AY77" s="195"/>
      <c r="AZ77" s="195"/>
      <c r="BA77" s="195"/>
      <c r="BB77" s="195"/>
      <c r="BC77" s="195"/>
      <c r="BD77" s="194">
        <v>9</v>
      </c>
      <c r="BE77" s="195"/>
      <c r="BF77" s="195"/>
      <c r="BG77" s="195"/>
      <c r="BH77" s="195"/>
      <c r="BI77" s="195"/>
      <c r="BJ77" s="194">
        <v>10</v>
      </c>
      <c r="BK77" s="195"/>
      <c r="BL77" s="195"/>
      <c r="BM77" s="195"/>
      <c r="BN77" s="195"/>
      <c r="BO77" s="195"/>
      <c r="BP77" s="194">
        <v>11</v>
      </c>
      <c r="BQ77" s="195"/>
      <c r="BR77" s="195"/>
      <c r="BS77" s="195"/>
      <c r="BT77" s="195"/>
      <c r="BU77" s="195"/>
      <c r="BV77" s="194">
        <v>12</v>
      </c>
      <c r="BW77" s="195"/>
      <c r="BX77" s="195"/>
      <c r="BY77" s="195"/>
      <c r="BZ77" s="195"/>
      <c r="CA77" s="195"/>
      <c r="CB77" s="194">
        <v>13</v>
      </c>
      <c r="CC77" s="195"/>
      <c r="CD77" s="195"/>
      <c r="CE77" s="195"/>
      <c r="CF77" s="195"/>
      <c r="CG77" s="195"/>
      <c r="CH77" s="194">
        <v>14</v>
      </c>
      <c r="CI77" s="195"/>
      <c r="CJ77" s="195"/>
      <c r="CK77" s="195"/>
      <c r="CL77" s="195"/>
      <c r="CM77" s="195"/>
      <c r="CN77" s="194">
        <v>15</v>
      </c>
      <c r="CO77" s="195"/>
      <c r="CP77" s="195"/>
      <c r="CQ77" s="195"/>
      <c r="CR77" s="195"/>
      <c r="CS77" s="195"/>
      <c r="CT77" s="194">
        <v>16</v>
      </c>
      <c r="CU77" s="195"/>
      <c r="CV77" s="195"/>
      <c r="CW77" s="195"/>
      <c r="CX77" s="195"/>
      <c r="CY77" s="195"/>
      <c r="CZ77" s="194">
        <v>17</v>
      </c>
      <c r="DA77" s="195"/>
      <c r="DB77" s="195"/>
      <c r="DC77" s="195"/>
      <c r="DD77" s="195"/>
      <c r="DE77" s="195"/>
      <c r="DF77" s="194">
        <v>18</v>
      </c>
      <c r="DG77" s="195"/>
      <c r="DH77" s="195"/>
      <c r="DI77" s="195"/>
      <c r="DJ77" s="195"/>
      <c r="DK77" s="195"/>
      <c r="DL77" s="194">
        <v>19</v>
      </c>
      <c r="DM77" s="195"/>
      <c r="DN77" s="195"/>
      <c r="DO77" s="195"/>
      <c r="DP77" s="195"/>
      <c r="DQ77" s="195"/>
      <c r="DR77" s="194">
        <v>20</v>
      </c>
      <c r="DS77" s="195"/>
      <c r="DT77" s="195"/>
      <c r="DU77" s="195"/>
      <c r="DV77" s="195"/>
      <c r="DW77" s="195"/>
      <c r="DX77" s="194">
        <v>21</v>
      </c>
      <c r="DY77" s="195"/>
      <c r="DZ77" s="195"/>
      <c r="EA77" s="195"/>
      <c r="EB77" s="195"/>
      <c r="EC77" s="195"/>
      <c r="ED77" s="194">
        <v>22</v>
      </c>
      <c r="EE77" s="195"/>
      <c r="EF77" s="195"/>
      <c r="EG77" s="195"/>
      <c r="EH77" s="195"/>
      <c r="EI77" s="195"/>
      <c r="EJ77" s="194">
        <v>23</v>
      </c>
      <c r="EK77" s="195"/>
      <c r="EL77" s="195"/>
      <c r="EM77" s="195"/>
      <c r="EN77" s="195"/>
      <c r="EO77" s="195"/>
      <c r="EP77" s="194">
        <v>24</v>
      </c>
      <c r="EQ77" s="195"/>
      <c r="ER77" s="195"/>
      <c r="ES77" s="195"/>
      <c r="ET77" s="195"/>
      <c r="EU77" s="195"/>
      <c r="EV77" s="194">
        <v>25</v>
      </c>
      <c r="EW77" s="195"/>
      <c r="EX77" s="195"/>
      <c r="EY77" s="195"/>
      <c r="EZ77" s="195"/>
      <c r="FA77" s="195"/>
      <c r="FB77" s="51"/>
      <c r="FC77" s="51"/>
      <c r="FD77" s="51"/>
      <c r="FE77" s="51"/>
      <c r="FF77" s="51"/>
      <c r="FG77" s="51"/>
      <c r="FH77" s="51"/>
      <c r="FI77" s="51"/>
      <c r="FJ77" s="51"/>
      <c r="FK77" s="51"/>
      <c r="FL77" s="51"/>
      <c r="FM77" s="51"/>
      <c r="FN77" s="51"/>
      <c r="FO77" s="73"/>
    </row>
    <row r="78" spans="1:171" s="60" customFormat="1" ht="22.5" customHeight="1" x14ac:dyDescent="0.2">
      <c r="A78" s="51"/>
      <c r="B78" s="47"/>
      <c r="C78" s="47"/>
      <c r="D78" s="48"/>
      <c r="E78" s="50"/>
      <c r="F78" s="215" t="s">
        <v>24</v>
      </c>
      <c r="G78" s="224"/>
      <c r="H78" s="219" t="s">
        <v>0</v>
      </c>
      <c r="I78" s="220"/>
      <c r="J78" s="220"/>
      <c r="K78" s="220"/>
      <c r="L78" s="220"/>
      <c r="M78" s="221"/>
      <c r="N78" s="219" t="s">
        <v>0</v>
      </c>
      <c r="O78" s="220"/>
      <c r="P78" s="220"/>
      <c r="Q78" s="220"/>
      <c r="R78" s="220"/>
      <c r="S78" s="221"/>
      <c r="T78" s="219" t="s">
        <v>5</v>
      </c>
      <c r="U78" s="220"/>
      <c r="V78" s="220"/>
      <c r="W78" s="220"/>
      <c r="X78" s="220"/>
      <c r="Y78" s="221"/>
      <c r="Z78" s="219" t="s">
        <v>5</v>
      </c>
      <c r="AA78" s="220"/>
      <c r="AB78" s="220"/>
      <c r="AC78" s="220"/>
      <c r="AD78" s="220"/>
      <c r="AE78" s="221"/>
      <c r="AF78" s="219" t="s">
        <v>0</v>
      </c>
      <c r="AG78" s="220"/>
      <c r="AH78" s="220"/>
      <c r="AI78" s="220"/>
      <c r="AJ78" s="220"/>
      <c r="AK78" s="221"/>
      <c r="AL78" s="219" t="s">
        <v>5</v>
      </c>
      <c r="AM78" s="220"/>
      <c r="AN78" s="220"/>
      <c r="AO78" s="220"/>
      <c r="AP78" s="220"/>
      <c r="AQ78" s="221"/>
      <c r="AR78" s="219" t="s">
        <v>4</v>
      </c>
      <c r="AS78" s="220"/>
      <c r="AT78" s="220"/>
      <c r="AU78" s="220"/>
      <c r="AV78" s="220"/>
      <c r="AW78" s="221"/>
      <c r="AX78" s="219" t="s">
        <v>0</v>
      </c>
      <c r="AY78" s="220"/>
      <c r="AZ78" s="220"/>
      <c r="BA78" s="220"/>
      <c r="BB78" s="220"/>
      <c r="BC78" s="221"/>
      <c r="BD78" s="219"/>
      <c r="BE78" s="220"/>
      <c r="BF78" s="220"/>
      <c r="BG78" s="220"/>
      <c r="BH78" s="220"/>
      <c r="BI78" s="221"/>
      <c r="BJ78" s="219"/>
      <c r="BK78" s="220"/>
      <c r="BL78" s="220"/>
      <c r="BM78" s="220"/>
      <c r="BN78" s="220"/>
      <c r="BO78" s="221"/>
      <c r="BP78" s="219"/>
      <c r="BQ78" s="220"/>
      <c r="BR78" s="220"/>
      <c r="BS78" s="220"/>
      <c r="BT78" s="220"/>
      <c r="BU78" s="221"/>
      <c r="BV78" s="219"/>
      <c r="BW78" s="220"/>
      <c r="BX78" s="220"/>
      <c r="BY78" s="220"/>
      <c r="BZ78" s="220"/>
      <c r="CA78" s="221"/>
      <c r="CB78" s="219"/>
      <c r="CC78" s="220"/>
      <c r="CD78" s="220"/>
      <c r="CE78" s="220"/>
      <c r="CF78" s="220"/>
      <c r="CG78" s="221"/>
      <c r="CH78" s="219"/>
      <c r="CI78" s="220"/>
      <c r="CJ78" s="220"/>
      <c r="CK78" s="220"/>
      <c r="CL78" s="220"/>
      <c r="CM78" s="221"/>
      <c r="CN78" s="196"/>
      <c r="CO78" s="196"/>
      <c r="CP78" s="196"/>
      <c r="CQ78" s="196"/>
      <c r="CR78" s="196"/>
      <c r="CS78" s="196"/>
      <c r="CT78" s="196"/>
      <c r="CU78" s="196"/>
      <c r="CV78" s="196"/>
      <c r="CW78" s="196"/>
      <c r="CX78" s="196"/>
      <c r="CY78" s="196"/>
      <c r="CZ78" s="196"/>
      <c r="DA78" s="196"/>
      <c r="DB78" s="196"/>
      <c r="DC78" s="196"/>
      <c r="DD78" s="196"/>
      <c r="DE78" s="196"/>
      <c r="DF78" s="196"/>
      <c r="DG78" s="196"/>
      <c r="DH78" s="196"/>
      <c r="DI78" s="196"/>
      <c r="DJ78" s="196"/>
      <c r="DK78" s="196"/>
      <c r="DL78" s="196"/>
      <c r="DM78" s="196"/>
      <c r="DN78" s="196"/>
      <c r="DO78" s="196"/>
      <c r="DP78" s="196"/>
      <c r="DQ78" s="196"/>
      <c r="DR78" s="196"/>
      <c r="DS78" s="196"/>
      <c r="DT78" s="196"/>
      <c r="DU78" s="196"/>
      <c r="DV78" s="196"/>
      <c r="DW78" s="196"/>
      <c r="DX78" s="196"/>
      <c r="DY78" s="196"/>
      <c r="DZ78" s="196"/>
      <c r="EA78" s="196"/>
      <c r="EB78" s="196"/>
      <c r="EC78" s="196"/>
      <c r="ED78" s="196"/>
      <c r="EE78" s="196"/>
      <c r="EF78" s="196"/>
      <c r="EG78" s="196"/>
      <c r="EH78" s="196"/>
      <c r="EI78" s="196"/>
      <c r="EJ78" s="196"/>
      <c r="EK78" s="196"/>
      <c r="EL78" s="196"/>
      <c r="EM78" s="196"/>
      <c r="EN78" s="196"/>
      <c r="EO78" s="196"/>
      <c r="EP78" s="196"/>
      <c r="EQ78" s="196"/>
      <c r="ER78" s="196"/>
      <c r="ES78" s="196"/>
      <c r="ET78" s="196"/>
      <c r="EU78" s="196"/>
      <c r="EV78" s="196"/>
      <c r="EW78" s="196"/>
      <c r="EX78" s="196"/>
      <c r="EY78" s="196"/>
      <c r="EZ78" s="196"/>
      <c r="FA78" s="196"/>
      <c r="FB78" s="207" t="s">
        <v>22</v>
      </c>
      <c r="FC78" s="208"/>
      <c r="FD78" s="208"/>
      <c r="FE78" s="208"/>
      <c r="FF78" s="208"/>
      <c r="FG78" s="208"/>
      <c r="FH78" s="208"/>
      <c r="FI78" s="208"/>
      <c r="FJ78" s="208"/>
      <c r="FK78" s="208"/>
      <c r="FL78" s="208"/>
      <c r="FM78" s="209"/>
      <c r="FN78" s="51"/>
      <c r="FO78" s="74"/>
    </row>
    <row r="79" spans="1:171" ht="83.25" customHeight="1" x14ac:dyDescent="0.2">
      <c r="A79" s="17"/>
      <c r="B79" s="222" t="s">
        <v>20</v>
      </c>
      <c r="C79" s="222" t="s">
        <v>31</v>
      </c>
      <c r="D79" s="217" t="s">
        <v>2</v>
      </c>
      <c r="E79" s="217" t="s">
        <v>10</v>
      </c>
      <c r="F79" s="81"/>
      <c r="G79" s="90" t="s">
        <v>53</v>
      </c>
      <c r="H79" s="188" t="s">
        <v>73</v>
      </c>
      <c r="I79" s="189"/>
      <c r="J79" s="189"/>
      <c r="K79" s="189"/>
      <c r="L79" s="189"/>
      <c r="M79" s="190"/>
      <c r="N79" s="188" t="s">
        <v>74</v>
      </c>
      <c r="O79" s="189"/>
      <c r="P79" s="189"/>
      <c r="Q79" s="189"/>
      <c r="R79" s="189"/>
      <c r="S79" s="190"/>
      <c r="T79" s="188" t="s">
        <v>75</v>
      </c>
      <c r="U79" s="189"/>
      <c r="V79" s="189"/>
      <c r="W79" s="189"/>
      <c r="X79" s="189"/>
      <c r="Y79" s="190"/>
      <c r="Z79" s="188" t="s">
        <v>76</v>
      </c>
      <c r="AA79" s="189"/>
      <c r="AB79" s="189"/>
      <c r="AC79" s="189"/>
      <c r="AD79" s="189"/>
      <c r="AE79" s="190"/>
      <c r="AF79" s="188" t="s">
        <v>77</v>
      </c>
      <c r="AG79" s="189"/>
      <c r="AH79" s="189"/>
      <c r="AI79" s="189"/>
      <c r="AJ79" s="189"/>
      <c r="AK79" s="190"/>
      <c r="AL79" s="188" t="s">
        <v>78</v>
      </c>
      <c r="AM79" s="189"/>
      <c r="AN79" s="189"/>
      <c r="AO79" s="189"/>
      <c r="AP79" s="189"/>
      <c r="AQ79" s="190"/>
      <c r="AR79" s="188" t="s">
        <v>79</v>
      </c>
      <c r="AS79" s="189"/>
      <c r="AT79" s="189"/>
      <c r="AU79" s="189"/>
      <c r="AV79" s="189"/>
      <c r="AW79" s="190"/>
      <c r="AX79" s="188" t="s">
        <v>80</v>
      </c>
      <c r="AY79" s="189"/>
      <c r="AZ79" s="189"/>
      <c r="BA79" s="189"/>
      <c r="BB79" s="189"/>
      <c r="BC79" s="190"/>
      <c r="BD79" s="188"/>
      <c r="BE79" s="189"/>
      <c r="BF79" s="189"/>
      <c r="BG79" s="189"/>
      <c r="BH79" s="189"/>
      <c r="BI79" s="190"/>
      <c r="BJ79" s="188"/>
      <c r="BK79" s="189"/>
      <c r="BL79" s="189"/>
      <c r="BM79" s="189"/>
      <c r="BN79" s="189"/>
      <c r="BO79" s="190"/>
      <c r="BP79" s="188"/>
      <c r="BQ79" s="189"/>
      <c r="BR79" s="189"/>
      <c r="BS79" s="189"/>
      <c r="BT79" s="189"/>
      <c r="BU79" s="190"/>
      <c r="BV79" s="188"/>
      <c r="BW79" s="189"/>
      <c r="BX79" s="189"/>
      <c r="BY79" s="189"/>
      <c r="BZ79" s="189"/>
      <c r="CA79" s="190"/>
      <c r="CB79" s="188"/>
      <c r="CC79" s="189"/>
      <c r="CD79" s="189"/>
      <c r="CE79" s="189"/>
      <c r="CF79" s="189"/>
      <c r="CG79" s="190"/>
      <c r="CH79" s="188"/>
      <c r="CI79" s="189"/>
      <c r="CJ79" s="189"/>
      <c r="CK79" s="189"/>
      <c r="CL79" s="189"/>
      <c r="CM79" s="190"/>
      <c r="CN79" s="188"/>
      <c r="CO79" s="189"/>
      <c r="CP79" s="189"/>
      <c r="CQ79" s="189"/>
      <c r="CR79" s="189"/>
      <c r="CS79" s="190"/>
      <c r="CT79" s="188"/>
      <c r="CU79" s="189"/>
      <c r="CV79" s="189"/>
      <c r="CW79" s="189"/>
      <c r="CX79" s="189"/>
      <c r="CY79" s="190"/>
      <c r="CZ79" s="188"/>
      <c r="DA79" s="189"/>
      <c r="DB79" s="189"/>
      <c r="DC79" s="189"/>
      <c r="DD79" s="189"/>
      <c r="DE79" s="190"/>
      <c r="DF79" s="188"/>
      <c r="DG79" s="189"/>
      <c r="DH79" s="189"/>
      <c r="DI79" s="189"/>
      <c r="DJ79" s="189"/>
      <c r="DK79" s="190"/>
      <c r="DL79" s="188"/>
      <c r="DM79" s="189"/>
      <c r="DN79" s="189"/>
      <c r="DO79" s="189"/>
      <c r="DP79" s="189"/>
      <c r="DQ79" s="190"/>
      <c r="DR79" s="188"/>
      <c r="DS79" s="189"/>
      <c r="DT79" s="189"/>
      <c r="DU79" s="189"/>
      <c r="DV79" s="189"/>
      <c r="DW79" s="190"/>
      <c r="DX79" s="188"/>
      <c r="DY79" s="189"/>
      <c r="DZ79" s="189"/>
      <c r="EA79" s="189"/>
      <c r="EB79" s="189"/>
      <c r="EC79" s="190"/>
      <c r="ED79" s="188"/>
      <c r="EE79" s="189"/>
      <c r="EF79" s="189"/>
      <c r="EG79" s="189"/>
      <c r="EH79" s="189"/>
      <c r="EI79" s="190"/>
      <c r="EJ79" s="188"/>
      <c r="EK79" s="189"/>
      <c r="EL79" s="189"/>
      <c r="EM79" s="189"/>
      <c r="EN79" s="189"/>
      <c r="EO79" s="190"/>
      <c r="EP79" s="188"/>
      <c r="EQ79" s="189"/>
      <c r="ER79" s="189"/>
      <c r="ES79" s="189"/>
      <c r="ET79" s="189"/>
      <c r="EU79" s="190"/>
      <c r="EV79" s="188"/>
      <c r="EW79" s="189"/>
      <c r="EX79" s="189"/>
      <c r="EY79" s="189"/>
      <c r="EZ79" s="189"/>
      <c r="FA79" s="190"/>
      <c r="FB79" s="205" t="s">
        <v>23</v>
      </c>
      <c r="FC79" s="205" t="s">
        <v>81</v>
      </c>
      <c r="FD79" s="205" t="s">
        <v>82</v>
      </c>
      <c r="FE79" s="205" t="s">
        <v>83</v>
      </c>
      <c r="FF79" s="205" t="s">
        <v>84</v>
      </c>
      <c r="FG79" s="205" t="s">
        <v>11</v>
      </c>
      <c r="FH79" s="84"/>
      <c r="FI79" s="85"/>
      <c r="FJ79" s="85"/>
      <c r="FK79" s="85"/>
      <c r="FL79" s="85"/>
      <c r="FM79" s="86"/>
      <c r="FN79" s="17"/>
      <c r="FO79" s="202" t="s">
        <v>45</v>
      </c>
    </row>
    <row r="80" spans="1:171" ht="83.25" customHeight="1" x14ac:dyDescent="0.2">
      <c r="A80" s="17"/>
      <c r="B80" s="223"/>
      <c r="C80" s="223"/>
      <c r="D80" s="218"/>
      <c r="E80" s="218"/>
      <c r="F80" s="82" t="s">
        <v>52</v>
      </c>
      <c r="G80" s="83"/>
      <c r="H80" s="191"/>
      <c r="I80" s="192"/>
      <c r="J80" s="192"/>
      <c r="K80" s="192"/>
      <c r="L80" s="192"/>
      <c r="M80" s="193"/>
      <c r="N80" s="191"/>
      <c r="O80" s="192"/>
      <c r="P80" s="192"/>
      <c r="Q80" s="192"/>
      <c r="R80" s="192"/>
      <c r="S80" s="193"/>
      <c r="T80" s="191"/>
      <c r="U80" s="192"/>
      <c r="V80" s="192"/>
      <c r="W80" s="192"/>
      <c r="X80" s="192"/>
      <c r="Y80" s="193"/>
      <c r="Z80" s="191"/>
      <c r="AA80" s="192"/>
      <c r="AB80" s="192"/>
      <c r="AC80" s="192"/>
      <c r="AD80" s="192"/>
      <c r="AE80" s="193"/>
      <c r="AF80" s="191"/>
      <c r="AG80" s="192"/>
      <c r="AH80" s="192"/>
      <c r="AI80" s="192"/>
      <c r="AJ80" s="192"/>
      <c r="AK80" s="193"/>
      <c r="AL80" s="191"/>
      <c r="AM80" s="192"/>
      <c r="AN80" s="192"/>
      <c r="AO80" s="192"/>
      <c r="AP80" s="192"/>
      <c r="AQ80" s="193"/>
      <c r="AR80" s="191"/>
      <c r="AS80" s="192"/>
      <c r="AT80" s="192"/>
      <c r="AU80" s="192"/>
      <c r="AV80" s="192"/>
      <c r="AW80" s="193"/>
      <c r="AX80" s="191"/>
      <c r="AY80" s="192"/>
      <c r="AZ80" s="192"/>
      <c r="BA80" s="192"/>
      <c r="BB80" s="192"/>
      <c r="BC80" s="193"/>
      <c r="BD80" s="191"/>
      <c r="BE80" s="192"/>
      <c r="BF80" s="192"/>
      <c r="BG80" s="192"/>
      <c r="BH80" s="192"/>
      <c r="BI80" s="193"/>
      <c r="BJ80" s="191"/>
      <c r="BK80" s="192"/>
      <c r="BL80" s="192"/>
      <c r="BM80" s="192"/>
      <c r="BN80" s="192"/>
      <c r="BO80" s="193"/>
      <c r="BP80" s="191"/>
      <c r="BQ80" s="192"/>
      <c r="BR80" s="192"/>
      <c r="BS80" s="192"/>
      <c r="BT80" s="192"/>
      <c r="BU80" s="193"/>
      <c r="BV80" s="191"/>
      <c r="BW80" s="192"/>
      <c r="BX80" s="192"/>
      <c r="BY80" s="192"/>
      <c r="BZ80" s="192"/>
      <c r="CA80" s="193"/>
      <c r="CB80" s="191"/>
      <c r="CC80" s="192"/>
      <c r="CD80" s="192"/>
      <c r="CE80" s="192"/>
      <c r="CF80" s="192"/>
      <c r="CG80" s="193"/>
      <c r="CH80" s="191"/>
      <c r="CI80" s="192"/>
      <c r="CJ80" s="192"/>
      <c r="CK80" s="192"/>
      <c r="CL80" s="192"/>
      <c r="CM80" s="193"/>
      <c r="CN80" s="191"/>
      <c r="CO80" s="192"/>
      <c r="CP80" s="192"/>
      <c r="CQ80" s="192"/>
      <c r="CR80" s="192"/>
      <c r="CS80" s="193"/>
      <c r="CT80" s="191"/>
      <c r="CU80" s="192"/>
      <c r="CV80" s="192"/>
      <c r="CW80" s="192"/>
      <c r="CX80" s="192"/>
      <c r="CY80" s="193"/>
      <c r="CZ80" s="191"/>
      <c r="DA80" s="192"/>
      <c r="DB80" s="192"/>
      <c r="DC80" s="192"/>
      <c r="DD80" s="192"/>
      <c r="DE80" s="193"/>
      <c r="DF80" s="191"/>
      <c r="DG80" s="192"/>
      <c r="DH80" s="192"/>
      <c r="DI80" s="192"/>
      <c r="DJ80" s="192"/>
      <c r="DK80" s="193"/>
      <c r="DL80" s="191"/>
      <c r="DM80" s="192"/>
      <c r="DN80" s="192"/>
      <c r="DO80" s="192"/>
      <c r="DP80" s="192"/>
      <c r="DQ80" s="193"/>
      <c r="DR80" s="191"/>
      <c r="DS80" s="192"/>
      <c r="DT80" s="192"/>
      <c r="DU80" s="192"/>
      <c r="DV80" s="192"/>
      <c r="DW80" s="193"/>
      <c r="DX80" s="191"/>
      <c r="DY80" s="192"/>
      <c r="DZ80" s="192"/>
      <c r="EA80" s="192"/>
      <c r="EB80" s="192"/>
      <c r="EC80" s="193"/>
      <c r="ED80" s="191"/>
      <c r="EE80" s="192"/>
      <c r="EF80" s="192"/>
      <c r="EG80" s="192"/>
      <c r="EH80" s="192"/>
      <c r="EI80" s="193"/>
      <c r="EJ80" s="191"/>
      <c r="EK80" s="192"/>
      <c r="EL80" s="192"/>
      <c r="EM80" s="192"/>
      <c r="EN80" s="192"/>
      <c r="EO80" s="193"/>
      <c r="EP80" s="191"/>
      <c r="EQ80" s="192"/>
      <c r="ER80" s="192"/>
      <c r="ES80" s="192"/>
      <c r="ET80" s="192"/>
      <c r="EU80" s="193"/>
      <c r="EV80" s="191"/>
      <c r="EW80" s="192"/>
      <c r="EX80" s="192"/>
      <c r="EY80" s="192"/>
      <c r="EZ80" s="192"/>
      <c r="FA80" s="193"/>
      <c r="FB80" s="206"/>
      <c r="FC80" s="206"/>
      <c r="FD80" s="206"/>
      <c r="FE80" s="206"/>
      <c r="FF80" s="206"/>
      <c r="FG80" s="206"/>
      <c r="FH80" s="87">
        <v>0</v>
      </c>
      <c r="FI80" s="88">
        <v>1</v>
      </c>
      <c r="FJ80" s="88">
        <v>2</v>
      </c>
      <c r="FK80" s="88">
        <v>3</v>
      </c>
      <c r="FL80" s="88">
        <v>4</v>
      </c>
      <c r="FM80" s="89">
        <v>5</v>
      </c>
      <c r="FN80" s="17"/>
      <c r="FO80" s="203"/>
    </row>
    <row r="81" spans="1:171" s="60" customFormat="1" ht="23.25" customHeight="1" x14ac:dyDescent="0.2">
      <c r="A81" s="51"/>
      <c r="B81" s="31">
        <v>1</v>
      </c>
      <c r="C81" s="30">
        <f>MAX($H114:$EV114)</f>
        <v>9</v>
      </c>
      <c r="D81" s="39">
        <f t="shared" ref="D81:D105" si="0">IF(ISNUMBER($E81), ($E81/SUM($E$81:$E$105))*100, "")</f>
        <v>10.869565217391305</v>
      </c>
      <c r="E81" s="42">
        <v>10</v>
      </c>
      <c r="F81" s="200" t="s">
        <v>61</v>
      </c>
      <c r="G81" s="201"/>
      <c r="H81" s="183" t="s">
        <v>29</v>
      </c>
      <c r="I81" s="184"/>
      <c r="J81" s="184"/>
      <c r="K81" s="184"/>
      <c r="L81" s="184"/>
      <c r="M81" s="185"/>
      <c r="N81" s="183" t="s">
        <v>28</v>
      </c>
      <c r="O81" s="184"/>
      <c r="P81" s="184"/>
      <c r="Q81" s="184"/>
      <c r="R81" s="184"/>
      <c r="S81" s="185"/>
      <c r="T81" s="183"/>
      <c r="U81" s="184"/>
      <c r="V81" s="184"/>
      <c r="W81" s="184"/>
      <c r="X81" s="184"/>
      <c r="Y81" s="185"/>
      <c r="Z81" s="183"/>
      <c r="AA81" s="184"/>
      <c r="AB81" s="184"/>
      <c r="AC81" s="184"/>
      <c r="AD81" s="184"/>
      <c r="AE81" s="185"/>
      <c r="AF81" s="183" t="s">
        <v>29</v>
      </c>
      <c r="AG81" s="184"/>
      <c r="AH81" s="184"/>
      <c r="AI81" s="184"/>
      <c r="AJ81" s="184"/>
      <c r="AK81" s="185"/>
      <c r="AL81" s="183"/>
      <c r="AM81" s="184"/>
      <c r="AN81" s="184"/>
      <c r="AO81" s="184"/>
      <c r="AP81" s="184"/>
      <c r="AQ81" s="185"/>
      <c r="AR81" s="183"/>
      <c r="AS81" s="184"/>
      <c r="AT81" s="184"/>
      <c r="AU81" s="184"/>
      <c r="AV81" s="184"/>
      <c r="AW81" s="185"/>
      <c r="AX81" s="183" t="s">
        <v>29</v>
      </c>
      <c r="AY81" s="184"/>
      <c r="AZ81" s="184"/>
      <c r="BA81" s="184"/>
      <c r="BB81" s="184"/>
      <c r="BC81" s="185"/>
      <c r="BD81" s="183"/>
      <c r="BE81" s="184"/>
      <c r="BF81" s="184"/>
      <c r="BG81" s="184"/>
      <c r="BH81" s="184"/>
      <c r="BI81" s="185"/>
      <c r="BJ81" s="183"/>
      <c r="BK81" s="184"/>
      <c r="BL81" s="184"/>
      <c r="BM81" s="184"/>
      <c r="BN81" s="184"/>
      <c r="BO81" s="185"/>
      <c r="BP81" s="183"/>
      <c r="BQ81" s="184"/>
      <c r="BR81" s="184"/>
      <c r="BS81" s="184"/>
      <c r="BT81" s="184"/>
      <c r="BU81" s="185"/>
      <c r="BV81" s="183"/>
      <c r="BW81" s="184"/>
      <c r="BX81" s="184"/>
      <c r="BY81" s="184"/>
      <c r="BZ81" s="184"/>
      <c r="CA81" s="185"/>
      <c r="CB81" s="183"/>
      <c r="CC81" s="184"/>
      <c r="CD81" s="184"/>
      <c r="CE81" s="184"/>
      <c r="CF81" s="184"/>
      <c r="CG81" s="185"/>
      <c r="CH81" s="183"/>
      <c r="CI81" s="184"/>
      <c r="CJ81" s="184"/>
      <c r="CK81" s="184"/>
      <c r="CL81" s="184"/>
      <c r="CM81" s="185"/>
      <c r="CN81" s="183"/>
      <c r="CO81" s="184"/>
      <c r="CP81" s="184"/>
      <c r="CQ81" s="184"/>
      <c r="CR81" s="184"/>
      <c r="CS81" s="185"/>
      <c r="CT81" s="183"/>
      <c r="CU81" s="184"/>
      <c r="CV81" s="184"/>
      <c r="CW81" s="184"/>
      <c r="CX81" s="184"/>
      <c r="CY81" s="185"/>
      <c r="CZ81" s="183"/>
      <c r="DA81" s="184"/>
      <c r="DB81" s="184"/>
      <c r="DC81" s="184"/>
      <c r="DD81" s="184"/>
      <c r="DE81" s="185"/>
      <c r="DF81" s="183"/>
      <c r="DG81" s="184"/>
      <c r="DH81" s="184"/>
      <c r="DI81" s="184"/>
      <c r="DJ81" s="184"/>
      <c r="DK81" s="185"/>
      <c r="DL81" s="183"/>
      <c r="DM81" s="184"/>
      <c r="DN81" s="184"/>
      <c r="DO81" s="184"/>
      <c r="DP81" s="184"/>
      <c r="DQ81" s="185"/>
      <c r="DR81" s="183"/>
      <c r="DS81" s="184"/>
      <c r="DT81" s="184"/>
      <c r="DU81" s="184"/>
      <c r="DV81" s="184"/>
      <c r="DW81" s="185"/>
      <c r="DX81" s="183"/>
      <c r="DY81" s="184"/>
      <c r="DZ81" s="184"/>
      <c r="EA81" s="184"/>
      <c r="EB81" s="184"/>
      <c r="EC81" s="185"/>
      <c r="ED81" s="183"/>
      <c r="EE81" s="184"/>
      <c r="EF81" s="184"/>
      <c r="EG81" s="184"/>
      <c r="EH81" s="184"/>
      <c r="EI81" s="185"/>
      <c r="EJ81" s="183"/>
      <c r="EK81" s="184"/>
      <c r="EL81" s="184"/>
      <c r="EM81" s="184"/>
      <c r="EN81" s="184"/>
      <c r="EO81" s="185"/>
      <c r="EP81" s="183"/>
      <c r="EQ81" s="184"/>
      <c r="ER81" s="184"/>
      <c r="ES81" s="184"/>
      <c r="ET81" s="184"/>
      <c r="EU81" s="185"/>
      <c r="EV81" s="183"/>
      <c r="EW81" s="184"/>
      <c r="EX81" s="184"/>
      <c r="EY81" s="184"/>
      <c r="EZ81" s="184"/>
      <c r="FA81" s="185"/>
      <c r="FB81" s="45"/>
      <c r="FC81" s="45">
        <v>5</v>
      </c>
      <c r="FD81" s="45">
        <v>1</v>
      </c>
      <c r="FE81" s="45">
        <v>5</v>
      </c>
      <c r="FF81" s="45">
        <v>5</v>
      </c>
      <c r="FG81" s="45"/>
      <c r="FH81" s="62"/>
      <c r="FI81" s="63"/>
      <c r="FJ81" s="63"/>
      <c r="FK81" s="63"/>
      <c r="FL81" s="63"/>
      <c r="FM81" s="64"/>
      <c r="FN81" s="51"/>
      <c r="FO81" s="75">
        <f t="shared" ref="FO81:FO105" si="1">(ROWS($B$81:$B$105)-ROW()+ROW($B$81:$B$105)-0.5)/ROWS($B$81:$B$105)</f>
        <v>0.98</v>
      </c>
    </row>
    <row r="82" spans="1:171" s="60" customFormat="1" ht="23.25" customHeight="1" x14ac:dyDescent="0.2">
      <c r="A82" s="51"/>
      <c r="B82" s="31">
        <v>2</v>
      </c>
      <c r="C82" s="30">
        <f t="shared" ref="C82:C105" si="2">MAX($H115:$EV115)</f>
        <v>9</v>
      </c>
      <c r="D82" s="39">
        <f t="shared" si="0"/>
        <v>8.695652173913043</v>
      </c>
      <c r="E82" s="42">
        <v>8</v>
      </c>
      <c r="F82" s="200" t="s">
        <v>62</v>
      </c>
      <c r="G82" s="201"/>
      <c r="H82" s="187" t="s">
        <v>29</v>
      </c>
      <c r="I82" s="187"/>
      <c r="J82" s="187"/>
      <c r="K82" s="187"/>
      <c r="L82" s="187"/>
      <c r="M82" s="187"/>
      <c r="N82" s="183" t="s">
        <v>28</v>
      </c>
      <c r="O82" s="184"/>
      <c r="P82" s="184"/>
      <c r="Q82" s="184"/>
      <c r="R82" s="184"/>
      <c r="S82" s="185"/>
      <c r="T82" s="187"/>
      <c r="U82" s="187"/>
      <c r="V82" s="187"/>
      <c r="W82" s="187"/>
      <c r="X82" s="187"/>
      <c r="Y82" s="187"/>
      <c r="Z82" s="187"/>
      <c r="AA82" s="187"/>
      <c r="AB82" s="187"/>
      <c r="AC82" s="187"/>
      <c r="AD82" s="187"/>
      <c r="AE82" s="187"/>
      <c r="AF82" s="187" t="s">
        <v>29</v>
      </c>
      <c r="AG82" s="187"/>
      <c r="AH82" s="187"/>
      <c r="AI82" s="187"/>
      <c r="AJ82" s="187"/>
      <c r="AK82" s="187"/>
      <c r="AL82" s="187"/>
      <c r="AM82" s="187"/>
      <c r="AN82" s="187"/>
      <c r="AO82" s="187"/>
      <c r="AP82" s="187"/>
      <c r="AQ82" s="187"/>
      <c r="AR82" s="187"/>
      <c r="AS82" s="187"/>
      <c r="AT82" s="187"/>
      <c r="AU82" s="187"/>
      <c r="AV82" s="187"/>
      <c r="AW82" s="187"/>
      <c r="AX82" s="187" t="s">
        <v>29</v>
      </c>
      <c r="AY82" s="187"/>
      <c r="AZ82" s="187"/>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c r="CP82" s="187"/>
      <c r="CQ82" s="187"/>
      <c r="CR82" s="187"/>
      <c r="CS82" s="187"/>
      <c r="CT82" s="187"/>
      <c r="CU82" s="187"/>
      <c r="CV82" s="187"/>
      <c r="CW82" s="187"/>
      <c r="CX82" s="187"/>
      <c r="CY82" s="187"/>
      <c r="CZ82" s="183"/>
      <c r="DA82" s="184"/>
      <c r="DB82" s="184"/>
      <c r="DC82" s="184"/>
      <c r="DD82" s="184"/>
      <c r="DE82" s="185"/>
      <c r="DF82" s="183"/>
      <c r="DG82" s="184"/>
      <c r="DH82" s="184"/>
      <c r="DI82" s="184"/>
      <c r="DJ82" s="184"/>
      <c r="DK82" s="185"/>
      <c r="DL82" s="187"/>
      <c r="DM82" s="187"/>
      <c r="DN82" s="187"/>
      <c r="DO82" s="187"/>
      <c r="DP82" s="187"/>
      <c r="DQ82" s="187"/>
      <c r="DR82" s="187"/>
      <c r="DS82" s="187"/>
      <c r="DT82" s="187"/>
      <c r="DU82" s="187"/>
      <c r="DV82" s="187"/>
      <c r="DW82" s="187"/>
      <c r="DX82" s="187"/>
      <c r="DY82" s="187"/>
      <c r="DZ82" s="187"/>
      <c r="EA82" s="187"/>
      <c r="EB82" s="187"/>
      <c r="EC82" s="187"/>
      <c r="ED82" s="187"/>
      <c r="EE82" s="187"/>
      <c r="EF82" s="187"/>
      <c r="EG82" s="187"/>
      <c r="EH82" s="187"/>
      <c r="EI82" s="187"/>
      <c r="EJ82" s="187"/>
      <c r="EK82" s="187"/>
      <c r="EL82" s="187"/>
      <c r="EM82" s="187"/>
      <c r="EN82" s="187"/>
      <c r="EO82" s="187"/>
      <c r="EP82" s="187"/>
      <c r="EQ82" s="187"/>
      <c r="ER82" s="187"/>
      <c r="ES82" s="187"/>
      <c r="ET82" s="187"/>
      <c r="EU82" s="187"/>
      <c r="EV82" s="187"/>
      <c r="EW82" s="187"/>
      <c r="EX82" s="187"/>
      <c r="EY82" s="187"/>
      <c r="EZ82" s="187"/>
      <c r="FA82" s="187"/>
      <c r="FB82" s="45"/>
      <c r="FC82" s="45">
        <v>5</v>
      </c>
      <c r="FD82" s="45">
        <v>5</v>
      </c>
      <c r="FE82" s="45">
        <v>5</v>
      </c>
      <c r="FF82" s="45">
        <v>5</v>
      </c>
      <c r="FG82" s="45"/>
      <c r="FH82" s="54"/>
      <c r="FI82" s="53"/>
      <c r="FJ82" s="53"/>
      <c r="FK82" s="53"/>
      <c r="FL82" s="53"/>
      <c r="FM82" s="55"/>
      <c r="FN82" s="51"/>
      <c r="FO82" s="75">
        <f t="shared" si="1"/>
        <v>0.94</v>
      </c>
    </row>
    <row r="83" spans="1:171" s="60" customFormat="1" ht="23.25" customHeight="1" x14ac:dyDescent="0.2">
      <c r="A83" s="51"/>
      <c r="B83" s="31">
        <v>3</v>
      </c>
      <c r="C83" s="30">
        <f t="shared" si="2"/>
        <v>9</v>
      </c>
      <c r="D83" s="39">
        <f t="shared" si="0"/>
        <v>6.5217391304347823</v>
      </c>
      <c r="E83" s="42">
        <v>6</v>
      </c>
      <c r="F83" s="200" t="s">
        <v>63</v>
      </c>
      <c r="G83" s="201"/>
      <c r="H83" s="183" t="s">
        <v>29</v>
      </c>
      <c r="I83" s="184"/>
      <c r="J83" s="184"/>
      <c r="K83" s="184"/>
      <c r="L83" s="184"/>
      <c r="M83" s="185"/>
      <c r="N83" s="183" t="s">
        <v>29</v>
      </c>
      <c r="O83" s="184"/>
      <c r="P83" s="184"/>
      <c r="Q83" s="184"/>
      <c r="R83" s="184"/>
      <c r="S83" s="185"/>
      <c r="T83" s="183" t="s">
        <v>28</v>
      </c>
      <c r="U83" s="184"/>
      <c r="V83" s="184"/>
      <c r="W83" s="184"/>
      <c r="X83" s="184"/>
      <c r="Y83" s="185"/>
      <c r="Z83" s="183" t="s">
        <v>28</v>
      </c>
      <c r="AA83" s="184"/>
      <c r="AB83" s="184"/>
      <c r="AC83" s="184"/>
      <c r="AD83" s="184"/>
      <c r="AE83" s="185"/>
      <c r="AF83" s="183"/>
      <c r="AG83" s="184"/>
      <c r="AH83" s="184"/>
      <c r="AI83" s="184"/>
      <c r="AJ83" s="184"/>
      <c r="AK83" s="185"/>
      <c r="AL83" s="183"/>
      <c r="AM83" s="184"/>
      <c r="AN83" s="184"/>
      <c r="AO83" s="184"/>
      <c r="AP83" s="184"/>
      <c r="AQ83" s="185"/>
      <c r="AR83" s="183" t="s">
        <v>29</v>
      </c>
      <c r="AS83" s="184"/>
      <c r="AT83" s="184"/>
      <c r="AU83" s="184"/>
      <c r="AV83" s="184"/>
      <c r="AW83" s="185"/>
      <c r="AX83" s="183"/>
      <c r="AY83" s="184"/>
      <c r="AZ83" s="184"/>
      <c r="BA83" s="184"/>
      <c r="BB83" s="184"/>
      <c r="BC83" s="185"/>
      <c r="BD83" s="183"/>
      <c r="BE83" s="184"/>
      <c r="BF83" s="184"/>
      <c r="BG83" s="184"/>
      <c r="BH83" s="184"/>
      <c r="BI83" s="185"/>
      <c r="BJ83" s="183"/>
      <c r="BK83" s="184"/>
      <c r="BL83" s="184"/>
      <c r="BM83" s="184"/>
      <c r="BN83" s="184"/>
      <c r="BO83" s="185"/>
      <c r="BP83" s="183"/>
      <c r="BQ83" s="184"/>
      <c r="BR83" s="184"/>
      <c r="BS83" s="184"/>
      <c r="BT83" s="184"/>
      <c r="BU83" s="185"/>
      <c r="BV83" s="183"/>
      <c r="BW83" s="184"/>
      <c r="BX83" s="184"/>
      <c r="BY83" s="184"/>
      <c r="BZ83" s="184"/>
      <c r="CA83" s="185"/>
      <c r="CB83" s="183"/>
      <c r="CC83" s="184"/>
      <c r="CD83" s="184"/>
      <c r="CE83" s="184"/>
      <c r="CF83" s="184"/>
      <c r="CG83" s="185"/>
      <c r="CH83" s="183"/>
      <c r="CI83" s="184"/>
      <c r="CJ83" s="184"/>
      <c r="CK83" s="184"/>
      <c r="CL83" s="184"/>
      <c r="CM83" s="185"/>
      <c r="CN83" s="183"/>
      <c r="CO83" s="184"/>
      <c r="CP83" s="184"/>
      <c r="CQ83" s="184"/>
      <c r="CR83" s="184"/>
      <c r="CS83" s="185"/>
      <c r="CT83" s="183"/>
      <c r="CU83" s="184"/>
      <c r="CV83" s="184"/>
      <c r="CW83" s="184"/>
      <c r="CX83" s="184"/>
      <c r="CY83" s="185"/>
      <c r="CZ83" s="183"/>
      <c r="DA83" s="184"/>
      <c r="DB83" s="184"/>
      <c r="DC83" s="184"/>
      <c r="DD83" s="184"/>
      <c r="DE83" s="185"/>
      <c r="DF83" s="183"/>
      <c r="DG83" s="184"/>
      <c r="DH83" s="184"/>
      <c r="DI83" s="184"/>
      <c r="DJ83" s="184"/>
      <c r="DK83" s="185"/>
      <c r="DL83" s="183"/>
      <c r="DM83" s="184"/>
      <c r="DN83" s="184"/>
      <c r="DO83" s="184"/>
      <c r="DP83" s="184"/>
      <c r="DQ83" s="185"/>
      <c r="DR83" s="183"/>
      <c r="DS83" s="184"/>
      <c r="DT83" s="184"/>
      <c r="DU83" s="184"/>
      <c r="DV83" s="184"/>
      <c r="DW83" s="185"/>
      <c r="DX83" s="183"/>
      <c r="DY83" s="184"/>
      <c r="DZ83" s="184"/>
      <c r="EA83" s="184"/>
      <c r="EB83" s="184"/>
      <c r="EC83" s="185"/>
      <c r="ED83" s="183"/>
      <c r="EE83" s="184"/>
      <c r="EF83" s="184"/>
      <c r="EG83" s="184"/>
      <c r="EH83" s="184"/>
      <c r="EI83" s="185"/>
      <c r="EJ83" s="183"/>
      <c r="EK83" s="184"/>
      <c r="EL83" s="184"/>
      <c r="EM83" s="184"/>
      <c r="EN83" s="184"/>
      <c r="EO83" s="185"/>
      <c r="EP83" s="183"/>
      <c r="EQ83" s="184"/>
      <c r="ER83" s="184"/>
      <c r="ES83" s="184"/>
      <c r="ET83" s="184"/>
      <c r="EU83" s="185"/>
      <c r="EV83" s="183"/>
      <c r="EW83" s="184"/>
      <c r="EX83" s="184"/>
      <c r="EY83" s="184"/>
      <c r="EZ83" s="184"/>
      <c r="FA83" s="185"/>
      <c r="FB83" s="45"/>
      <c r="FC83" s="45">
        <v>4</v>
      </c>
      <c r="FD83" s="45">
        <v>1</v>
      </c>
      <c r="FE83" s="45">
        <v>1</v>
      </c>
      <c r="FF83" s="45">
        <v>5</v>
      </c>
      <c r="FG83" s="45"/>
      <c r="FH83" s="54"/>
      <c r="FI83" s="53"/>
      <c r="FJ83" s="53"/>
      <c r="FK83" s="53"/>
      <c r="FL83" s="53"/>
      <c r="FM83" s="55"/>
      <c r="FN83" s="51"/>
      <c r="FO83" s="75">
        <f t="shared" si="1"/>
        <v>0.9</v>
      </c>
    </row>
    <row r="84" spans="1:171" s="60" customFormat="1" ht="23.25" customHeight="1" x14ac:dyDescent="0.2">
      <c r="A84" s="51"/>
      <c r="B84" s="31">
        <v>4</v>
      </c>
      <c r="C84" s="30">
        <f t="shared" si="2"/>
        <v>9</v>
      </c>
      <c r="D84" s="39">
        <f t="shared" si="0"/>
        <v>10.869565217391305</v>
      </c>
      <c r="E84" s="42">
        <v>10</v>
      </c>
      <c r="F84" s="200" t="s">
        <v>64</v>
      </c>
      <c r="G84" s="201"/>
      <c r="H84" s="183" t="s">
        <v>29</v>
      </c>
      <c r="I84" s="184"/>
      <c r="J84" s="184"/>
      <c r="K84" s="184"/>
      <c r="L84" s="184"/>
      <c r="M84" s="185"/>
      <c r="N84" s="183" t="s">
        <v>28</v>
      </c>
      <c r="O84" s="184"/>
      <c r="P84" s="184"/>
      <c r="Q84" s="184"/>
      <c r="R84" s="184"/>
      <c r="S84" s="185"/>
      <c r="T84" s="183" t="s">
        <v>28</v>
      </c>
      <c r="U84" s="184"/>
      <c r="V84" s="184"/>
      <c r="W84" s="184"/>
      <c r="X84" s="184"/>
      <c r="Y84" s="185"/>
      <c r="Z84" s="183" t="s">
        <v>29</v>
      </c>
      <c r="AA84" s="184"/>
      <c r="AB84" s="184"/>
      <c r="AC84" s="184"/>
      <c r="AD84" s="184"/>
      <c r="AE84" s="185"/>
      <c r="AF84" s="183" t="s">
        <v>29</v>
      </c>
      <c r="AG84" s="184"/>
      <c r="AH84" s="184"/>
      <c r="AI84" s="184"/>
      <c r="AJ84" s="184"/>
      <c r="AK84" s="185"/>
      <c r="AL84" s="183" t="s">
        <v>29</v>
      </c>
      <c r="AM84" s="184"/>
      <c r="AN84" s="184"/>
      <c r="AO84" s="184"/>
      <c r="AP84" s="184"/>
      <c r="AQ84" s="185"/>
      <c r="AR84" s="183"/>
      <c r="AS84" s="184"/>
      <c r="AT84" s="184"/>
      <c r="AU84" s="184"/>
      <c r="AV84" s="184"/>
      <c r="AW84" s="185"/>
      <c r="AX84" s="183" t="s">
        <v>29</v>
      </c>
      <c r="AY84" s="184"/>
      <c r="AZ84" s="184"/>
      <c r="BA84" s="184"/>
      <c r="BB84" s="184"/>
      <c r="BC84" s="185"/>
      <c r="BD84" s="183"/>
      <c r="BE84" s="184"/>
      <c r="BF84" s="184"/>
      <c r="BG84" s="184"/>
      <c r="BH84" s="184"/>
      <c r="BI84" s="185"/>
      <c r="BJ84" s="183"/>
      <c r="BK84" s="184"/>
      <c r="BL84" s="184"/>
      <c r="BM84" s="184"/>
      <c r="BN84" s="184"/>
      <c r="BO84" s="185"/>
      <c r="BP84" s="183"/>
      <c r="BQ84" s="184"/>
      <c r="BR84" s="184"/>
      <c r="BS84" s="184"/>
      <c r="BT84" s="184"/>
      <c r="BU84" s="185"/>
      <c r="BV84" s="183"/>
      <c r="BW84" s="184"/>
      <c r="BX84" s="184"/>
      <c r="BY84" s="184"/>
      <c r="BZ84" s="184"/>
      <c r="CA84" s="185"/>
      <c r="CB84" s="183"/>
      <c r="CC84" s="184"/>
      <c r="CD84" s="184"/>
      <c r="CE84" s="184"/>
      <c r="CF84" s="184"/>
      <c r="CG84" s="185"/>
      <c r="CH84" s="183"/>
      <c r="CI84" s="184"/>
      <c r="CJ84" s="184"/>
      <c r="CK84" s="184"/>
      <c r="CL84" s="184"/>
      <c r="CM84" s="185"/>
      <c r="CN84" s="183"/>
      <c r="CO84" s="184"/>
      <c r="CP84" s="184"/>
      <c r="CQ84" s="184"/>
      <c r="CR84" s="184"/>
      <c r="CS84" s="185"/>
      <c r="CT84" s="183"/>
      <c r="CU84" s="184"/>
      <c r="CV84" s="184"/>
      <c r="CW84" s="184"/>
      <c r="CX84" s="184"/>
      <c r="CY84" s="185"/>
      <c r="CZ84" s="183"/>
      <c r="DA84" s="184"/>
      <c r="DB84" s="184"/>
      <c r="DC84" s="184"/>
      <c r="DD84" s="184"/>
      <c r="DE84" s="185"/>
      <c r="DF84" s="183"/>
      <c r="DG84" s="184"/>
      <c r="DH84" s="184"/>
      <c r="DI84" s="184"/>
      <c r="DJ84" s="184"/>
      <c r="DK84" s="185"/>
      <c r="DL84" s="183"/>
      <c r="DM84" s="184"/>
      <c r="DN84" s="184"/>
      <c r="DO84" s="184"/>
      <c r="DP84" s="184"/>
      <c r="DQ84" s="185"/>
      <c r="DR84" s="183"/>
      <c r="DS84" s="184"/>
      <c r="DT84" s="184"/>
      <c r="DU84" s="184"/>
      <c r="DV84" s="184"/>
      <c r="DW84" s="185"/>
      <c r="DX84" s="183"/>
      <c r="DY84" s="184"/>
      <c r="DZ84" s="184"/>
      <c r="EA84" s="184"/>
      <c r="EB84" s="184"/>
      <c r="EC84" s="185"/>
      <c r="ED84" s="183"/>
      <c r="EE84" s="184"/>
      <c r="EF84" s="184"/>
      <c r="EG84" s="184"/>
      <c r="EH84" s="184"/>
      <c r="EI84" s="185"/>
      <c r="EJ84" s="183"/>
      <c r="EK84" s="184"/>
      <c r="EL84" s="184"/>
      <c r="EM84" s="184"/>
      <c r="EN84" s="184"/>
      <c r="EO84" s="185"/>
      <c r="EP84" s="183"/>
      <c r="EQ84" s="184"/>
      <c r="ER84" s="184"/>
      <c r="ES84" s="184"/>
      <c r="ET84" s="184"/>
      <c r="EU84" s="185"/>
      <c r="EV84" s="183"/>
      <c r="EW84" s="184"/>
      <c r="EX84" s="184"/>
      <c r="EY84" s="184"/>
      <c r="EZ84" s="184"/>
      <c r="FA84" s="185"/>
      <c r="FB84" s="45"/>
      <c r="FC84" s="45">
        <v>5</v>
      </c>
      <c r="FD84" s="45">
        <v>1</v>
      </c>
      <c r="FE84" s="45">
        <v>1</v>
      </c>
      <c r="FF84" s="45">
        <v>5</v>
      </c>
      <c r="FG84" s="45"/>
      <c r="FH84" s="54"/>
      <c r="FI84" s="53"/>
      <c r="FJ84" s="53"/>
      <c r="FK84" s="53"/>
      <c r="FL84" s="53"/>
      <c r="FM84" s="55"/>
      <c r="FN84" s="51"/>
      <c r="FO84" s="75">
        <f t="shared" si="1"/>
        <v>0.86</v>
      </c>
    </row>
    <row r="85" spans="1:171" s="60" customFormat="1" ht="23.25" customHeight="1" x14ac:dyDescent="0.2">
      <c r="A85" s="51"/>
      <c r="B85" s="31">
        <v>5</v>
      </c>
      <c r="C85" s="30">
        <f t="shared" si="2"/>
        <v>9</v>
      </c>
      <c r="D85" s="39">
        <f t="shared" si="0"/>
        <v>8.695652173913043</v>
      </c>
      <c r="E85" s="42">
        <v>8</v>
      </c>
      <c r="F85" s="200" t="s">
        <v>65</v>
      </c>
      <c r="G85" s="201"/>
      <c r="H85" s="187" t="s">
        <v>28</v>
      </c>
      <c r="I85" s="187"/>
      <c r="J85" s="187"/>
      <c r="K85" s="187"/>
      <c r="L85" s="187"/>
      <c r="M85" s="187"/>
      <c r="N85" s="183" t="s">
        <v>28</v>
      </c>
      <c r="O85" s="184"/>
      <c r="P85" s="184"/>
      <c r="Q85" s="184"/>
      <c r="R85" s="184"/>
      <c r="S85" s="185"/>
      <c r="T85" s="187" t="s">
        <v>28</v>
      </c>
      <c r="U85" s="187"/>
      <c r="V85" s="187"/>
      <c r="W85" s="187"/>
      <c r="X85" s="187"/>
      <c r="Y85" s="187"/>
      <c r="Z85" s="187" t="s">
        <v>29</v>
      </c>
      <c r="AA85" s="187"/>
      <c r="AB85" s="187"/>
      <c r="AC85" s="187"/>
      <c r="AD85" s="187"/>
      <c r="AE85" s="187"/>
      <c r="AF85" s="187" t="s">
        <v>29</v>
      </c>
      <c r="AG85" s="187"/>
      <c r="AH85" s="187"/>
      <c r="AI85" s="187"/>
      <c r="AJ85" s="187"/>
      <c r="AK85" s="187"/>
      <c r="AL85" s="187"/>
      <c r="AM85" s="187"/>
      <c r="AN85" s="187"/>
      <c r="AO85" s="187"/>
      <c r="AP85" s="187"/>
      <c r="AQ85" s="187"/>
      <c r="AR85" s="187"/>
      <c r="AS85" s="187"/>
      <c r="AT85" s="187"/>
      <c r="AU85" s="187"/>
      <c r="AV85" s="187"/>
      <c r="AW85" s="187"/>
      <c r="AX85" s="187" t="s">
        <v>29</v>
      </c>
      <c r="AY85" s="187"/>
      <c r="AZ85" s="187"/>
      <c r="BA85" s="187"/>
      <c r="BB85" s="187"/>
      <c r="BC85" s="187"/>
      <c r="BD85" s="187"/>
      <c r="BE85" s="187"/>
      <c r="BF85" s="187"/>
      <c r="BG85" s="187"/>
      <c r="BH85" s="187"/>
      <c r="BI85" s="187"/>
      <c r="BJ85" s="187"/>
      <c r="BK85" s="187"/>
      <c r="BL85" s="187"/>
      <c r="BM85" s="187"/>
      <c r="BN85" s="187"/>
      <c r="BO85" s="187"/>
      <c r="BP85" s="187"/>
      <c r="BQ85" s="187"/>
      <c r="BR85" s="187"/>
      <c r="BS85" s="187"/>
      <c r="BT85" s="187"/>
      <c r="BU85" s="187"/>
      <c r="BV85" s="187"/>
      <c r="BW85" s="187"/>
      <c r="BX85" s="187"/>
      <c r="BY85" s="187"/>
      <c r="BZ85" s="187"/>
      <c r="CA85" s="187"/>
      <c r="CB85" s="187"/>
      <c r="CC85" s="187"/>
      <c r="CD85" s="187"/>
      <c r="CE85" s="187"/>
      <c r="CF85" s="187"/>
      <c r="CG85" s="187"/>
      <c r="CH85" s="187"/>
      <c r="CI85" s="187"/>
      <c r="CJ85" s="187"/>
      <c r="CK85" s="187"/>
      <c r="CL85" s="187"/>
      <c r="CM85" s="187"/>
      <c r="CN85" s="187"/>
      <c r="CO85" s="187"/>
      <c r="CP85" s="187"/>
      <c r="CQ85" s="187"/>
      <c r="CR85" s="187"/>
      <c r="CS85" s="187"/>
      <c r="CT85" s="187"/>
      <c r="CU85" s="187"/>
      <c r="CV85" s="187"/>
      <c r="CW85" s="187"/>
      <c r="CX85" s="187"/>
      <c r="CY85" s="187"/>
      <c r="CZ85" s="183"/>
      <c r="DA85" s="184"/>
      <c r="DB85" s="184"/>
      <c r="DC85" s="184"/>
      <c r="DD85" s="184"/>
      <c r="DE85" s="185"/>
      <c r="DF85" s="183"/>
      <c r="DG85" s="184"/>
      <c r="DH85" s="184"/>
      <c r="DI85" s="184"/>
      <c r="DJ85" s="184"/>
      <c r="DK85" s="185"/>
      <c r="DL85" s="187"/>
      <c r="DM85" s="187"/>
      <c r="DN85" s="187"/>
      <c r="DO85" s="187"/>
      <c r="DP85" s="187"/>
      <c r="DQ85" s="187"/>
      <c r="DR85" s="187"/>
      <c r="DS85" s="187"/>
      <c r="DT85" s="187"/>
      <c r="DU85" s="187"/>
      <c r="DV85" s="187"/>
      <c r="DW85" s="187"/>
      <c r="DX85" s="187"/>
      <c r="DY85" s="187"/>
      <c r="DZ85" s="187"/>
      <c r="EA85" s="187"/>
      <c r="EB85" s="187"/>
      <c r="EC85" s="187"/>
      <c r="ED85" s="187"/>
      <c r="EE85" s="187"/>
      <c r="EF85" s="187"/>
      <c r="EG85" s="187"/>
      <c r="EH85" s="187"/>
      <c r="EI85" s="187"/>
      <c r="EJ85" s="187"/>
      <c r="EK85" s="187"/>
      <c r="EL85" s="187"/>
      <c r="EM85" s="187"/>
      <c r="EN85" s="187"/>
      <c r="EO85" s="187"/>
      <c r="EP85" s="187"/>
      <c r="EQ85" s="187"/>
      <c r="ER85" s="187"/>
      <c r="ES85" s="187"/>
      <c r="ET85" s="187"/>
      <c r="EU85" s="187"/>
      <c r="EV85" s="187"/>
      <c r="EW85" s="187"/>
      <c r="EX85" s="187"/>
      <c r="EY85" s="187"/>
      <c r="EZ85" s="187"/>
      <c r="FA85" s="187"/>
      <c r="FB85" s="45"/>
      <c r="FC85" s="45">
        <v>5</v>
      </c>
      <c r="FD85" s="45">
        <v>5</v>
      </c>
      <c r="FE85" s="45">
        <v>5</v>
      </c>
      <c r="FF85" s="45">
        <v>5</v>
      </c>
      <c r="FG85" s="45"/>
      <c r="FH85" s="54"/>
      <c r="FI85" s="53"/>
      <c r="FJ85" s="53"/>
      <c r="FK85" s="53"/>
      <c r="FL85" s="53"/>
      <c r="FM85" s="55"/>
      <c r="FN85" s="51"/>
      <c r="FO85" s="75">
        <f t="shared" si="1"/>
        <v>0.82</v>
      </c>
    </row>
    <row r="86" spans="1:171" s="60" customFormat="1" ht="23.25" customHeight="1" x14ac:dyDescent="0.2">
      <c r="A86" s="51"/>
      <c r="B86" s="31">
        <v>6</v>
      </c>
      <c r="C86" s="30">
        <f t="shared" si="2"/>
        <v>9</v>
      </c>
      <c r="D86" s="39">
        <f t="shared" si="0"/>
        <v>7.608695652173914</v>
      </c>
      <c r="E86" s="42">
        <v>7</v>
      </c>
      <c r="F86" s="200" t="s">
        <v>66</v>
      </c>
      <c r="G86" s="201"/>
      <c r="H86" s="183" t="s">
        <v>29</v>
      </c>
      <c r="I86" s="184"/>
      <c r="J86" s="184"/>
      <c r="K86" s="184"/>
      <c r="L86" s="184"/>
      <c r="M86" s="185"/>
      <c r="N86" s="183" t="s">
        <v>28</v>
      </c>
      <c r="O86" s="184"/>
      <c r="P86" s="184"/>
      <c r="Q86" s="184"/>
      <c r="R86" s="184"/>
      <c r="S86" s="185"/>
      <c r="T86" s="183"/>
      <c r="U86" s="184"/>
      <c r="V86" s="184"/>
      <c r="W86" s="184"/>
      <c r="X86" s="184"/>
      <c r="Y86" s="185"/>
      <c r="Z86" s="183"/>
      <c r="AA86" s="184"/>
      <c r="AB86" s="184"/>
      <c r="AC86" s="184"/>
      <c r="AD86" s="184"/>
      <c r="AE86" s="185"/>
      <c r="AF86" s="183" t="s">
        <v>29</v>
      </c>
      <c r="AG86" s="184"/>
      <c r="AH86" s="184"/>
      <c r="AI86" s="184"/>
      <c r="AJ86" s="184"/>
      <c r="AK86" s="185"/>
      <c r="AL86" s="183"/>
      <c r="AM86" s="184"/>
      <c r="AN86" s="184"/>
      <c r="AO86" s="184"/>
      <c r="AP86" s="184"/>
      <c r="AQ86" s="185"/>
      <c r="AR86" s="183"/>
      <c r="AS86" s="184"/>
      <c r="AT86" s="184"/>
      <c r="AU86" s="184"/>
      <c r="AV86" s="184"/>
      <c r="AW86" s="185"/>
      <c r="AX86" s="183"/>
      <c r="AY86" s="184"/>
      <c r="AZ86" s="184"/>
      <c r="BA86" s="184"/>
      <c r="BB86" s="184"/>
      <c r="BC86" s="185"/>
      <c r="BD86" s="183"/>
      <c r="BE86" s="184"/>
      <c r="BF86" s="184"/>
      <c r="BG86" s="184"/>
      <c r="BH86" s="184"/>
      <c r="BI86" s="185"/>
      <c r="BJ86" s="183"/>
      <c r="BK86" s="184"/>
      <c r="BL86" s="184"/>
      <c r="BM86" s="184"/>
      <c r="BN86" s="184"/>
      <c r="BO86" s="185"/>
      <c r="BP86" s="183"/>
      <c r="BQ86" s="184"/>
      <c r="BR86" s="184"/>
      <c r="BS86" s="184"/>
      <c r="BT86" s="184"/>
      <c r="BU86" s="185"/>
      <c r="BV86" s="183"/>
      <c r="BW86" s="184"/>
      <c r="BX86" s="184"/>
      <c r="BY86" s="184"/>
      <c r="BZ86" s="184"/>
      <c r="CA86" s="185"/>
      <c r="CB86" s="183"/>
      <c r="CC86" s="184"/>
      <c r="CD86" s="184"/>
      <c r="CE86" s="184"/>
      <c r="CF86" s="184"/>
      <c r="CG86" s="185"/>
      <c r="CH86" s="183"/>
      <c r="CI86" s="184"/>
      <c r="CJ86" s="184"/>
      <c r="CK86" s="184"/>
      <c r="CL86" s="184"/>
      <c r="CM86" s="185"/>
      <c r="CN86" s="183"/>
      <c r="CO86" s="184"/>
      <c r="CP86" s="184"/>
      <c r="CQ86" s="184"/>
      <c r="CR86" s="184"/>
      <c r="CS86" s="185"/>
      <c r="CT86" s="183"/>
      <c r="CU86" s="184"/>
      <c r="CV86" s="184"/>
      <c r="CW86" s="184"/>
      <c r="CX86" s="184"/>
      <c r="CY86" s="185"/>
      <c r="CZ86" s="183"/>
      <c r="DA86" s="184"/>
      <c r="DB86" s="184"/>
      <c r="DC86" s="184"/>
      <c r="DD86" s="184"/>
      <c r="DE86" s="185"/>
      <c r="DF86" s="183"/>
      <c r="DG86" s="184"/>
      <c r="DH86" s="184"/>
      <c r="DI86" s="184"/>
      <c r="DJ86" s="184"/>
      <c r="DK86" s="185"/>
      <c r="DL86" s="183"/>
      <c r="DM86" s="184"/>
      <c r="DN86" s="184"/>
      <c r="DO86" s="184"/>
      <c r="DP86" s="184"/>
      <c r="DQ86" s="185"/>
      <c r="DR86" s="183"/>
      <c r="DS86" s="184"/>
      <c r="DT86" s="184"/>
      <c r="DU86" s="184"/>
      <c r="DV86" s="184"/>
      <c r="DW86" s="185"/>
      <c r="DX86" s="183"/>
      <c r="DY86" s="184"/>
      <c r="DZ86" s="184"/>
      <c r="EA86" s="184"/>
      <c r="EB86" s="184"/>
      <c r="EC86" s="185"/>
      <c r="ED86" s="183"/>
      <c r="EE86" s="184"/>
      <c r="EF86" s="184"/>
      <c r="EG86" s="184"/>
      <c r="EH86" s="184"/>
      <c r="EI86" s="185"/>
      <c r="EJ86" s="183"/>
      <c r="EK86" s="184"/>
      <c r="EL86" s="184"/>
      <c r="EM86" s="184"/>
      <c r="EN86" s="184"/>
      <c r="EO86" s="185"/>
      <c r="EP86" s="183"/>
      <c r="EQ86" s="184"/>
      <c r="ER86" s="184"/>
      <c r="ES86" s="184"/>
      <c r="ET86" s="184"/>
      <c r="EU86" s="185"/>
      <c r="EV86" s="183"/>
      <c r="EW86" s="184"/>
      <c r="EX86" s="184"/>
      <c r="EY86" s="184"/>
      <c r="EZ86" s="184"/>
      <c r="FA86" s="185"/>
      <c r="FB86" s="45"/>
      <c r="FC86" s="45">
        <v>5</v>
      </c>
      <c r="FD86" s="45">
        <v>5</v>
      </c>
      <c r="FE86" s="45">
        <v>5</v>
      </c>
      <c r="FF86" s="45">
        <v>5</v>
      </c>
      <c r="FG86" s="45"/>
      <c r="FH86" s="54"/>
      <c r="FI86" s="53"/>
      <c r="FJ86" s="53"/>
      <c r="FK86" s="53"/>
      <c r="FL86" s="53"/>
      <c r="FM86" s="55"/>
      <c r="FN86" s="51"/>
      <c r="FO86" s="75">
        <f t="shared" si="1"/>
        <v>0.78</v>
      </c>
    </row>
    <row r="87" spans="1:171" s="60" customFormat="1" ht="23.25" customHeight="1" x14ac:dyDescent="0.2">
      <c r="A87" s="51"/>
      <c r="B87" s="31">
        <v>7</v>
      </c>
      <c r="C87" s="30">
        <f t="shared" si="2"/>
        <v>9</v>
      </c>
      <c r="D87" s="39">
        <f t="shared" si="0"/>
        <v>10.869565217391305</v>
      </c>
      <c r="E87" s="42">
        <v>10</v>
      </c>
      <c r="F87" s="200" t="s">
        <v>67</v>
      </c>
      <c r="G87" s="201"/>
      <c r="H87" s="183" t="s">
        <v>29</v>
      </c>
      <c r="I87" s="184"/>
      <c r="J87" s="184"/>
      <c r="K87" s="184"/>
      <c r="L87" s="184"/>
      <c r="M87" s="185"/>
      <c r="N87" s="183"/>
      <c r="O87" s="184"/>
      <c r="P87" s="184"/>
      <c r="Q87" s="184"/>
      <c r="R87" s="184"/>
      <c r="S87" s="185"/>
      <c r="T87" s="183"/>
      <c r="U87" s="184"/>
      <c r="V87" s="184"/>
      <c r="W87" s="184"/>
      <c r="X87" s="184"/>
      <c r="Y87" s="185"/>
      <c r="Z87" s="183"/>
      <c r="AA87" s="184"/>
      <c r="AB87" s="184"/>
      <c r="AC87" s="184"/>
      <c r="AD87" s="184"/>
      <c r="AE87" s="185"/>
      <c r="AF87" s="183" t="s">
        <v>29</v>
      </c>
      <c r="AG87" s="184"/>
      <c r="AH87" s="184"/>
      <c r="AI87" s="184"/>
      <c r="AJ87" s="184"/>
      <c r="AK87" s="185"/>
      <c r="AL87" s="183" t="s">
        <v>28</v>
      </c>
      <c r="AM87" s="184"/>
      <c r="AN87" s="184"/>
      <c r="AO87" s="184"/>
      <c r="AP87" s="184"/>
      <c r="AQ87" s="185"/>
      <c r="AR87" s="183"/>
      <c r="AS87" s="184"/>
      <c r="AT87" s="184"/>
      <c r="AU87" s="184"/>
      <c r="AV87" s="184"/>
      <c r="AW87" s="185"/>
      <c r="AX87" s="183" t="s">
        <v>29</v>
      </c>
      <c r="AY87" s="184"/>
      <c r="AZ87" s="184"/>
      <c r="BA87" s="184"/>
      <c r="BB87" s="184"/>
      <c r="BC87" s="185"/>
      <c r="BD87" s="183"/>
      <c r="BE87" s="184"/>
      <c r="BF87" s="184"/>
      <c r="BG87" s="184"/>
      <c r="BH87" s="184"/>
      <c r="BI87" s="185"/>
      <c r="BJ87" s="183"/>
      <c r="BK87" s="184"/>
      <c r="BL87" s="184"/>
      <c r="BM87" s="184"/>
      <c r="BN87" s="184"/>
      <c r="BO87" s="185"/>
      <c r="BP87" s="183"/>
      <c r="BQ87" s="184"/>
      <c r="BR87" s="184"/>
      <c r="BS87" s="184"/>
      <c r="BT87" s="184"/>
      <c r="BU87" s="185"/>
      <c r="BV87" s="183"/>
      <c r="BW87" s="184"/>
      <c r="BX87" s="184"/>
      <c r="BY87" s="184"/>
      <c r="BZ87" s="184"/>
      <c r="CA87" s="185"/>
      <c r="CB87" s="183"/>
      <c r="CC87" s="184"/>
      <c r="CD87" s="184"/>
      <c r="CE87" s="184"/>
      <c r="CF87" s="184"/>
      <c r="CG87" s="185"/>
      <c r="CH87" s="183"/>
      <c r="CI87" s="184"/>
      <c r="CJ87" s="184"/>
      <c r="CK87" s="184"/>
      <c r="CL87" s="184"/>
      <c r="CM87" s="185"/>
      <c r="CN87" s="183"/>
      <c r="CO87" s="184"/>
      <c r="CP87" s="184"/>
      <c r="CQ87" s="184"/>
      <c r="CR87" s="184"/>
      <c r="CS87" s="185"/>
      <c r="CT87" s="183"/>
      <c r="CU87" s="184"/>
      <c r="CV87" s="184"/>
      <c r="CW87" s="184"/>
      <c r="CX87" s="184"/>
      <c r="CY87" s="185"/>
      <c r="CZ87" s="183"/>
      <c r="DA87" s="184"/>
      <c r="DB87" s="184"/>
      <c r="DC87" s="184"/>
      <c r="DD87" s="184"/>
      <c r="DE87" s="185"/>
      <c r="DF87" s="183"/>
      <c r="DG87" s="184"/>
      <c r="DH87" s="184"/>
      <c r="DI87" s="184"/>
      <c r="DJ87" s="184"/>
      <c r="DK87" s="185"/>
      <c r="DL87" s="183"/>
      <c r="DM87" s="184"/>
      <c r="DN87" s="184"/>
      <c r="DO87" s="184"/>
      <c r="DP87" s="184"/>
      <c r="DQ87" s="185"/>
      <c r="DR87" s="183"/>
      <c r="DS87" s="184"/>
      <c r="DT87" s="184"/>
      <c r="DU87" s="184"/>
      <c r="DV87" s="184"/>
      <c r="DW87" s="185"/>
      <c r="DX87" s="183"/>
      <c r="DY87" s="184"/>
      <c r="DZ87" s="184"/>
      <c r="EA87" s="184"/>
      <c r="EB87" s="184"/>
      <c r="EC87" s="185"/>
      <c r="ED87" s="183"/>
      <c r="EE87" s="184"/>
      <c r="EF87" s="184"/>
      <c r="EG87" s="184"/>
      <c r="EH87" s="184"/>
      <c r="EI87" s="185"/>
      <c r="EJ87" s="183"/>
      <c r="EK87" s="184"/>
      <c r="EL87" s="184"/>
      <c r="EM87" s="184"/>
      <c r="EN87" s="184"/>
      <c r="EO87" s="185"/>
      <c r="EP87" s="183"/>
      <c r="EQ87" s="184"/>
      <c r="ER87" s="184"/>
      <c r="ES87" s="184"/>
      <c r="ET87" s="184"/>
      <c r="EU87" s="185"/>
      <c r="EV87" s="183"/>
      <c r="EW87" s="184"/>
      <c r="EX87" s="184"/>
      <c r="EY87" s="184"/>
      <c r="EZ87" s="184"/>
      <c r="FA87" s="185"/>
      <c r="FB87" s="45"/>
      <c r="FC87" s="45">
        <v>1</v>
      </c>
      <c r="FD87" s="45">
        <v>1</v>
      </c>
      <c r="FE87" s="45">
        <v>1</v>
      </c>
      <c r="FF87" s="45">
        <v>1</v>
      </c>
      <c r="FG87" s="45"/>
      <c r="FH87" s="54"/>
      <c r="FI87" s="53"/>
      <c r="FJ87" s="53"/>
      <c r="FK87" s="53"/>
      <c r="FL87" s="53"/>
      <c r="FM87" s="55"/>
      <c r="FN87" s="51"/>
      <c r="FO87" s="75">
        <f t="shared" si="1"/>
        <v>0.74</v>
      </c>
    </row>
    <row r="88" spans="1:171" s="60" customFormat="1" ht="23.25" customHeight="1" x14ac:dyDescent="0.2">
      <c r="A88" s="51"/>
      <c r="B88" s="31">
        <v>8</v>
      </c>
      <c r="C88" s="30">
        <f t="shared" si="2"/>
        <v>9</v>
      </c>
      <c r="D88" s="39">
        <f t="shared" si="0"/>
        <v>4.3478260869565215</v>
      </c>
      <c r="E88" s="42">
        <v>4</v>
      </c>
      <c r="F88" s="200" t="s">
        <v>68</v>
      </c>
      <c r="G88" s="201"/>
      <c r="H88" s="187" t="s">
        <v>29</v>
      </c>
      <c r="I88" s="187"/>
      <c r="J88" s="187"/>
      <c r="K88" s="187"/>
      <c r="L88" s="187"/>
      <c r="M88" s="187"/>
      <c r="N88" s="183" t="s">
        <v>29</v>
      </c>
      <c r="O88" s="184"/>
      <c r="P88" s="184"/>
      <c r="Q88" s="184"/>
      <c r="R88" s="184"/>
      <c r="S88" s="185"/>
      <c r="T88" s="187" t="s">
        <v>28</v>
      </c>
      <c r="U88" s="187"/>
      <c r="V88" s="187"/>
      <c r="W88" s="187"/>
      <c r="X88" s="187"/>
      <c r="Y88" s="187"/>
      <c r="Z88" s="187" t="s">
        <v>29</v>
      </c>
      <c r="AA88" s="187"/>
      <c r="AB88" s="187"/>
      <c r="AC88" s="187"/>
      <c r="AD88" s="187"/>
      <c r="AE88" s="187"/>
      <c r="AF88" s="187"/>
      <c r="AG88" s="187"/>
      <c r="AH88" s="187"/>
      <c r="AI88" s="187"/>
      <c r="AJ88" s="187"/>
      <c r="AK88" s="187"/>
      <c r="AL88" s="187"/>
      <c r="AM88" s="187"/>
      <c r="AN88" s="187"/>
      <c r="AO88" s="187"/>
      <c r="AP88" s="187"/>
      <c r="AQ88" s="187"/>
      <c r="AR88" s="187" t="s">
        <v>29</v>
      </c>
      <c r="AS88" s="187"/>
      <c r="AT88" s="187"/>
      <c r="AU88" s="187"/>
      <c r="AV88" s="187"/>
      <c r="AW88" s="187"/>
      <c r="AX88" s="187"/>
      <c r="AY88" s="187"/>
      <c r="AZ88" s="187"/>
      <c r="BA88" s="187"/>
      <c r="BB88" s="187"/>
      <c r="BC88" s="187"/>
      <c r="BD88" s="187"/>
      <c r="BE88" s="187"/>
      <c r="BF88" s="187"/>
      <c r="BG88" s="187"/>
      <c r="BH88" s="187"/>
      <c r="BI88" s="187"/>
      <c r="BJ88" s="187"/>
      <c r="BK88" s="187"/>
      <c r="BL88" s="187"/>
      <c r="BM88" s="187"/>
      <c r="BN88" s="187"/>
      <c r="BO88" s="187"/>
      <c r="BP88" s="187"/>
      <c r="BQ88" s="187"/>
      <c r="BR88" s="187"/>
      <c r="BS88" s="187"/>
      <c r="BT88" s="187"/>
      <c r="BU88" s="187"/>
      <c r="BV88" s="187"/>
      <c r="BW88" s="187"/>
      <c r="BX88" s="187"/>
      <c r="BY88" s="187"/>
      <c r="BZ88" s="187"/>
      <c r="CA88" s="187"/>
      <c r="CB88" s="187"/>
      <c r="CC88" s="187"/>
      <c r="CD88" s="187"/>
      <c r="CE88" s="187"/>
      <c r="CF88" s="187"/>
      <c r="CG88" s="187"/>
      <c r="CH88" s="187"/>
      <c r="CI88" s="187"/>
      <c r="CJ88" s="187"/>
      <c r="CK88" s="187"/>
      <c r="CL88" s="187"/>
      <c r="CM88" s="187"/>
      <c r="CN88" s="187"/>
      <c r="CO88" s="187"/>
      <c r="CP88" s="187"/>
      <c r="CQ88" s="187"/>
      <c r="CR88" s="187"/>
      <c r="CS88" s="187"/>
      <c r="CT88" s="187"/>
      <c r="CU88" s="187"/>
      <c r="CV88" s="187"/>
      <c r="CW88" s="187"/>
      <c r="CX88" s="187"/>
      <c r="CY88" s="187"/>
      <c r="CZ88" s="183"/>
      <c r="DA88" s="184"/>
      <c r="DB88" s="184"/>
      <c r="DC88" s="184"/>
      <c r="DD88" s="184"/>
      <c r="DE88" s="185"/>
      <c r="DF88" s="183"/>
      <c r="DG88" s="184"/>
      <c r="DH88" s="184"/>
      <c r="DI88" s="184"/>
      <c r="DJ88" s="184"/>
      <c r="DK88" s="185"/>
      <c r="DL88" s="187"/>
      <c r="DM88" s="187"/>
      <c r="DN88" s="187"/>
      <c r="DO88" s="187"/>
      <c r="DP88" s="187"/>
      <c r="DQ88" s="187"/>
      <c r="DR88" s="187"/>
      <c r="DS88" s="187"/>
      <c r="DT88" s="187"/>
      <c r="DU88" s="187"/>
      <c r="DV88" s="187"/>
      <c r="DW88" s="187"/>
      <c r="DX88" s="187"/>
      <c r="DY88" s="187"/>
      <c r="DZ88" s="187"/>
      <c r="EA88" s="187"/>
      <c r="EB88" s="187"/>
      <c r="EC88" s="187"/>
      <c r="ED88" s="187"/>
      <c r="EE88" s="187"/>
      <c r="EF88" s="187"/>
      <c r="EG88" s="187"/>
      <c r="EH88" s="187"/>
      <c r="EI88" s="187"/>
      <c r="EJ88" s="187"/>
      <c r="EK88" s="187"/>
      <c r="EL88" s="187"/>
      <c r="EM88" s="187"/>
      <c r="EN88" s="187"/>
      <c r="EO88" s="187"/>
      <c r="EP88" s="187"/>
      <c r="EQ88" s="187"/>
      <c r="ER88" s="187"/>
      <c r="ES88" s="187"/>
      <c r="ET88" s="187"/>
      <c r="EU88" s="187"/>
      <c r="EV88" s="187"/>
      <c r="EW88" s="187"/>
      <c r="EX88" s="187"/>
      <c r="EY88" s="187"/>
      <c r="EZ88" s="187"/>
      <c r="FA88" s="187"/>
      <c r="FB88" s="45"/>
      <c r="FC88" s="45">
        <v>1</v>
      </c>
      <c r="FD88" s="45">
        <v>5</v>
      </c>
      <c r="FE88" s="45">
        <v>1</v>
      </c>
      <c r="FF88" s="45">
        <v>1</v>
      </c>
      <c r="FG88" s="45"/>
      <c r="FH88" s="54"/>
      <c r="FI88" s="53"/>
      <c r="FJ88" s="53"/>
      <c r="FK88" s="53"/>
      <c r="FL88" s="53"/>
      <c r="FM88" s="55"/>
      <c r="FN88" s="51"/>
      <c r="FO88" s="75">
        <f t="shared" si="1"/>
        <v>0.7</v>
      </c>
    </row>
    <row r="89" spans="1:171" s="60" customFormat="1" ht="23.25" customHeight="1" x14ac:dyDescent="0.2">
      <c r="A89" s="51"/>
      <c r="B89" s="31">
        <v>9</v>
      </c>
      <c r="C89" s="30">
        <f t="shared" si="2"/>
        <v>9</v>
      </c>
      <c r="D89" s="39">
        <f t="shared" si="0"/>
        <v>5.4347826086956523</v>
      </c>
      <c r="E89" s="42">
        <v>5</v>
      </c>
      <c r="F89" s="200" t="s">
        <v>69</v>
      </c>
      <c r="G89" s="201"/>
      <c r="H89" s="183" t="s">
        <v>29</v>
      </c>
      <c r="I89" s="184"/>
      <c r="J89" s="184"/>
      <c r="K89" s="184"/>
      <c r="L89" s="184"/>
      <c r="M89" s="185"/>
      <c r="N89" s="183"/>
      <c r="O89" s="184"/>
      <c r="P89" s="184"/>
      <c r="Q89" s="184"/>
      <c r="R89" s="184"/>
      <c r="S89" s="185"/>
      <c r="T89" s="183" t="s">
        <v>28</v>
      </c>
      <c r="U89" s="184"/>
      <c r="V89" s="184"/>
      <c r="W89" s="184"/>
      <c r="X89" s="184"/>
      <c r="Y89" s="185"/>
      <c r="Z89" s="183" t="s">
        <v>28</v>
      </c>
      <c r="AA89" s="184"/>
      <c r="AB89" s="184"/>
      <c r="AC89" s="184"/>
      <c r="AD89" s="184"/>
      <c r="AE89" s="185"/>
      <c r="AF89" s="183"/>
      <c r="AG89" s="184"/>
      <c r="AH89" s="184"/>
      <c r="AI89" s="184"/>
      <c r="AJ89" s="184"/>
      <c r="AK89" s="185"/>
      <c r="AL89" s="183"/>
      <c r="AM89" s="184"/>
      <c r="AN89" s="184"/>
      <c r="AO89" s="184"/>
      <c r="AP89" s="184"/>
      <c r="AQ89" s="185"/>
      <c r="AR89" s="183"/>
      <c r="AS89" s="184"/>
      <c r="AT89" s="184"/>
      <c r="AU89" s="184"/>
      <c r="AV89" s="184"/>
      <c r="AW89" s="185"/>
      <c r="AX89" s="183"/>
      <c r="AY89" s="184"/>
      <c r="AZ89" s="184"/>
      <c r="BA89" s="184"/>
      <c r="BB89" s="184"/>
      <c r="BC89" s="185"/>
      <c r="BD89" s="183"/>
      <c r="BE89" s="184"/>
      <c r="BF89" s="184"/>
      <c r="BG89" s="184"/>
      <c r="BH89" s="184"/>
      <c r="BI89" s="185"/>
      <c r="BJ89" s="183"/>
      <c r="BK89" s="184"/>
      <c r="BL89" s="184"/>
      <c r="BM89" s="184"/>
      <c r="BN89" s="184"/>
      <c r="BO89" s="185"/>
      <c r="BP89" s="183"/>
      <c r="BQ89" s="184"/>
      <c r="BR89" s="184"/>
      <c r="BS89" s="184"/>
      <c r="BT89" s="184"/>
      <c r="BU89" s="185"/>
      <c r="BV89" s="183"/>
      <c r="BW89" s="184"/>
      <c r="BX89" s="184"/>
      <c r="BY89" s="184"/>
      <c r="BZ89" s="184"/>
      <c r="CA89" s="185"/>
      <c r="CB89" s="183"/>
      <c r="CC89" s="184"/>
      <c r="CD89" s="184"/>
      <c r="CE89" s="184"/>
      <c r="CF89" s="184"/>
      <c r="CG89" s="185"/>
      <c r="CH89" s="183"/>
      <c r="CI89" s="184"/>
      <c r="CJ89" s="184"/>
      <c r="CK89" s="184"/>
      <c r="CL89" s="184"/>
      <c r="CM89" s="185"/>
      <c r="CN89" s="183"/>
      <c r="CO89" s="184"/>
      <c r="CP89" s="184"/>
      <c r="CQ89" s="184"/>
      <c r="CR89" s="184"/>
      <c r="CS89" s="185"/>
      <c r="CT89" s="183"/>
      <c r="CU89" s="184"/>
      <c r="CV89" s="184"/>
      <c r="CW89" s="184"/>
      <c r="CX89" s="184"/>
      <c r="CY89" s="185"/>
      <c r="CZ89" s="183"/>
      <c r="DA89" s="184"/>
      <c r="DB89" s="184"/>
      <c r="DC89" s="184"/>
      <c r="DD89" s="184"/>
      <c r="DE89" s="185"/>
      <c r="DF89" s="183"/>
      <c r="DG89" s="184"/>
      <c r="DH89" s="184"/>
      <c r="DI89" s="184"/>
      <c r="DJ89" s="184"/>
      <c r="DK89" s="185"/>
      <c r="DL89" s="183"/>
      <c r="DM89" s="184"/>
      <c r="DN89" s="184"/>
      <c r="DO89" s="184"/>
      <c r="DP89" s="184"/>
      <c r="DQ89" s="185"/>
      <c r="DR89" s="183"/>
      <c r="DS89" s="184"/>
      <c r="DT89" s="184"/>
      <c r="DU89" s="184"/>
      <c r="DV89" s="184"/>
      <c r="DW89" s="185"/>
      <c r="DX89" s="183"/>
      <c r="DY89" s="184"/>
      <c r="DZ89" s="184"/>
      <c r="EA89" s="184"/>
      <c r="EB89" s="184"/>
      <c r="EC89" s="185"/>
      <c r="ED89" s="183"/>
      <c r="EE89" s="184"/>
      <c r="EF89" s="184"/>
      <c r="EG89" s="184"/>
      <c r="EH89" s="184"/>
      <c r="EI89" s="185"/>
      <c r="EJ89" s="183"/>
      <c r="EK89" s="184"/>
      <c r="EL89" s="184"/>
      <c r="EM89" s="184"/>
      <c r="EN89" s="184"/>
      <c r="EO89" s="185"/>
      <c r="EP89" s="183"/>
      <c r="EQ89" s="184"/>
      <c r="ER89" s="184"/>
      <c r="ES89" s="184"/>
      <c r="ET89" s="184"/>
      <c r="EU89" s="185"/>
      <c r="EV89" s="183"/>
      <c r="EW89" s="184"/>
      <c r="EX89" s="184"/>
      <c r="EY89" s="184"/>
      <c r="EZ89" s="184"/>
      <c r="FA89" s="185"/>
      <c r="FB89" s="45"/>
      <c r="FC89" s="45">
        <v>1</v>
      </c>
      <c r="FD89" s="45">
        <v>1</v>
      </c>
      <c r="FE89" s="45">
        <v>1</v>
      </c>
      <c r="FF89" s="45">
        <v>1</v>
      </c>
      <c r="FG89" s="45"/>
      <c r="FH89" s="54"/>
      <c r="FI89" s="53"/>
      <c r="FJ89" s="53"/>
      <c r="FK89" s="53"/>
      <c r="FL89" s="53"/>
      <c r="FM89" s="55"/>
      <c r="FN89" s="51"/>
      <c r="FO89" s="75">
        <f t="shared" si="1"/>
        <v>0.66</v>
      </c>
    </row>
    <row r="90" spans="1:171" s="60" customFormat="1" ht="23.25" customHeight="1" x14ac:dyDescent="0.2">
      <c r="A90" s="51"/>
      <c r="B90" s="31">
        <v>10</v>
      </c>
      <c r="C90" s="30">
        <f t="shared" si="2"/>
        <v>9</v>
      </c>
      <c r="D90" s="39">
        <f t="shared" si="0"/>
        <v>10.869565217391305</v>
      </c>
      <c r="E90" s="42">
        <v>10</v>
      </c>
      <c r="F90" s="200" t="s">
        <v>70</v>
      </c>
      <c r="G90" s="201"/>
      <c r="H90" s="183" t="s">
        <v>29</v>
      </c>
      <c r="I90" s="184"/>
      <c r="J90" s="184"/>
      <c r="K90" s="184"/>
      <c r="L90" s="184"/>
      <c r="M90" s="185"/>
      <c r="N90" s="183" t="s">
        <v>29</v>
      </c>
      <c r="O90" s="184"/>
      <c r="P90" s="184"/>
      <c r="Q90" s="184"/>
      <c r="R90" s="184"/>
      <c r="S90" s="185"/>
      <c r="T90" s="183" t="s">
        <v>28</v>
      </c>
      <c r="U90" s="184"/>
      <c r="V90" s="184"/>
      <c r="W90" s="184"/>
      <c r="X90" s="184"/>
      <c r="Y90" s="185"/>
      <c r="Z90" s="183" t="s">
        <v>29</v>
      </c>
      <c r="AA90" s="184"/>
      <c r="AB90" s="184"/>
      <c r="AC90" s="184"/>
      <c r="AD90" s="184"/>
      <c r="AE90" s="185"/>
      <c r="AF90" s="183" t="s">
        <v>29</v>
      </c>
      <c r="AG90" s="184"/>
      <c r="AH90" s="184"/>
      <c r="AI90" s="184"/>
      <c r="AJ90" s="184"/>
      <c r="AK90" s="185"/>
      <c r="AL90" s="183" t="s">
        <v>28</v>
      </c>
      <c r="AM90" s="184"/>
      <c r="AN90" s="184"/>
      <c r="AO90" s="184"/>
      <c r="AP90" s="184"/>
      <c r="AQ90" s="185"/>
      <c r="AR90" s="183"/>
      <c r="AS90" s="184"/>
      <c r="AT90" s="184"/>
      <c r="AU90" s="184"/>
      <c r="AV90" s="184"/>
      <c r="AW90" s="185"/>
      <c r="AX90" s="183" t="s">
        <v>29</v>
      </c>
      <c r="AY90" s="184"/>
      <c r="AZ90" s="184"/>
      <c r="BA90" s="184"/>
      <c r="BB90" s="184"/>
      <c r="BC90" s="185"/>
      <c r="BD90" s="183"/>
      <c r="BE90" s="184"/>
      <c r="BF90" s="184"/>
      <c r="BG90" s="184"/>
      <c r="BH90" s="184"/>
      <c r="BI90" s="185"/>
      <c r="BJ90" s="183"/>
      <c r="BK90" s="184"/>
      <c r="BL90" s="184"/>
      <c r="BM90" s="184"/>
      <c r="BN90" s="184"/>
      <c r="BO90" s="185"/>
      <c r="BP90" s="183"/>
      <c r="BQ90" s="184"/>
      <c r="BR90" s="184"/>
      <c r="BS90" s="184"/>
      <c r="BT90" s="184"/>
      <c r="BU90" s="185"/>
      <c r="BV90" s="183"/>
      <c r="BW90" s="184"/>
      <c r="BX90" s="184"/>
      <c r="BY90" s="184"/>
      <c r="BZ90" s="184"/>
      <c r="CA90" s="185"/>
      <c r="CB90" s="183"/>
      <c r="CC90" s="184"/>
      <c r="CD90" s="184"/>
      <c r="CE90" s="184"/>
      <c r="CF90" s="184"/>
      <c r="CG90" s="185"/>
      <c r="CH90" s="183"/>
      <c r="CI90" s="184"/>
      <c r="CJ90" s="184"/>
      <c r="CK90" s="184"/>
      <c r="CL90" s="184"/>
      <c r="CM90" s="185"/>
      <c r="CN90" s="183"/>
      <c r="CO90" s="184"/>
      <c r="CP90" s="184"/>
      <c r="CQ90" s="184"/>
      <c r="CR90" s="184"/>
      <c r="CS90" s="185"/>
      <c r="CT90" s="183"/>
      <c r="CU90" s="184"/>
      <c r="CV90" s="184"/>
      <c r="CW90" s="184"/>
      <c r="CX90" s="184"/>
      <c r="CY90" s="185"/>
      <c r="CZ90" s="183"/>
      <c r="DA90" s="184"/>
      <c r="DB90" s="184"/>
      <c r="DC90" s="184"/>
      <c r="DD90" s="184"/>
      <c r="DE90" s="185"/>
      <c r="DF90" s="183"/>
      <c r="DG90" s="184"/>
      <c r="DH90" s="184"/>
      <c r="DI90" s="184"/>
      <c r="DJ90" s="184"/>
      <c r="DK90" s="185"/>
      <c r="DL90" s="183"/>
      <c r="DM90" s="184"/>
      <c r="DN90" s="184"/>
      <c r="DO90" s="184"/>
      <c r="DP90" s="184"/>
      <c r="DQ90" s="185"/>
      <c r="DR90" s="183"/>
      <c r="DS90" s="184"/>
      <c r="DT90" s="184"/>
      <c r="DU90" s="184"/>
      <c r="DV90" s="184"/>
      <c r="DW90" s="185"/>
      <c r="DX90" s="183"/>
      <c r="DY90" s="184"/>
      <c r="DZ90" s="184"/>
      <c r="EA90" s="184"/>
      <c r="EB90" s="184"/>
      <c r="EC90" s="185"/>
      <c r="ED90" s="183"/>
      <c r="EE90" s="184"/>
      <c r="EF90" s="184"/>
      <c r="EG90" s="184"/>
      <c r="EH90" s="184"/>
      <c r="EI90" s="185"/>
      <c r="EJ90" s="183"/>
      <c r="EK90" s="184"/>
      <c r="EL90" s="184"/>
      <c r="EM90" s="184"/>
      <c r="EN90" s="184"/>
      <c r="EO90" s="185"/>
      <c r="EP90" s="183"/>
      <c r="EQ90" s="184"/>
      <c r="ER90" s="184"/>
      <c r="ES90" s="184"/>
      <c r="ET90" s="184"/>
      <c r="EU90" s="185"/>
      <c r="EV90" s="183"/>
      <c r="EW90" s="184"/>
      <c r="EX90" s="184"/>
      <c r="EY90" s="184"/>
      <c r="EZ90" s="184"/>
      <c r="FA90" s="185"/>
      <c r="FB90" s="45"/>
      <c r="FC90" s="45">
        <v>4</v>
      </c>
      <c r="FD90" s="45">
        <v>5</v>
      </c>
      <c r="FE90" s="45">
        <v>5</v>
      </c>
      <c r="FF90" s="45">
        <v>5</v>
      </c>
      <c r="FG90" s="45"/>
      <c r="FH90" s="54"/>
      <c r="FI90" s="53"/>
      <c r="FJ90" s="53"/>
      <c r="FK90" s="53"/>
      <c r="FL90" s="53"/>
      <c r="FM90" s="55"/>
      <c r="FN90" s="51"/>
      <c r="FO90" s="75">
        <f t="shared" si="1"/>
        <v>0.62</v>
      </c>
    </row>
    <row r="91" spans="1:171" s="60" customFormat="1" ht="23.25" customHeight="1" x14ac:dyDescent="0.2">
      <c r="A91" s="51"/>
      <c r="B91" s="31">
        <v>11</v>
      </c>
      <c r="C91" s="30">
        <f t="shared" si="2"/>
        <v>9</v>
      </c>
      <c r="D91" s="39">
        <f t="shared" si="0"/>
        <v>8.695652173913043</v>
      </c>
      <c r="E91" s="42">
        <v>8</v>
      </c>
      <c r="F91" s="200" t="s">
        <v>71</v>
      </c>
      <c r="G91" s="201"/>
      <c r="H91" s="187" t="s">
        <v>29</v>
      </c>
      <c r="I91" s="187"/>
      <c r="J91" s="187"/>
      <c r="K91" s="187"/>
      <c r="L91" s="187"/>
      <c r="M91" s="187"/>
      <c r="N91" s="183" t="s">
        <v>29</v>
      </c>
      <c r="O91" s="184"/>
      <c r="P91" s="184"/>
      <c r="Q91" s="184"/>
      <c r="R91" s="184"/>
      <c r="S91" s="185"/>
      <c r="T91" s="187" t="s">
        <v>28</v>
      </c>
      <c r="U91" s="187"/>
      <c r="V91" s="187"/>
      <c r="W91" s="187"/>
      <c r="X91" s="187"/>
      <c r="Y91" s="187"/>
      <c r="Z91" s="187" t="s">
        <v>29</v>
      </c>
      <c r="AA91" s="187"/>
      <c r="AB91" s="187"/>
      <c r="AC91" s="187"/>
      <c r="AD91" s="187"/>
      <c r="AE91" s="187"/>
      <c r="AF91" s="187" t="s">
        <v>29</v>
      </c>
      <c r="AG91" s="187"/>
      <c r="AH91" s="187"/>
      <c r="AI91" s="187"/>
      <c r="AJ91" s="187"/>
      <c r="AK91" s="187"/>
      <c r="AL91" s="187" t="s">
        <v>28</v>
      </c>
      <c r="AM91" s="187"/>
      <c r="AN91" s="187"/>
      <c r="AO91" s="187"/>
      <c r="AP91" s="187"/>
      <c r="AQ91" s="187"/>
      <c r="AR91" s="187"/>
      <c r="AS91" s="187"/>
      <c r="AT91" s="187"/>
      <c r="AU91" s="187"/>
      <c r="AV91" s="187"/>
      <c r="AW91" s="187"/>
      <c r="AX91" s="187" t="s">
        <v>29</v>
      </c>
      <c r="AY91" s="187"/>
      <c r="AZ91" s="187"/>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83"/>
      <c r="DA91" s="184"/>
      <c r="DB91" s="184"/>
      <c r="DC91" s="184"/>
      <c r="DD91" s="184"/>
      <c r="DE91" s="185"/>
      <c r="DF91" s="183"/>
      <c r="DG91" s="184"/>
      <c r="DH91" s="184"/>
      <c r="DI91" s="184"/>
      <c r="DJ91" s="184"/>
      <c r="DK91" s="185"/>
      <c r="DL91" s="187"/>
      <c r="DM91" s="187"/>
      <c r="DN91" s="187"/>
      <c r="DO91" s="187"/>
      <c r="DP91" s="187"/>
      <c r="DQ91" s="187"/>
      <c r="DR91" s="187"/>
      <c r="DS91" s="187"/>
      <c r="DT91" s="187"/>
      <c r="DU91" s="187"/>
      <c r="DV91" s="187"/>
      <c r="DW91" s="187"/>
      <c r="DX91" s="187"/>
      <c r="DY91" s="187"/>
      <c r="DZ91" s="187"/>
      <c r="EA91" s="187"/>
      <c r="EB91" s="187"/>
      <c r="EC91" s="187"/>
      <c r="ED91" s="187"/>
      <c r="EE91" s="187"/>
      <c r="EF91" s="187"/>
      <c r="EG91" s="187"/>
      <c r="EH91" s="187"/>
      <c r="EI91" s="187"/>
      <c r="EJ91" s="187"/>
      <c r="EK91" s="187"/>
      <c r="EL91" s="187"/>
      <c r="EM91" s="187"/>
      <c r="EN91" s="187"/>
      <c r="EO91" s="187"/>
      <c r="EP91" s="187"/>
      <c r="EQ91" s="187"/>
      <c r="ER91" s="187"/>
      <c r="ES91" s="187"/>
      <c r="ET91" s="187"/>
      <c r="EU91" s="187"/>
      <c r="EV91" s="187"/>
      <c r="EW91" s="187"/>
      <c r="EX91" s="187"/>
      <c r="EY91" s="187"/>
      <c r="EZ91" s="187"/>
      <c r="FA91" s="187"/>
      <c r="FB91" s="45"/>
      <c r="FC91" s="45">
        <v>5</v>
      </c>
      <c r="FD91" s="45">
        <v>1</v>
      </c>
      <c r="FE91" s="45">
        <v>1</v>
      </c>
      <c r="FF91" s="45">
        <v>5</v>
      </c>
      <c r="FG91" s="45"/>
      <c r="FH91" s="54"/>
      <c r="FI91" s="53"/>
      <c r="FJ91" s="53"/>
      <c r="FK91" s="53"/>
      <c r="FL91" s="53"/>
      <c r="FM91" s="55"/>
      <c r="FN91" s="51"/>
      <c r="FO91" s="75">
        <f t="shared" si="1"/>
        <v>0.57999999999999996</v>
      </c>
    </row>
    <row r="92" spans="1:171" s="60" customFormat="1" ht="23.25" customHeight="1" x14ac:dyDescent="0.2">
      <c r="A92" s="51"/>
      <c r="B92" s="31">
        <v>12</v>
      </c>
      <c r="C92" s="30">
        <f t="shared" si="2"/>
        <v>9</v>
      </c>
      <c r="D92" s="39">
        <f t="shared" si="0"/>
        <v>6.5217391304347823</v>
      </c>
      <c r="E92" s="42">
        <v>6</v>
      </c>
      <c r="F92" s="200" t="s">
        <v>72</v>
      </c>
      <c r="G92" s="201"/>
      <c r="H92" s="183" t="s">
        <v>29</v>
      </c>
      <c r="I92" s="184"/>
      <c r="J92" s="184"/>
      <c r="K92" s="184"/>
      <c r="L92" s="184"/>
      <c r="M92" s="185"/>
      <c r="N92" s="183"/>
      <c r="O92" s="184"/>
      <c r="P92" s="184"/>
      <c r="Q92" s="184"/>
      <c r="R92" s="184"/>
      <c r="S92" s="185"/>
      <c r="T92" s="183"/>
      <c r="U92" s="184"/>
      <c r="V92" s="184"/>
      <c r="W92" s="184"/>
      <c r="X92" s="184"/>
      <c r="Y92" s="185"/>
      <c r="Z92" s="183"/>
      <c r="AA92" s="184"/>
      <c r="AB92" s="184"/>
      <c r="AC92" s="184"/>
      <c r="AD92" s="184"/>
      <c r="AE92" s="185"/>
      <c r="AF92" s="183"/>
      <c r="AG92" s="184"/>
      <c r="AH92" s="184"/>
      <c r="AI92" s="184"/>
      <c r="AJ92" s="184"/>
      <c r="AK92" s="185"/>
      <c r="AL92" s="183" t="s">
        <v>28</v>
      </c>
      <c r="AM92" s="184"/>
      <c r="AN92" s="184"/>
      <c r="AO92" s="184"/>
      <c r="AP92" s="184"/>
      <c r="AQ92" s="185"/>
      <c r="AR92" s="183"/>
      <c r="AS92" s="184"/>
      <c r="AT92" s="184"/>
      <c r="AU92" s="184"/>
      <c r="AV92" s="184"/>
      <c r="AW92" s="185"/>
      <c r="AX92" s="183"/>
      <c r="AY92" s="184"/>
      <c r="AZ92" s="184"/>
      <c r="BA92" s="184"/>
      <c r="BB92" s="184"/>
      <c r="BC92" s="185"/>
      <c r="BD92" s="183"/>
      <c r="BE92" s="184"/>
      <c r="BF92" s="184"/>
      <c r="BG92" s="184"/>
      <c r="BH92" s="184"/>
      <c r="BI92" s="185"/>
      <c r="BJ92" s="183"/>
      <c r="BK92" s="184"/>
      <c r="BL92" s="184"/>
      <c r="BM92" s="184"/>
      <c r="BN92" s="184"/>
      <c r="BO92" s="185"/>
      <c r="BP92" s="183"/>
      <c r="BQ92" s="184"/>
      <c r="BR92" s="184"/>
      <c r="BS92" s="184"/>
      <c r="BT92" s="184"/>
      <c r="BU92" s="185"/>
      <c r="BV92" s="183"/>
      <c r="BW92" s="184"/>
      <c r="BX92" s="184"/>
      <c r="BY92" s="184"/>
      <c r="BZ92" s="184"/>
      <c r="CA92" s="185"/>
      <c r="CB92" s="183"/>
      <c r="CC92" s="184"/>
      <c r="CD92" s="184"/>
      <c r="CE92" s="184"/>
      <c r="CF92" s="184"/>
      <c r="CG92" s="185"/>
      <c r="CH92" s="183"/>
      <c r="CI92" s="184"/>
      <c r="CJ92" s="184"/>
      <c r="CK92" s="184"/>
      <c r="CL92" s="184"/>
      <c r="CM92" s="185"/>
      <c r="CN92" s="183"/>
      <c r="CO92" s="184"/>
      <c r="CP92" s="184"/>
      <c r="CQ92" s="184"/>
      <c r="CR92" s="184"/>
      <c r="CS92" s="185"/>
      <c r="CT92" s="183"/>
      <c r="CU92" s="184"/>
      <c r="CV92" s="184"/>
      <c r="CW92" s="184"/>
      <c r="CX92" s="184"/>
      <c r="CY92" s="185"/>
      <c r="CZ92" s="183"/>
      <c r="DA92" s="184"/>
      <c r="DB92" s="184"/>
      <c r="DC92" s="184"/>
      <c r="DD92" s="184"/>
      <c r="DE92" s="185"/>
      <c r="DF92" s="183"/>
      <c r="DG92" s="184"/>
      <c r="DH92" s="184"/>
      <c r="DI92" s="184"/>
      <c r="DJ92" s="184"/>
      <c r="DK92" s="185"/>
      <c r="DL92" s="183"/>
      <c r="DM92" s="184"/>
      <c r="DN92" s="184"/>
      <c r="DO92" s="184"/>
      <c r="DP92" s="184"/>
      <c r="DQ92" s="185"/>
      <c r="DR92" s="183"/>
      <c r="DS92" s="184"/>
      <c r="DT92" s="184"/>
      <c r="DU92" s="184"/>
      <c r="DV92" s="184"/>
      <c r="DW92" s="185"/>
      <c r="DX92" s="183"/>
      <c r="DY92" s="184"/>
      <c r="DZ92" s="184"/>
      <c r="EA92" s="184"/>
      <c r="EB92" s="184"/>
      <c r="EC92" s="185"/>
      <c r="ED92" s="183"/>
      <c r="EE92" s="184"/>
      <c r="EF92" s="184"/>
      <c r="EG92" s="184"/>
      <c r="EH92" s="184"/>
      <c r="EI92" s="185"/>
      <c r="EJ92" s="183"/>
      <c r="EK92" s="184"/>
      <c r="EL92" s="184"/>
      <c r="EM92" s="184"/>
      <c r="EN92" s="184"/>
      <c r="EO92" s="185"/>
      <c r="EP92" s="183"/>
      <c r="EQ92" s="184"/>
      <c r="ER92" s="184"/>
      <c r="ES92" s="184"/>
      <c r="ET92" s="184"/>
      <c r="EU92" s="185"/>
      <c r="EV92" s="183"/>
      <c r="EW92" s="184"/>
      <c r="EX92" s="184"/>
      <c r="EY92" s="184"/>
      <c r="EZ92" s="184"/>
      <c r="FA92" s="185"/>
      <c r="FB92" s="45"/>
      <c r="FC92" s="45">
        <v>2</v>
      </c>
      <c r="FD92" s="45">
        <v>2</v>
      </c>
      <c r="FE92" s="45">
        <v>2</v>
      </c>
      <c r="FF92" s="45">
        <v>3</v>
      </c>
      <c r="FG92" s="45"/>
      <c r="FH92" s="54"/>
      <c r="FI92" s="53"/>
      <c r="FJ92" s="53"/>
      <c r="FK92" s="53"/>
      <c r="FL92" s="53"/>
      <c r="FM92" s="55"/>
      <c r="FN92" s="51"/>
      <c r="FO92" s="75">
        <f t="shared" si="1"/>
        <v>0.54</v>
      </c>
    </row>
    <row r="93" spans="1:171" s="60" customFormat="1" ht="23.25" customHeight="1" x14ac:dyDescent="0.2">
      <c r="A93" s="51"/>
      <c r="B93" s="31">
        <v>13</v>
      </c>
      <c r="C93" s="30">
        <f t="shared" si="2"/>
        <v>0</v>
      </c>
      <c r="D93" s="39" t="str">
        <f t="shared" si="0"/>
        <v/>
      </c>
      <c r="E93" s="42"/>
      <c r="F93" s="200"/>
      <c r="G93" s="201"/>
      <c r="H93" s="183"/>
      <c r="I93" s="184"/>
      <c r="J93" s="184"/>
      <c r="K93" s="184"/>
      <c r="L93" s="184"/>
      <c r="M93" s="185"/>
      <c r="N93" s="183"/>
      <c r="O93" s="184"/>
      <c r="P93" s="184"/>
      <c r="Q93" s="184"/>
      <c r="R93" s="184"/>
      <c r="S93" s="185"/>
      <c r="T93" s="183"/>
      <c r="U93" s="184"/>
      <c r="V93" s="184"/>
      <c r="W93" s="184"/>
      <c r="X93" s="184"/>
      <c r="Y93" s="185"/>
      <c r="Z93" s="183"/>
      <c r="AA93" s="184"/>
      <c r="AB93" s="184"/>
      <c r="AC93" s="184"/>
      <c r="AD93" s="184"/>
      <c r="AE93" s="185"/>
      <c r="AF93" s="183"/>
      <c r="AG93" s="184"/>
      <c r="AH93" s="184"/>
      <c r="AI93" s="184"/>
      <c r="AJ93" s="184"/>
      <c r="AK93" s="185"/>
      <c r="AL93" s="183"/>
      <c r="AM93" s="184"/>
      <c r="AN93" s="184"/>
      <c r="AO93" s="184"/>
      <c r="AP93" s="184"/>
      <c r="AQ93" s="185"/>
      <c r="AR93" s="183"/>
      <c r="AS93" s="184"/>
      <c r="AT93" s="184"/>
      <c r="AU93" s="184"/>
      <c r="AV93" s="184"/>
      <c r="AW93" s="185"/>
      <c r="AX93" s="183"/>
      <c r="AY93" s="184"/>
      <c r="AZ93" s="184"/>
      <c r="BA93" s="184"/>
      <c r="BB93" s="184"/>
      <c r="BC93" s="185"/>
      <c r="BD93" s="183"/>
      <c r="BE93" s="184"/>
      <c r="BF93" s="184"/>
      <c r="BG93" s="184"/>
      <c r="BH93" s="184"/>
      <c r="BI93" s="185"/>
      <c r="BJ93" s="183"/>
      <c r="BK93" s="184"/>
      <c r="BL93" s="184"/>
      <c r="BM93" s="184"/>
      <c r="BN93" s="184"/>
      <c r="BO93" s="185"/>
      <c r="BP93" s="183"/>
      <c r="BQ93" s="184"/>
      <c r="BR93" s="184"/>
      <c r="BS93" s="184"/>
      <c r="BT93" s="184"/>
      <c r="BU93" s="185"/>
      <c r="BV93" s="183"/>
      <c r="BW93" s="184"/>
      <c r="BX93" s="184"/>
      <c r="BY93" s="184"/>
      <c r="BZ93" s="184"/>
      <c r="CA93" s="185"/>
      <c r="CB93" s="183"/>
      <c r="CC93" s="184"/>
      <c r="CD93" s="184"/>
      <c r="CE93" s="184"/>
      <c r="CF93" s="184"/>
      <c r="CG93" s="185"/>
      <c r="CH93" s="183"/>
      <c r="CI93" s="184"/>
      <c r="CJ93" s="184"/>
      <c r="CK93" s="184"/>
      <c r="CL93" s="184"/>
      <c r="CM93" s="185"/>
      <c r="CN93" s="183"/>
      <c r="CO93" s="184"/>
      <c r="CP93" s="184"/>
      <c r="CQ93" s="184"/>
      <c r="CR93" s="184"/>
      <c r="CS93" s="185"/>
      <c r="CT93" s="183"/>
      <c r="CU93" s="184"/>
      <c r="CV93" s="184"/>
      <c r="CW93" s="184"/>
      <c r="CX93" s="184"/>
      <c r="CY93" s="185"/>
      <c r="CZ93" s="183"/>
      <c r="DA93" s="184"/>
      <c r="DB93" s="184"/>
      <c r="DC93" s="184"/>
      <c r="DD93" s="184"/>
      <c r="DE93" s="185"/>
      <c r="DF93" s="183"/>
      <c r="DG93" s="184"/>
      <c r="DH93" s="184"/>
      <c r="DI93" s="184"/>
      <c r="DJ93" s="184"/>
      <c r="DK93" s="185"/>
      <c r="DL93" s="183"/>
      <c r="DM93" s="184"/>
      <c r="DN93" s="184"/>
      <c r="DO93" s="184"/>
      <c r="DP93" s="184"/>
      <c r="DQ93" s="185"/>
      <c r="DR93" s="183"/>
      <c r="DS93" s="184"/>
      <c r="DT93" s="184"/>
      <c r="DU93" s="184"/>
      <c r="DV93" s="184"/>
      <c r="DW93" s="185"/>
      <c r="DX93" s="183"/>
      <c r="DY93" s="184"/>
      <c r="DZ93" s="184"/>
      <c r="EA93" s="184"/>
      <c r="EB93" s="184"/>
      <c r="EC93" s="185"/>
      <c r="ED93" s="183"/>
      <c r="EE93" s="184"/>
      <c r="EF93" s="184"/>
      <c r="EG93" s="184"/>
      <c r="EH93" s="184"/>
      <c r="EI93" s="185"/>
      <c r="EJ93" s="183"/>
      <c r="EK93" s="184"/>
      <c r="EL93" s="184"/>
      <c r="EM93" s="184"/>
      <c r="EN93" s="184"/>
      <c r="EO93" s="185"/>
      <c r="EP93" s="183"/>
      <c r="EQ93" s="184"/>
      <c r="ER93" s="184"/>
      <c r="ES93" s="184"/>
      <c r="ET93" s="184"/>
      <c r="EU93" s="185"/>
      <c r="EV93" s="183"/>
      <c r="EW93" s="184"/>
      <c r="EX93" s="184"/>
      <c r="EY93" s="184"/>
      <c r="EZ93" s="184"/>
      <c r="FA93" s="185"/>
      <c r="FB93" s="45"/>
      <c r="FC93" s="45"/>
      <c r="FD93" s="45"/>
      <c r="FE93" s="45"/>
      <c r="FF93" s="45"/>
      <c r="FG93" s="45"/>
      <c r="FH93" s="54"/>
      <c r="FI93" s="53"/>
      <c r="FJ93" s="53"/>
      <c r="FK93" s="53"/>
      <c r="FL93" s="53"/>
      <c r="FM93" s="55"/>
      <c r="FN93" s="51"/>
      <c r="FO93" s="75">
        <f t="shared" si="1"/>
        <v>0.5</v>
      </c>
    </row>
    <row r="94" spans="1:171" s="60" customFormat="1" ht="23.25" customHeight="1" x14ac:dyDescent="0.2">
      <c r="A94" s="51"/>
      <c r="B94" s="31">
        <v>14</v>
      </c>
      <c r="C94" s="30">
        <f t="shared" si="2"/>
        <v>0</v>
      </c>
      <c r="D94" s="39" t="str">
        <f t="shared" si="0"/>
        <v/>
      </c>
      <c r="E94" s="42"/>
      <c r="F94" s="200"/>
      <c r="G94" s="201"/>
      <c r="H94" s="187"/>
      <c r="I94" s="187"/>
      <c r="J94" s="187"/>
      <c r="K94" s="187"/>
      <c r="L94" s="187"/>
      <c r="M94" s="187"/>
      <c r="N94" s="183"/>
      <c r="O94" s="184"/>
      <c r="P94" s="184"/>
      <c r="Q94" s="184"/>
      <c r="R94" s="184"/>
      <c r="S94" s="185"/>
      <c r="T94" s="187"/>
      <c r="U94" s="187"/>
      <c r="V94" s="187"/>
      <c r="W94" s="187"/>
      <c r="X94" s="187"/>
      <c r="Y94" s="187"/>
      <c r="Z94" s="187"/>
      <c r="AA94" s="187"/>
      <c r="AB94" s="187"/>
      <c r="AC94" s="187"/>
      <c r="AD94" s="187"/>
      <c r="AE94" s="187"/>
      <c r="AF94" s="187"/>
      <c r="AG94" s="187"/>
      <c r="AH94" s="187"/>
      <c r="AI94" s="187"/>
      <c r="AJ94" s="187"/>
      <c r="AK94" s="187"/>
      <c r="AL94" s="187"/>
      <c r="AM94" s="187"/>
      <c r="AN94" s="187"/>
      <c r="AO94" s="187"/>
      <c r="AP94" s="187"/>
      <c r="AQ94" s="187"/>
      <c r="AR94" s="187"/>
      <c r="AS94" s="187"/>
      <c r="AT94" s="187"/>
      <c r="AU94" s="187"/>
      <c r="AV94" s="187"/>
      <c r="AW94" s="187"/>
      <c r="AX94" s="187"/>
      <c r="AY94" s="187"/>
      <c r="AZ94" s="187"/>
      <c r="BA94" s="187"/>
      <c r="BB94" s="187"/>
      <c r="BC94" s="187"/>
      <c r="BD94" s="187"/>
      <c r="BE94" s="187"/>
      <c r="BF94" s="187"/>
      <c r="BG94" s="187"/>
      <c r="BH94" s="187"/>
      <c r="BI94" s="187"/>
      <c r="BJ94" s="187"/>
      <c r="BK94" s="187"/>
      <c r="BL94" s="187"/>
      <c r="BM94" s="187"/>
      <c r="BN94" s="187"/>
      <c r="BO94" s="187"/>
      <c r="BP94" s="187"/>
      <c r="BQ94" s="187"/>
      <c r="BR94" s="187"/>
      <c r="BS94" s="187"/>
      <c r="BT94" s="187"/>
      <c r="BU94" s="187"/>
      <c r="BV94" s="187"/>
      <c r="BW94" s="187"/>
      <c r="BX94" s="187"/>
      <c r="BY94" s="187"/>
      <c r="BZ94" s="187"/>
      <c r="CA94" s="187"/>
      <c r="CB94" s="187"/>
      <c r="CC94" s="187"/>
      <c r="CD94" s="187"/>
      <c r="CE94" s="187"/>
      <c r="CF94" s="187"/>
      <c r="CG94" s="187"/>
      <c r="CH94" s="187"/>
      <c r="CI94" s="187"/>
      <c r="CJ94" s="187"/>
      <c r="CK94" s="187"/>
      <c r="CL94" s="187"/>
      <c r="CM94" s="187"/>
      <c r="CN94" s="187"/>
      <c r="CO94" s="187"/>
      <c r="CP94" s="187"/>
      <c r="CQ94" s="187"/>
      <c r="CR94" s="187"/>
      <c r="CS94" s="187"/>
      <c r="CT94" s="187"/>
      <c r="CU94" s="187"/>
      <c r="CV94" s="187"/>
      <c r="CW94" s="187"/>
      <c r="CX94" s="187"/>
      <c r="CY94" s="187"/>
      <c r="CZ94" s="183"/>
      <c r="DA94" s="184"/>
      <c r="DB94" s="184"/>
      <c r="DC94" s="184"/>
      <c r="DD94" s="184"/>
      <c r="DE94" s="185"/>
      <c r="DF94" s="183"/>
      <c r="DG94" s="184"/>
      <c r="DH94" s="184"/>
      <c r="DI94" s="184"/>
      <c r="DJ94" s="184"/>
      <c r="DK94" s="185"/>
      <c r="DL94" s="187"/>
      <c r="DM94" s="187"/>
      <c r="DN94" s="187"/>
      <c r="DO94" s="187"/>
      <c r="DP94" s="187"/>
      <c r="DQ94" s="187"/>
      <c r="DR94" s="187"/>
      <c r="DS94" s="187"/>
      <c r="DT94" s="187"/>
      <c r="DU94" s="187"/>
      <c r="DV94" s="187"/>
      <c r="DW94" s="187"/>
      <c r="DX94" s="187"/>
      <c r="DY94" s="187"/>
      <c r="DZ94" s="187"/>
      <c r="EA94" s="187"/>
      <c r="EB94" s="187"/>
      <c r="EC94" s="187"/>
      <c r="ED94" s="187"/>
      <c r="EE94" s="187"/>
      <c r="EF94" s="187"/>
      <c r="EG94" s="187"/>
      <c r="EH94" s="187"/>
      <c r="EI94" s="187"/>
      <c r="EJ94" s="187"/>
      <c r="EK94" s="187"/>
      <c r="EL94" s="187"/>
      <c r="EM94" s="187"/>
      <c r="EN94" s="187"/>
      <c r="EO94" s="187"/>
      <c r="EP94" s="187"/>
      <c r="EQ94" s="187"/>
      <c r="ER94" s="187"/>
      <c r="ES94" s="187"/>
      <c r="ET94" s="187"/>
      <c r="EU94" s="187"/>
      <c r="EV94" s="187"/>
      <c r="EW94" s="187"/>
      <c r="EX94" s="187"/>
      <c r="EY94" s="187"/>
      <c r="EZ94" s="187"/>
      <c r="FA94" s="187"/>
      <c r="FB94" s="45"/>
      <c r="FC94" s="45"/>
      <c r="FD94" s="45"/>
      <c r="FE94" s="45"/>
      <c r="FF94" s="45"/>
      <c r="FG94" s="45"/>
      <c r="FH94" s="54"/>
      <c r="FI94" s="53"/>
      <c r="FJ94" s="53"/>
      <c r="FK94" s="53"/>
      <c r="FL94" s="53"/>
      <c r="FM94" s="55"/>
      <c r="FN94" s="51"/>
      <c r="FO94" s="75">
        <f t="shared" si="1"/>
        <v>0.46</v>
      </c>
    </row>
    <row r="95" spans="1:171" s="60" customFormat="1" ht="23.25" customHeight="1" x14ac:dyDescent="0.2">
      <c r="A95" s="51"/>
      <c r="B95" s="31">
        <v>15</v>
      </c>
      <c r="C95" s="30">
        <f t="shared" si="2"/>
        <v>0</v>
      </c>
      <c r="D95" s="39" t="str">
        <f t="shared" si="0"/>
        <v/>
      </c>
      <c r="E95" s="42"/>
      <c r="F95" s="200"/>
      <c r="G95" s="201"/>
      <c r="H95" s="183"/>
      <c r="I95" s="184"/>
      <c r="J95" s="184"/>
      <c r="K95" s="184"/>
      <c r="L95" s="184"/>
      <c r="M95" s="185"/>
      <c r="N95" s="183"/>
      <c r="O95" s="184"/>
      <c r="P95" s="184"/>
      <c r="Q95" s="184"/>
      <c r="R95" s="184"/>
      <c r="S95" s="185"/>
      <c r="T95" s="183"/>
      <c r="U95" s="184"/>
      <c r="V95" s="184"/>
      <c r="W95" s="184"/>
      <c r="X95" s="184"/>
      <c r="Y95" s="185"/>
      <c r="Z95" s="183"/>
      <c r="AA95" s="184"/>
      <c r="AB95" s="184"/>
      <c r="AC95" s="184"/>
      <c r="AD95" s="184"/>
      <c r="AE95" s="185"/>
      <c r="AF95" s="183"/>
      <c r="AG95" s="184"/>
      <c r="AH95" s="184"/>
      <c r="AI95" s="184"/>
      <c r="AJ95" s="184"/>
      <c r="AK95" s="185"/>
      <c r="AL95" s="183"/>
      <c r="AM95" s="184"/>
      <c r="AN95" s="184"/>
      <c r="AO95" s="184"/>
      <c r="AP95" s="184"/>
      <c r="AQ95" s="185"/>
      <c r="AR95" s="183"/>
      <c r="AS95" s="184"/>
      <c r="AT95" s="184"/>
      <c r="AU95" s="184"/>
      <c r="AV95" s="184"/>
      <c r="AW95" s="185"/>
      <c r="AX95" s="183"/>
      <c r="AY95" s="184"/>
      <c r="AZ95" s="184"/>
      <c r="BA95" s="184"/>
      <c r="BB95" s="184"/>
      <c r="BC95" s="185"/>
      <c r="BD95" s="183"/>
      <c r="BE95" s="184"/>
      <c r="BF95" s="184"/>
      <c r="BG95" s="184"/>
      <c r="BH95" s="184"/>
      <c r="BI95" s="185"/>
      <c r="BJ95" s="183"/>
      <c r="BK95" s="184"/>
      <c r="BL95" s="184"/>
      <c r="BM95" s="184"/>
      <c r="BN95" s="184"/>
      <c r="BO95" s="185"/>
      <c r="BP95" s="183"/>
      <c r="BQ95" s="184"/>
      <c r="BR95" s="184"/>
      <c r="BS95" s="184"/>
      <c r="BT95" s="184"/>
      <c r="BU95" s="185"/>
      <c r="BV95" s="183"/>
      <c r="BW95" s="184"/>
      <c r="BX95" s="184"/>
      <c r="BY95" s="184"/>
      <c r="BZ95" s="184"/>
      <c r="CA95" s="185"/>
      <c r="CB95" s="183"/>
      <c r="CC95" s="184"/>
      <c r="CD95" s="184"/>
      <c r="CE95" s="184"/>
      <c r="CF95" s="184"/>
      <c r="CG95" s="185"/>
      <c r="CH95" s="183"/>
      <c r="CI95" s="184"/>
      <c r="CJ95" s="184"/>
      <c r="CK95" s="184"/>
      <c r="CL95" s="184"/>
      <c r="CM95" s="185"/>
      <c r="CN95" s="183"/>
      <c r="CO95" s="184"/>
      <c r="CP95" s="184"/>
      <c r="CQ95" s="184"/>
      <c r="CR95" s="184"/>
      <c r="CS95" s="185"/>
      <c r="CT95" s="183"/>
      <c r="CU95" s="184"/>
      <c r="CV95" s="184"/>
      <c r="CW95" s="184"/>
      <c r="CX95" s="184"/>
      <c r="CY95" s="185"/>
      <c r="CZ95" s="183"/>
      <c r="DA95" s="184"/>
      <c r="DB95" s="184"/>
      <c r="DC95" s="184"/>
      <c r="DD95" s="184"/>
      <c r="DE95" s="185"/>
      <c r="DF95" s="183"/>
      <c r="DG95" s="184"/>
      <c r="DH95" s="184"/>
      <c r="DI95" s="184"/>
      <c r="DJ95" s="184"/>
      <c r="DK95" s="185"/>
      <c r="DL95" s="183"/>
      <c r="DM95" s="184"/>
      <c r="DN95" s="184"/>
      <c r="DO95" s="184"/>
      <c r="DP95" s="184"/>
      <c r="DQ95" s="185"/>
      <c r="DR95" s="183"/>
      <c r="DS95" s="184"/>
      <c r="DT95" s="184"/>
      <c r="DU95" s="184"/>
      <c r="DV95" s="184"/>
      <c r="DW95" s="185"/>
      <c r="DX95" s="183"/>
      <c r="DY95" s="184"/>
      <c r="DZ95" s="184"/>
      <c r="EA95" s="184"/>
      <c r="EB95" s="184"/>
      <c r="EC95" s="185"/>
      <c r="ED95" s="183"/>
      <c r="EE95" s="184"/>
      <c r="EF95" s="184"/>
      <c r="EG95" s="184"/>
      <c r="EH95" s="184"/>
      <c r="EI95" s="185"/>
      <c r="EJ95" s="183"/>
      <c r="EK95" s="184"/>
      <c r="EL95" s="184"/>
      <c r="EM95" s="184"/>
      <c r="EN95" s="184"/>
      <c r="EO95" s="185"/>
      <c r="EP95" s="183"/>
      <c r="EQ95" s="184"/>
      <c r="ER95" s="184"/>
      <c r="ES95" s="184"/>
      <c r="ET95" s="184"/>
      <c r="EU95" s="185"/>
      <c r="EV95" s="183"/>
      <c r="EW95" s="184"/>
      <c r="EX95" s="184"/>
      <c r="EY95" s="184"/>
      <c r="EZ95" s="184"/>
      <c r="FA95" s="185"/>
      <c r="FB95" s="45"/>
      <c r="FC95" s="45"/>
      <c r="FD95" s="45"/>
      <c r="FE95" s="45"/>
      <c r="FF95" s="45"/>
      <c r="FG95" s="45"/>
      <c r="FH95" s="54"/>
      <c r="FI95" s="53"/>
      <c r="FJ95" s="53"/>
      <c r="FK95" s="53"/>
      <c r="FL95" s="53"/>
      <c r="FM95" s="55"/>
      <c r="FN95" s="51"/>
      <c r="FO95" s="75">
        <f t="shared" si="1"/>
        <v>0.42</v>
      </c>
    </row>
    <row r="96" spans="1:171" s="60" customFormat="1" ht="23.25" customHeight="1" x14ac:dyDescent="0.2">
      <c r="A96" s="51"/>
      <c r="B96" s="31">
        <v>16</v>
      </c>
      <c r="C96" s="30">
        <f t="shared" si="2"/>
        <v>0</v>
      </c>
      <c r="D96" s="39" t="str">
        <f t="shared" si="0"/>
        <v/>
      </c>
      <c r="E96" s="42"/>
      <c r="F96" s="200"/>
      <c r="G96" s="201"/>
      <c r="H96" s="183"/>
      <c r="I96" s="184"/>
      <c r="J96" s="184"/>
      <c r="K96" s="184"/>
      <c r="L96" s="184"/>
      <c r="M96" s="185"/>
      <c r="N96" s="183"/>
      <c r="O96" s="184"/>
      <c r="P96" s="184"/>
      <c r="Q96" s="184"/>
      <c r="R96" s="184"/>
      <c r="S96" s="185"/>
      <c r="T96" s="183"/>
      <c r="U96" s="184"/>
      <c r="V96" s="184"/>
      <c r="W96" s="184"/>
      <c r="X96" s="184"/>
      <c r="Y96" s="185"/>
      <c r="Z96" s="183"/>
      <c r="AA96" s="184"/>
      <c r="AB96" s="184"/>
      <c r="AC96" s="184"/>
      <c r="AD96" s="184"/>
      <c r="AE96" s="185"/>
      <c r="AF96" s="183"/>
      <c r="AG96" s="184"/>
      <c r="AH96" s="184"/>
      <c r="AI96" s="184"/>
      <c r="AJ96" s="184"/>
      <c r="AK96" s="185"/>
      <c r="AL96" s="183"/>
      <c r="AM96" s="184"/>
      <c r="AN96" s="184"/>
      <c r="AO96" s="184"/>
      <c r="AP96" s="184"/>
      <c r="AQ96" s="185"/>
      <c r="AR96" s="183"/>
      <c r="AS96" s="184"/>
      <c r="AT96" s="184"/>
      <c r="AU96" s="184"/>
      <c r="AV96" s="184"/>
      <c r="AW96" s="185"/>
      <c r="AX96" s="183"/>
      <c r="AY96" s="184"/>
      <c r="AZ96" s="184"/>
      <c r="BA96" s="184"/>
      <c r="BB96" s="184"/>
      <c r="BC96" s="185"/>
      <c r="BD96" s="183"/>
      <c r="BE96" s="184"/>
      <c r="BF96" s="184"/>
      <c r="BG96" s="184"/>
      <c r="BH96" s="184"/>
      <c r="BI96" s="185"/>
      <c r="BJ96" s="183"/>
      <c r="BK96" s="184"/>
      <c r="BL96" s="184"/>
      <c r="BM96" s="184"/>
      <c r="BN96" s="184"/>
      <c r="BO96" s="185"/>
      <c r="BP96" s="183"/>
      <c r="BQ96" s="184"/>
      <c r="BR96" s="184"/>
      <c r="BS96" s="184"/>
      <c r="BT96" s="184"/>
      <c r="BU96" s="185"/>
      <c r="BV96" s="183"/>
      <c r="BW96" s="184"/>
      <c r="BX96" s="184"/>
      <c r="BY96" s="184"/>
      <c r="BZ96" s="184"/>
      <c r="CA96" s="185"/>
      <c r="CB96" s="183"/>
      <c r="CC96" s="184"/>
      <c r="CD96" s="184"/>
      <c r="CE96" s="184"/>
      <c r="CF96" s="184"/>
      <c r="CG96" s="185"/>
      <c r="CH96" s="183"/>
      <c r="CI96" s="184"/>
      <c r="CJ96" s="184"/>
      <c r="CK96" s="184"/>
      <c r="CL96" s="184"/>
      <c r="CM96" s="185"/>
      <c r="CN96" s="183"/>
      <c r="CO96" s="184"/>
      <c r="CP96" s="184"/>
      <c r="CQ96" s="184"/>
      <c r="CR96" s="184"/>
      <c r="CS96" s="185"/>
      <c r="CT96" s="183"/>
      <c r="CU96" s="184"/>
      <c r="CV96" s="184"/>
      <c r="CW96" s="184"/>
      <c r="CX96" s="184"/>
      <c r="CY96" s="185"/>
      <c r="CZ96" s="183"/>
      <c r="DA96" s="184"/>
      <c r="DB96" s="184"/>
      <c r="DC96" s="184"/>
      <c r="DD96" s="184"/>
      <c r="DE96" s="185"/>
      <c r="DF96" s="183"/>
      <c r="DG96" s="184"/>
      <c r="DH96" s="184"/>
      <c r="DI96" s="184"/>
      <c r="DJ96" s="184"/>
      <c r="DK96" s="185"/>
      <c r="DL96" s="183"/>
      <c r="DM96" s="184"/>
      <c r="DN96" s="184"/>
      <c r="DO96" s="184"/>
      <c r="DP96" s="184"/>
      <c r="DQ96" s="185"/>
      <c r="DR96" s="183"/>
      <c r="DS96" s="184"/>
      <c r="DT96" s="184"/>
      <c r="DU96" s="184"/>
      <c r="DV96" s="184"/>
      <c r="DW96" s="185"/>
      <c r="DX96" s="183"/>
      <c r="DY96" s="184"/>
      <c r="DZ96" s="184"/>
      <c r="EA96" s="184"/>
      <c r="EB96" s="184"/>
      <c r="EC96" s="185"/>
      <c r="ED96" s="183"/>
      <c r="EE96" s="184"/>
      <c r="EF96" s="184"/>
      <c r="EG96" s="184"/>
      <c r="EH96" s="184"/>
      <c r="EI96" s="185"/>
      <c r="EJ96" s="183"/>
      <c r="EK96" s="184"/>
      <c r="EL96" s="184"/>
      <c r="EM96" s="184"/>
      <c r="EN96" s="184"/>
      <c r="EO96" s="185"/>
      <c r="EP96" s="183"/>
      <c r="EQ96" s="184"/>
      <c r="ER96" s="184"/>
      <c r="ES96" s="184"/>
      <c r="ET96" s="184"/>
      <c r="EU96" s="185"/>
      <c r="EV96" s="183"/>
      <c r="EW96" s="184"/>
      <c r="EX96" s="184"/>
      <c r="EY96" s="184"/>
      <c r="EZ96" s="184"/>
      <c r="FA96" s="185"/>
      <c r="FB96" s="45"/>
      <c r="FC96" s="45"/>
      <c r="FD96" s="45"/>
      <c r="FE96" s="45"/>
      <c r="FF96" s="45"/>
      <c r="FG96" s="45"/>
      <c r="FH96" s="54"/>
      <c r="FI96" s="53"/>
      <c r="FJ96" s="53"/>
      <c r="FK96" s="53"/>
      <c r="FL96" s="53"/>
      <c r="FM96" s="55"/>
      <c r="FN96" s="51"/>
      <c r="FO96" s="75">
        <f t="shared" si="1"/>
        <v>0.38</v>
      </c>
    </row>
    <row r="97" spans="1:171" s="60" customFormat="1" ht="23.25" customHeight="1" x14ac:dyDescent="0.2">
      <c r="A97" s="51"/>
      <c r="B97" s="31">
        <v>17</v>
      </c>
      <c r="C97" s="30">
        <f t="shared" si="2"/>
        <v>0</v>
      </c>
      <c r="D97" s="39" t="str">
        <f t="shared" si="0"/>
        <v/>
      </c>
      <c r="E97" s="42"/>
      <c r="F97" s="200"/>
      <c r="G97" s="201"/>
      <c r="H97" s="187"/>
      <c r="I97" s="187"/>
      <c r="J97" s="187"/>
      <c r="K97" s="187"/>
      <c r="L97" s="187"/>
      <c r="M97" s="187"/>
      <c r="N97" s="183"/>
      <c r="O97" s="184"/>
      <c r="P97" s="184"/>
      <c r="Q97" s="184"/>
      <c r="R97" s="184"/>
      <c r="S97" s="185"/>
      <c r="T97" s="187"/>
      <c r="U97" s="187"/>
      <c r="V97" s="187"/>
      <c r="W97" s="187"/>
      <c r="X97" s="187"/>
      <c r="Y97" s="187"/>
      <c r="Z97" s="187"/>
      <c r="AA97" s="187"/>
      <c r="AB97" s="187"/>
      <c r="AC97" s="187"/>
      <c r="AD97" s="187"/>
      <c r="AE97" s="187"/>
      <c r="AF97" s="187"/>
      <c r="AG97" s="187"/>
      <c r="AH97" s="187"/>
      <c r="AI97" s="187"/>
      <c r="AJ97" s="187"/>
      <c r="AK97" s="187"/>
      <c r="AL97" s="187"/>
      <c r="AM97" s="187"/>
      <c r="AN97" s="187"/>
      <c r="AO97" s="187"/>
      <c r="AP97" s="187"/>
      <c r="AQ97" s="187"/>
      <c r="AR97" s="187"/>
      <c r="AS97" s="187"/>
      <c r="AT97" s="187"/>
      <c r="AU97" s="187"/>
      <c r="AV97" s="187"/>
      <c r="AW97" s="187"/>
      <c r="AX97" s="187"/>
      <c r="AY97" s="187"/>
      <c r="AZ97" s="187"/>
      <c r="BA97" s="187"/>
      <c r="BB97" s="187"/>
      <c r="BC97" s="187"/>
      <c r="BD97" s="187"/>
      <c r="BE97" s="187"/>
      <c r="BF97" s="187"/>
      <c r="BG97" s="187"/>
      <c r="BH97" s="187"/>
      <c r="BI97" s="187"/>
      <c r="BJ97" s="187"/>
      <c r="BK97" s="187"/>
      <c r="BL97" s="187"/>
      <c r="BM97" s="187"/>
      <c r="BN97" s="187"/>
      <c r="BO97" s="187"/>
      <c r="BP97" s="187"/>
      <c r="BQ97" s="187"/>
      <c r="BR97" s="187"/>
      <c r="BS97" s="187"/>
      <c r="BT97" s="187"/>
      <c r="BU97" s="187"/>
      <c r="BV97" s="187"/>
      <c r="BW97" s="187"/>
      <c r="BX97" s="187"/>
      <c r="BY97" s="187"/>
      <c r="BZ97" s="187"/>
      <c r="CA97" s="187"/>
      <c r="CB97" s="187"/>
      <c r="CC97" s="187"/>
      <c r="CD97" s="187"/>
      <c r="CE97" s="187"/>
      <c r="CF97" s="187"/>
      <c r="CG97" s="187"/>
      <c r="CH97" s="187"/>
      <c r="CI97" s="187"/>
      <c r="CJ97" s="187"/>
      <c r="CK97" s="187"/>
      <c r="CL97" s="187"/>
      <c r="CM97" s="187"/>
      <c r="CN97" s="187"/>
      <c r="CO97" s="187"/>
      <c r="CP97" s="187"/>
      <c r="CQ97" s="187"/>
      <c r="CR97" s="187"/>
      <c r="CS97" s="187"/>
      <c r="CT97" s="187"/>
      <c r="CU97" s="187"/>
      <c r="CV97" s="187"/>
      <c r="CW97" s="187"/>
      <c r="CX97" s="187"/>
      <c r="CY97" s="187"/>
      <c r="CZ97" s="183"/>
      <c r="DA97" s="184"/>
      <c r="DB97" s="184"/>
      <c r="DC97" s="184"/>
      <c r="DD97" s="184"/>
      <c r="DE97" s="185"/>
      <c r="DF97" s="183"/>
      <c r="DG97" s="184"/>
      <c r="DH97" s="184"/>
      <c r="DI97" s="184"/>
      <c r="DJ97" s="184"/>
      <c r="DK97" s="185"/>
      <c r="DL97" s="187"/>
      <c r="DM97" s="187"/>
      <c r="DN97" s="187"/>
      <c r="DO97" s="187"/>
      <c r="DP97" s="187"/>
      <c r="DQ97" s="187"/>
      <c r="DR97" s="187"/>
      <c r="DS97" s="187"/>
      <c r="DT97" s="187"/>
      <c r="DU97" s="187"/>
      <c r="DV97" s="187"/>
      <c r="DW97" s="187"/>
      <c r="DX97" s="187"/>
      <c r="DY97" s="187"/>
      <c r="DZ97" s="187"/>
      <c r="EA97" s="187"/>
      <c r="EB97" s="187"/>
      <c r="EC97" s="187"/>
      <c r="ED97" s="187"/>
      <c r="EE97" s="187"/>
      <c r="EF97" s="187"/>
      <c r="EG97" s="187"/>
      <c r="EH97" s="187"/>
      <c r="EI97" s="187"/>
      <c r="EJ97" s="187"/>
      <c r="EK97" s="187"/>
      <c r="EL97" s="187"/>
      <c r="EM97" s="187"/>
      <c r="EN97" s="187"/>
      <c r="EO97" s="187"/>
      <c r="EP97" s="187"/>
      <c r="EQ97" s="187"/>
      <c r="ER97" s="187"/>
      <c r="ES97" s="187"/>
      <c r="ET97" s="187"/>
      <c r="EU97" s="187"/>
      <c r="EV97" s="187"/>
      <c r="EW97" s="187"/>
      <c r="EX97" s="187"/>
      <c r="EY97" s="187"/>
      <c r="EZ97" s="187"/>
      <c r="FA97" s="187"/>
      <c r="FB97" s="45"/>
      <c r="FC97" s="45"/>
      <c r="FD97" s="45"/>
      <c r="FE97" s="45"/>
      <c r="FF97" s="45"/>
      <c r="FG97" s="45"/>
      <c r="FH97" s="54"/>
      <c r="FI97" s="53"/>
      <c r="FJ97" s="53"/>
      <c r="FK97" s="53"/>
      <c r="FL97" s="53"/>
      <c r="FM97" s="55"/>
      <c r="FN97" s="51"/>
      <c r="FO97" s="75">
        <f t="shared" si="1"/>
        <v>0.34</v>
      </c>
    </row>
    <row r="98" spans="1:171" s="60" customFormat="1" ht="23.25" customHeight="1" x14ac:dyDescent="0.2">
      <c r="A98" s="51"/>
      <c r="B98" s="31">
        <v>18</v>
      </c>
      <c r="C98" s="30">
        <f t="shared" si="2"/>
        <v>0</v>
      </c>
      <c r="D98" s="39" t="str">
        <f t="shared" si="0"/>
        <v/>
      </c>
      <c r="E98" s="42"/>
      <c r="F98" s="200"/>
      <c r="G98" s="201"/>
      <c r="H98" s="183"/>
      <c r="I98" s="184"/>
      <c r="J98" s="184"/>
      <c r="K98" s="184"/>
      <c r="L98" s="184"/>
      <c r="M98" s="185"/>
      <c r="N98" s="183"/>
      <c r="O98" s="184"/>
      <c r="P98" s="184"/>
      <c r="Q98" s="184"/>
      <c r="R98" s="184"/>
      <c r="S98" s="185"/>
      <c r="T98" s="183"/>
      <c r="U98" s="184"/>
      <c r="V98" s="184"/>
      <c r="W98" s="184"/>
      <c r="X98" s="184"/>
      <c r="Y98" s="185"/>
      <c r="Z98" s="183"/>
      <c r="AA98" s="184"/>
      <c r="AB98" s="184"/>
      <c r="AC98" s="184"/>
      <c r="AD98" s="184"/>
      <c r="AE98" s="185"/>
      <c r="AF98" s="183"/>
      <c r="AG98" s="184"/>
      <c r="AH98" s="184"/>
      <c r="AI98" s="184"/>
      <c r="AJ98" s="184"/>
      <c r="AK98" s="185"/>
      <c r="AL98" s="183"/>
      <c r="AM98" s="184"/>
      <c r="AN98" s="184"/>
      <c r="AO98" s="184"/>
      <c r="AP98" s="184"/>
      <c r="AQ98" s="185"/>
      <c r="AR98" s="183"/>
      <c r="AS98" s="184"/>
      <c r="AT98" s="184"/>
      <c r="AU98" s="184"/>
      <c r="AV98" s="184"/>
      <c r="AW98" s="185"/>
      <c r="AX98" s="183"/>
      <c r="AY98" s="184"/>
      <c r="AZ98" s="184"/>
      <c r="BA98" s="184"/>
      <c r="BB98" s="184"/>
      <c r="BC98" s="185"/>
      <c r="BD98" s="183"/>
      <c r="BE98" s="184"/>
      <c r="BF98" s="184"/>
      <c r="BG98" s="184"/>
      <c r="BH98" s="184"/>
      <c r="BI98" s="185"/>
      <c r="BJ98" s="183"/>
      <c r="BK98" s="184"/>
      <c r="BL98" s="184"/>
      <c r="BM98" s="184"/>
      <c r="BN98" s="184"/>
      <c r="BO98" s="185"/>
      <c r="BP98" s="183"/>
      <c r="BQ98" s="184"/>
      <c r="BR98" s="184"/>
      <c r="BS98" s="184"/>
      <c r="BT98" s="184"/>
      <c r="BU98" s="185"/>
      <c r="BV98" s="183"/>
      <c r="BW98" s="184"/>
      <c r="BX98" s="184"/>
      <c r="BY98" s="184"/>
      <c r="BZ98" s="184"/>
      <c r="CA98" s="185"/>
      <c r="CB98" s="183"/>
      <c r="CC98" s="184"/>
      <c r="CD98" s="184"/>
      <c r="CE98" s="184"/>
      <c r="CF98" s="184"/>
      <c r="CG98" s="185"/>
      <c r="CH98" s="183"/>
      <c r="CI98" s="184"/>
      <c r="CJ98" s="184"/>
      <c r="CK98" s="184"/>
      <c r="CL98" s="184"/>
      <c r="CM98" s="185"/>
      <c r="CN98" s="183"/>
      <c r="CO98" s="184"/>
      <c r="CP98" s="184"/>
      <c r="CQ98" s="184"/>
      <c r="CR98" s="184"/>
      <c r="CS98" s="185"/>
      <c r="CT98" s="183"/>
      <c r="CU98" s="184"/>
      <c r="CV98" s="184"/>
      <c r="CW98" s="184"/>
      <c r="CX98" s="184"/>
      <c r="CY98" s="185"/>
      <c r="CZ98" s="183"/>
      <c r="DA98" s="184"/>
      <c r="DB98" s="184"/>
      <c r="DC98" s="184"/>
      <c r="DD98" s="184"/>
      <c r="DE98" s="185"/>
      <c r="DF98" s="183"/>
      <c r="DG98" s="184"/>
      <c r="DH98" s="184"/>
      <c r="DI98" s="184"/>
      <c r="DJ98" s="184"/>
      <c r="DK98" s="185"/>
      <c r="DL98" s="183"/>
      <c r="DM98" s="184"/>
      <c r="DN98" s="184"/>
      <c r="DO98" s="184"/>
      <c r="DP98" s="184"/>
      <c r="DQ98" s="185"/>
      <c r="DR98" s="183"/>
      <c r="DS98" s="184"/>
      <c r="DT98" s="184"/>
      <c r="DU98" s="184"/>
      <c r="DV98" s="184"/>
      <c r="DW98" s="185"/>
      <c r="DX98" s="183"/>
      <c r="DY98" s="184"/>
      <c r="DZ98" s="184"/>
      <c r="EA98" s="184"/>
      <c r="EB98" s="184"/>
      <c r="EC98" s="185"/>
      <c r="ED98" s="183"/>
      <c r="EE98" s="184"/>
      <c r="EF98" s="184"/>
      <c r="EG98" s="184"/>
      <c r="EH98" s="184"/>
      <c r="EI98" s="185"/>
      <c r="EJ98" s="183"/>
      <c r="EK98" s="184"/>
      <c r="EL98" s="184"/>
      <c r="EM98" s="184"/>
      <c r="EN98" s="184"/>
      <c r="EO98" s="185"/>
      <c r="EP98" s="183"/>
      <c r="EQ98" s="184"/>
      <c r="ER98" s="184"/>
      <c r="ES98" s="184"/>
      <c r="ET98" s="184"/>
      <c r="EU98" s="185"/>
      <c r="EV98" s="183"/>
      <c r="EW98" s="184"/>
      <c r="EX98" s="184"/>
      <c r="EY98" s="184"/>
      <c r="EZ98" s="184"/>
      <c r="FA98" s="185"/>
      <c r="FB98" s="45"/>
      <c r="FC98" s="45"/>
      <c r="FD98" s="45"/>
      <c r="FE98" s="45"/>
      <c r="FF98" s="45"/>
      <c r="FG98" s="45"/>
      <c r="FH98" s="54"/>
      <c r="FI98" s="53"/>
      <c r="FJ98" s="53"/>
      <c r="FK98" s="53"/>
      <c r="FL98" s="53"/>
      <c r="FM98" s="55"/>
      <c r="FN98" s="51"/>
      <c r="FO98" s="75">
        <f t="shared" si="1"/>
        <v>0.3</v>
      </c>
    </row>
    <row r="99" spans="1:171" s="60" customFormat="1" ht="23.25" customHeight="1" x14ac:dyDescent="0.2">
      <c r="A99" s="51"/>
      <c r="B99" s="31">
        <v>19</v>
      </c>
      <c r="C99" s="30">
        <f t="shared" si="2"/>
        <v>0</v>
      </c>
      <c r="D99" s="39" t="str">
        <f t="shared" si="0"/>
        <v/>
      </c>
      <c r="E99" s="42"/>
      <c r="F99" s="200"/>
      <c r="G99" s="201"/>
      <c r="H99" s="183"/>
      <c r="I99" s="184"/>
      <c r="J99" s="184"/>
      <c r="K99" s="184"/>
      <c r="L99" s="184"/>
      <c r="M99" s="185"/>
      <c r="N99" s="183"/>
      <c r="O99" s="184"/>
      <c r="P99" s="184"/>
      <c r="Q99" s="184"/>
      <c r="R99" s="184"/>
      <c r="S99" s="185"/>
      <c r="T99" s="183"/>
      <c r="U99" s="184"/>
      <c r="V99" s="184"/>
      <c r="W99" s="184"/>
      <c r="X99" s="184"/>
      <c r="Y99" s="185"/>
      <c r="Z99" s="183"/>
      <c r="AA99" s="184"/>
      <c r="AB99" s="184"/>
      <c r="AC99" s="184"/>
      <c r="AD99" s="184"/>
      <c r="AE99" s="185"/>
      <c r="AF99" s="183"/>
      <c r="AG99" s="184"/>
      <c r="AH99" s="184"/>
      <c r="AI99" s="184"/>
      <c r="AJ99" s="184"/>
      <c r="AK99" s="185"/>
      <c r="AL99" s="183"/>
      <c r="AM99" s="184"/>
      <c r="AN99" s="184"/>
      <c r="AO99" s="184"/>
      <c r="AP99" s="184"/>
      <c r="AQ99" s="185"/>
      <c r="AR99" s="183"/>
      <c r="AS99" s="184"/>
      <c r="AT99" s="184"/>
      <c r="AU99" s="184"/>
      <c r="AV99" s="184"/>
      <c r="AW99" s="185"/>
      <c r="AX99" s="183"/>
      <c r="AY99" s="184"/>
      <c r="AZ99" s="184"/>
      <c r="BA99" s="184"/>
      <c r="BB99" s="184"/>
      <c r="BC99" s="185"/>
      <c r="BD99" s="183"/>
      <c r="BE99" s="184"/>
      <c r="BF99" s="184"/>
      <c r="BG99" s="184"/>
      <c r="BH99" s="184"/>
      <c r="BI99" s="185"/>
      <c r="BJ99" s="183"/>
      <c r="BK99" s="184"/>
      <c r="BL99" s="184"/>
      <c r="BM99" s="184"/>
      <c r="BN99" s="184"/>
      <c r="BO99" s="185"/>
      <c r="BP99" s="183"/>
      <c r="BQ99" s="184"/>
      <c r="BR99" s="184"/>
      <c r="BS99" s="184"/>
      <c r="BT99" s="184"/>
      <c r="BU99" s="185"/>
      <c r="BV99" s="183"/>
      <c r="BW99" s="184"/>
      <c r="BX99" s="184"/>
      <c r="BY99" s="184"/>
      <c r="BZ99" s="184"/>
      <c r="CA99" s="185"/>
      <c r="CB99" s="183"/>
      <c r="CC99" s="184"/>
      <c r="CD99" s="184"/>
      <c r="CE99" s="184"/>
      <c r="CF99" s="184"/>
      <c r="CG99" s="185"/>
      <c r="CH99" s="183"/>
      <c r="CI99" s="184"/>
      <c r="CJ99" s="184"/>
      <c r="CK99" s="184"/>
      <c r="CL99" s="184"/>
      <c r="CM99" s="185"/>
      <c r="CN99" s="183"/>
      <c r="CO99" s="184"/>
      <c r="CP99" s="184"/>
      <c r="CQ99" s="184"/>
      <c r="CR99" s="184"/>
      <c r="CS99" s="185"/>
      <c r="CT99" s="183"/>
      <c r="CU99" s="184"/>
      <c r="CV99" s="184"/>
      <c r="CW99" s="184"/>
      <c r="CX99" s="184"/>
      <c r="CY99" s="185"/>
      <c r="CZ99" s="183"/>
      <c r="DA99" s="184"/>
      <c r="DB99" s="184"/>
      <c r="DC99" s="184"/>
      <c r="DD99" s="184"/>
      <c r="DE99" s="185"/>
      <c r="DF99" s="183"/>
      <c r="DG99" s="184"/>
      <c r="DH99" s="184"/>
      <c r="DI99" s="184"/>
      <c r="DJ99" s="184"/>
      <c r="DK99" s="185"/>
      <c r="DL99" s="183"/>
      <c r="DM99" s="184"/>
      <c r="DN99" s="184"/>
      <c r="DO99" s="184"/>
      <c r="DP99" s="184"/>
      <c r="DQ99" s="185"/>
      <c r="DR99" s="183"/>
      <c r="DS99" s="184"/>
      <c r="DT99" s="184"/>
      <c r="DU99" s="184"/>
      <c r="DV99" s="184"/>
      <c r="DW99" s="185"/>
      <c r="DX99" s="183"/>
      <c r="DY99" s="184"/>
      <c r="DZ99" s="184"/>
      <c r="EA99" s="184"/>
      <c r="EB99" s="184"/>
      <c r="EC99" s="185"/>
      <c r="ED99" s="183"/>
      <c r="EE99" s="184"/>
      <c r="EF99" s="184"/>
      <c r="EG99" s="184"/>
      <c r="EH99" s="184"/>
      <c r="EI99" s="185"/>
      <c r="EJ99" s="183"/>
      <c r="EK99" s="184"/>
      <c r="EL99" s="184"/>
      <c r="EM99" s="184"/>
      <c r="EN99" s="184"/>
      <c r="EO99" s="185"/>
      <c r="EP99" s="183"/>
      <c r="EQ99" s="184"/>
      <c r="ER99" s="184"/>
      <c r="ES99" s="184"/>
      <c r="ET99" s="184"/>
      <c r="EU99" s="185"/>
      <c r="EV99" s="183"/>
      <c r="EW99" s="184"/>
      <c r="EX99" s="184"/>
      <c r="EY99" s="184"/>
      <c r="EZ99" s="184"/>
      <c r="FA99" s="185"/>
      <c r="FB99" s="45"/>
      <c r="FC99" s="45"/>
      <c r="FD99" s="45"/>
      <c r="FE99" s="45"/>
      <c r="FF99" s="45"/>
      <c r="FG99" s="45"/>
      <c r="FH99" s="54"/>
      <c r="FI99" s="53"/>
      <c r="FJ99" s="53"/>
      <c r="FK99" s="53"/>
      <c r="FL99" s="53"/>
      <c r="FM99" s="55"/>
      <c r="FN99" s="51"/>
      <c r="FO99" s="75">
        <f t="shared" si="1"/>
        <v>0.26</v>
      </c>
    </row>
    <row r="100" spans="1:171" s="60" customFormat="1" ht="23.25" customHeight="1" x14ac:dyDescent="0.2">
      <c r="A100" s="51"/>
      <c r="B100" s="31">
        <v>20</v>
      </c>
      <c r="C100" s="30">
        <f t="shared" si="2"/>
        <v>0</v>
      </c>
      <c r="D100" s="39" t="str">
        <f t="shared" si="0"/>
        <v/>
      </c>
      <c r="E100" s="42"/>
      <c r="F100" s="200"/>
      <c r="G100" s="201"/>
      <c r="H100" s="187"/>
      <c r="I100" s="187"/>
      <c r="J100" s="187"/>
      <c r="K100" s="187"/>
      <c r="L100" s="187"/>
      <c r="M100" s="187"/>
      <c r="N100" s="183"/>
      <c r="O100" s="184"/>
      <c r="P100" s="184"/>
      <c r="Q100" s="184"/>
      <c r="R100" s="184"/>
      <c r="S100" s="185"/>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c r="BE100" s="187"/>
      <c r="BF100" s="187"/>
      <c r="BG100" s="187"/>
      <c r="BH100" s="187"/>
      <c r="BI100" s="187"/>
      <c r="BJ100" s="187"/>
      <c r="BK100" s="187"/>
      <c r="BL100" s="187"/>
      <c r="BM100" s="187"/>
      <c r="BN100" s="187"/>
      <c r="BO100" s="187"/>
      <c r="BP100" s="187"/>
      <c r="BQ100" s="187"/>
      <c r="BR100" s="187"/>
      <c r="BS100" s="187"/>
      <c r="BT100" s="187"/>
      <c r="BU100" s="187"/>
      <c r="BV100" s="187"/>
      <c r="BW100" s="187"/>
      <c r="BX100" s="187"/>
      <c r="BY100" s="187"/>
      <c r="BZ100" s="187"/>
      <c r="CA100" s="187"/>
      <c r="CB100" s="187"/>
      <c r="CC100" s="187"/>
      <c r="CD100" s="187"/>
      <c r="CE100" s="187"/>
      <c r="CF100" s="187"/>
      <c r="CG100" s="187"/>
      <c r="CH100" s="187"/>
      <c r="CI100" s="187"/>
      <c r="CJ100" s="187"/>
      <c r="CK100" s="187"/>
      <c r="CL100" s="187"/>
      <c r="CM100" s="187"/>
      <c r="CN100" s="187"/>
      <c r="CO100" s="187"/>
      <c r="CP100" s="187"/>
      <c r="CQ100" s="187"/>
      <c r="CR100" s="187"/>
      <c r="CS100" s="187"/>
      <c r="CT100" s="187"/>
      <c r="CU100" s="187"/>
      <c r="CV100" s="187"/>
      <c r="CW100" s="187"/>
      <c r="CX100" s="187"/>
      <c r="CY100" s="187"/>
      <c r="CZ100" s="183"/>
      <c r="DA100" s="184"/>
      <c r="DB100" s="184"/>
      <c r="DC100" s="184"/>
      <c r="DD100" s="184"/>
      <c r="DE100" s="185"/>
      <c r="DF100" s="183"/>
      <c r="DG100" s="184"/>
      <c r="DH100" s="184"/>
      <c r="DI100" s="184"/>
      <c r="DJ100" s="184"/>
      <c r="DK100" s="185"/>
      <c r="DL100" s="187"/>
      <c r="DM100" s="187"/>
      <c r="DN100" s="187"/>
      <c r="DO100" s="187"/>
      <c r="DP100" s="187"/>
      <c r="DQ100" s="187"/>
      <c r="DR100" s="187"/>
      <c r="DS100" s="187"/>
      <c r="DT100" s="187"/>
      <c r="DU100" s="187"/>
      <c r="DV100" s="187"/>
      <c r="DW100" s="187"/>
      <c r="DX100" s="187"/>
      <c r="DY100" s="187"/>
      <c r="DZ100" s="187"/>
      <c r="EA100" s="187"/>
      <c r="EB100" s="187"/>
      <c r="EC100" s="187"/>
      <c r="ED100" s="187"/>
      <c r="EE100" s="187"/>
      <c r="EF100" s="187"/>
      <c r="EG100" s="187"/>
      <c r="EH100" s="187"/>
      <c r="EI100" s="187"/>
      <c r="EJ100" s="187"/>
      <c r="EK100" s="187"/>
      <c r="EL100" s="187"/>
      <c r="EM100" s="187"/>
      <c r="EN100" s="187"/>
      <c r="EO100" s="187"/>
      <c r="EP100" s="187"/>
      <c r="EQ100" s="187"/>
      <c r="ER100" s="187"/>
      <c r="ES100" s="187"/>
      <c r="ET100" s="187"/>
      <c r="EU100" s="187"/>
      <c r="EV100" s="187"/>
      <c r="EW100" s="187"/>
      <c r="EX100" s="187"/>
      <c r="EY100" s="187"/>
      <c r="EZ100" s="187"/>
      <c r="FA100" s="187"/>
      <c r="FB100" s="45"/>
      <c r="FC100" s="45"/>
      <c r="FD100" s="45"/>
      <c r="FE100" s="45"/>
      <c r="FF100" s="45"/>
      <c r="FG100" s="45"/>
      <c r="FH100" s="54"/>
      <c r="FI100" s="53"/>
      <c r="FJ100" s="53"/>
      <c r="FK100" s="53"/>
      <c r="FL100" s="53"/>
      <c r="FM100" s="55"/>
      <c r="FN100" s="51"/>
      <c r="FO100" s="75">
        <f t="shared" si="1"/>
        <v>0.22</v>
      </c>
    </row>
    <row r="101" spans="1:171" s="60" customFormat="1" ht="23.25" customHeight="1" x14ac:dyDescent="0.2">
      <c r="A101" s="51"/>
      <c r="B101" s="31">
        <v>21</v>
      </c>
      <c r="C101" s="30">
        <f t="shared" si="2"/>
        <v>0</v>
      </c>
      <c r="D101" s="39" t="str">
        <f t="shared" si="0"/>
        <v/>
      </c>
      <c r="E101" s="42"/>
      <c r="F101" s="200"/>
      <c r="G101" s="201"/>
      <c r="H101" s="183"/>
      <c r="I101" s="184"/>
      <c r="J101" s="184"/>
      <c r="K101" s="184"/>
      <c r="L101" s="184"/>
      <c r="M101" s="185"/>
      <c r="N101" s="183"/>
      <c r="O101" s="184"/>
      <c r="P101" s="184"/>
      <c r="Q101" s="184"/>
      <c r="R101" s="184"/>
      <c r="S101" s="185"/>
      <c r="T101" s="183"/>
      <c r="U101" s="184"/>
      <c r="V101" s="184"/>
      <c r="W101" s="184"/>
      <c r="X101" s="184"/>
      <c r="Y101" s="185"/>
      <c r="Z101" s="183"/>
      <c r="AA101" s="184"/>
      <c r="AB101" s="184"/>
      <c r="AC101" s="184"/>
      <c r="AD101" s="184"/>
      <c r="AE101" s="185"/>
      <c r="AF101" s="183"/>
      <c r="AG101" s="184"/>
      <c r="AH101" s="184"/>
      <c r="AI101" s="184"/>
      <c r="AJ101" s="184"/>
      <c r="AK101" s="185"/>
      <c r="AL101" s="183"/>
      <c r="AM101" s="184"/>
      <c r="AN101" s="184"/>
      <c r="AO101" s="184"/>
      <c r="AP101" s="184"/>
      <c r="AQ101" s="185"/>
      <c r="AR101" s="183"/>
      <c r="AS101" s="184"/>
      <c r="AT101" s="184"/>
      <c r="AU101" s="184"/>
      <c r="AV101" s="184"/>
      <c r="AW101" s="185"/>
      <c r="AX101" s="183"/>
      <c r="AY101" s="184"/>
      <c r="AZ101" s="184"/>
      <c r="BA101" s="184"/>
      <c r="BB101" s="184"/>
      <c r="BC101" s="185"/>
      <c r="BD101" s="183"/>
      <c r="BE101" s="184"/>
      <c r="BF101" s="184"/>
      <c r="BG101" s="184"/>
      <c r="BH101" s="184"/>
      <c r="BI101" s="185"/>
      <c r="BJ101" s="183"/>
      <c r="BK101" s="184"/>
      <c r="BL101" s="184"/>
      <c r="BM101" s="184"/>
      <c r="BN101" s="184"/>
      <c r="BO101" s="185"/>
      <c r="BP101" s="183"/>
      <c r="BQ101" s="184"/>
      <c r="BR101" s="184"/>
      <c r="BS101" s="184"/>
      <c r="BT101" s="184"/>
      <c r="BU101" s="185"/>
      <c r="BV101" s="183"/>
      <c r="BW101" s="184"/>
      <c r="BX101" s="184"/>
      <c r="BY101" s="184"/>
      <c r="BZ101" s="184"/>
      <c r="CA101" s="185"/>
      <c r="CB101" s="183"/>
      <c r="CC101" s="184"/>
      <c r="CD101" s="184"/>
      <c r="CE101" s="184"/>
      <c r="CF101" s="184"/>
      <c r="CG101" s="185"/>
      <c r="CH101" s="183"/>
      <c r="CI101" s="184"/>
      <c r="CJ101" s="184"/>
      <c r="CK101" s="184"/>
      <c r="CL101" s="184"/>
      <c r="CM101" s="185"/>
      <c r="CN101" s="183"/>
      <c r="CO101" s="184"/>
      <c r="CP101" s="184"/>
      <c r="CQ101" s="184"/>
      <c r="CR101" s="184"/>
      <c r="CS101" s="185"/>
      <c r="CT101" s="183"/>
      <c r="CU101" s="184"/>
      <c r="CV101" s="184"/>
      <c r="CW101" s="184"/>
      <c r="CX101" s="184"/>
      <c r="CY101" s="185"/>
      <c r="CZ101" s="183"/>
      <c r="DA101" s="184"/>
      <c r="DB101" s="184"/>
      <c r="DC101" s="184"/>
      <c r="DD101" s="184"/>
      <c r="DE101" s="185"/>
      <c r="DF101" s="183"/>
      <c r="DG101" s="184"/>
      <c r="DH101" s="184"/>
      <c r="DI101" s="184"/>
      <c r="DJ101" s="184"/>
      <c r="DK101" s="185"/>
      <c r="DL101" s="183"/>
      <c r="DM101" s="184"/>
      <c r="DN101" s="184"/>
      <c r="DO101" s="184"/>
      <c r="DP101" s="184"/>
      <c r="DQ101" s="185"/>
      <c r="DR101" s="183"/>
      <c r="DS101" s="184"/>
      <c r="DT101" s="184"/>
      <c r="DU101" s="184"/>
      <c r="DV101" s="184"/>
      <c r="DW101" s="185"/>
      <c r="DX101" s="183"/>
      <c r="DY101" s="184"/>
      <c r="DZ101" s="184"/>
      <c r="EA101" s="184"/>
      <c r="EB101" s="184"/>
      <c r="EC101" s="185"/>
      <c r="ED101" s="183"/>
      <c r="EE101" s="184"/>
      <c r="EF101" s="184"/>
      <c r="EG101" s="184"/>
      <c r="EH101" s="184"/>
      <c r="EI101" s="185"/>
      <c r="EJ101" s="183"/>
      <c r="EK101" s="184"/>
      <c r="EL101" s="184"/>
      <c r="EM101" s="184"/>
      <c r="EN101" s="184"/>
      <c r="EO101" s="185"/>
      <c r="EP101" s="183"/>
      <c r="EQ101" s="184"/>
      <c r="ER101" s="184"/>
      <c r="ES101" s="184"/>
      <c r="ET101" s="184"/>
      <c r="EU101" s="185"/>
      <c r="EV101" s="183"/>
      <c r="EW101" s="184"/>
      <c r="EX101" s="184"/>
      <c r="EY101" s="184"/>
      <c r="EZ101" s="184"/>
      <c r="FA101" s="185"/>
      <c r="FB101" s="45"/>
      <c r="FC101" s="45"/>
      <c r="FD101" s="45"/>
      <c r="FE101" s="45"/>
      <c r="FF101" s="45"/>
      <c r="FG101" s="45"/>
      <c r="FH101" s="54"/>
      <c r="FI101" s="53"/>
      <c r="FJ101" s="53"/>
      <c r="FK101" s="53"/>
      <c r="FL101" s="53"/>
      <c r="FM101" s="55"/>
      <c r="FN101" s="51"/>
      <c r="FO101" s="75">
        <f t="shared" si="1"/>
        <v>0.18</v>
      </c>
    </row>
    <row r="102" spans="1:171" s="60" customFormat="1" ht="23.25" customHeight="1" x14ac:dyDescent="0.2">
      <c r="A102" s="51"/>
      <c r="B102" s="31">
        <v>22</v>
      </c>
      <c r="C102" s="30">
        <f t="shared" si="2"/>
        <v>0</v>
      </c>
      <c r="D102" s="39" t="str">
        <f t="shared" si="0"/>
        <v/>
      </c>
      <c r="E102" s="42"/>
      <c r="F102" s="200"/>
      <c r="G102" s="201"/>
      <c r="H102" s="183"/>
      <c r="I102" s="184"/>
      <c r="J102" s="184"/>
      <c r="K102" s="184"/>
      <c r="L102" s="184"/>
      <c r="M102" s="185"/>
      <c r="N102" s="183"/>
      <c r="O102" s="184"/>
      <c r="P102" s="184"/>
      <c r="Q102" s="184"/>
      <c r="R102" s="184"/>
      <c r="S102" s="185"/>
      <c r="T102" s="183"/>
      <c r="U102" s="184"/>
      <c r="V102" s="184"/>
      <c r="W102" s="184"/>
      <c r="X102" s="184"/>
      <c r="Y102" s="185"/>
      <c r="Z102" s="183"/>
      <c r="AA102" s="184"/>
      <c r="AB102" s="184"/>
      <c r="AC102" s="184"/>
      <c r="AD102" s="184"/>
      <c r="AE102" s="185"/>
      <c r="AF102" s="183"/>
      <c r="AG102" s="184"/>
      <c r="AH102" s="184"/>
      <c r="AI102" s="184"/>
      <c r="AJ102" s="184"/>
      <c r="AK102" s="185"/>
      <c r="AL102" s="183"/>
      <c r="AM102" s="184"/>
      <c r="AN102" s="184"/>
      <c r="AO102" s="184"/>
      <c r="AP102" s="184"/>
      <c r="AQ102" s="185"/>
      <c r="AR102" s="183"/>
      <c r="AS102" s="184"/>
      <c r="AT102" s="184"/>
      <c r="AU102" s="184"/>
      <c r="AV102" s="184"/>
      <c r="AW102" s="185"/>
      <c r="AX102" s="183"/>
      <c r="AY102" s="184"/>
      <c r="AZ102" s="184"/>
      <c r="BA102" s="184"/>
      <c r="BB102" s="184"/>
      <c r="BC102" s="185"/>
      <c r="BD102" s="183"/>
      <c r="BE102" s="184"/>
      <c r="BF102" s="184"/>
      <c r="BG102" s="184"/>
      <c r="BH102" s="184"/>
      <c r="BI102" s="185"/>
      <c r="BJ102" s="183"/>
      <c r="BK102" s="184"/>
      <c r="BL102" s="184"/>
      <c r="BM102" s="184"/>
      <c r="BN102" s="184"/>
      <c r="BO102" s="185"/>
      <c r="BP102" s="183"/>
      <c r="BQ102" s="184"/>
      <c r="BR102" s="184"/>
      <c r="BS102" s="184"/>
      <c r="BT102" s="184"/>
      <c r="BU102" s="185"/>
      <c r="BV102" s="183"/>
      <c r="BW102" s="184"/>
      <c r="BX102" s="184"/>
      <c r="BY102" s="184"/>
      <c r="BZ102" s="184"/>
      <c r="CA102" s="185"/>
      <c r="CB102" s="183"/>
      <c r="CC102" s="184"/>
      <c r="CD102" s="184"/>
      <c r="CE102" s="184"/>
      <c r="CF102" s="184"/>
      <c r="CG102" s="185"/>
      <c r="CH102" s="183"/>
      <c r="CI102" s="184"/>
      <c r="CJ102" s="184"/>
      <c r="CK102" s="184"/>
      <c r="CL102" s="184"/>
      <c r="CM102" s="185"/>
      <c r="CN102" s="183"/>
      <c r="CO102" s="184"/>
      <c r="CP102" s="184"/>
      <c r="CQ102" s="184"/>
      <c r="CR102" s="184"/>
      <c r="CS102" s="185"/>
      <c r="CT102" s="183"/>
      <c r="CU102" s="184"/>
      <c r="CV102" s="184"/>
      <c r="CW102" s="184"/>
      <c r="CX102" s="184"/>
      <c r="CY102" s="185"/>
      <c r="CZ102" s="183"/>
      <c r="DA102" s="184"/>
      <c r="DB102" s="184"/>
      <c r="DC102" s="184"/>
      <c r="DD102" s="184"/>
      <c r="DE102" s="185"/>
      <c r="DF102" s="183"/>
      <c r="DG102" s="184"/>
      <c r="DH102" s="184"/>
      <c r="DI102" s="184"/>
      <c r="DJ102" s="184"/>
      <c r="DK102" s="185"/>
      <c r="DL102" s="183"/>
      <c r="DM102" s="184"/>
      <c r="DN102" s="184"/>
      <c r="DO102" s="184"/>
      <c r="DP102" s="184"/>
      <c r="DQ102" s="185"/>
      <c r="DR102" s="183"/>
      <c r="DS102" s="184"/>
      <c r="DT102" s="184"/>
      <c r="DU102" s="184"/>
      <c r="DV102" s="184"/>
      <c r="DW102" s="185"/>
      <c r="DX102" s="183"/>
      <c r="DY102" s="184"/>
      <c r="DZ102" s="184"/>
      <c r="EA102" s="184"/>
      <c r="EB102" s="184"/>
      <c r="EC102" s="185"/>
      <c r="ED102" s="183"/>
      <c r="EE102" s="184"/>
      <c r="EF102" s="184"/>
      <c r="EG102" s="184"/>
      <c r="EH102" s="184"/>
      <c r="EI102" s="185"/>
      <c r="EJ102" s="183"/>
      <c r="EK102" s="184"/>
      <c r="EL102" s="184"/>
      <c r="EM102" s="184"/>
      <c r="EN102" s="184"/>
      <c r="EO102" s="185"/>
      <c r="EP102" s="183"/>
      <c r="EQ102" s="184"/>
      <c r="ER102" s="184"/>
      <c r="ES102" s="184"/>
      <c r="ET102" s="184"/>
      <c r="EU102" s="185"/>
      <c r="EV102" s="183"/>
      <c r="EW102" s="184"/>
      <c r="EX102" s="184"/>
      <c r="EY102" s="184"/>
      <c r="EZ102" s="184"/>
      <c r="FA102" s="185"/>
      <c r="FB102" s="45"/>
      <c r="FC102" s="45"/>
      <c r="FD102" s="45"/>
      <c r="FE102" s="45"/>
      <c r="FF102" s="45"/>
      <c r="FG102" s="45"/>
      <c r="FH102" s="54"/>
      <c r="FI102" s="53"/>
      <c r="FJ102" s="53"/>
      <c r="FK102" s="53"/>
      <c r="FL102" s="53"/>
      <c r="FM102" s="55"/>
      <c r="FN102" s="51"/>
      <c r="FO102" s="75">
        <f t="shared" si="1"/>
        <v>0.14000000000000001</v>
      </c>
    </row>
    <row r="103" spans="1:171" s="60" customFormat="1" ht="23.25" customHeight="1" x14ac:dyDescent="0.2">
      <c r="A103" s="51"/>
      <c r="B103" s="31">
        <v>23</v>
      </c>
      <c r="C103" s="30">
        <f t="shared" si="2"/>
        <v>0</v>
      </c>
      <c r="D103" s="39" t="str">
        <f t="shared" si="0"/>
        <v/>
      </c>
      <c r="E103" s="42"/>
      <c r="F103" s="200"/>
      <c r="G103" s="201"/>
      <c r="H103" s="187"/>
      <c r="I103" s="187"/>
      <c r="J103" s="187"/>
      <c r="K103" s="187"/>
      <c r="L103" s="187"/>
      <c r="M103" s="187"/>
      <c r="N103" s="183"/>
      <c r="O103" s="184"/>
      <c r="P103" s="184"/>
      <c r="Q103" s="184"/>
      <c r="R103" s="184"/>
      <c r="S103" s="185"/>
      <c r="T103" s="187"/>
      <c r="U103" s="187"/>
      <c r="V103" s="187"/>
      <c r="W103" s="187"/>
      <c r="X103" s="187"/>
      <c r="Y103" s="187"/>
      <c r="Z103" s="187"/>
      <c r="AA103" s="187"/>
      <c r="AB103" s="187"/>
      <c r="AC103" s="187"/>
      <c r="AD103" s="187"/>
      <c r="AE103" s="187"/>
      <c r="AF103" s="187"/>
      <c r="AG103" s="187"/>
      <c r="AH103" s="187"/>
      <c r="AI103" s="187"/>
      <c r="AJ103" s="187"/>
      <c r="AK103" s="187"/>
      <c r="AL103" s="187"/>
      <c r="AM103" s="187"/>
      <c r="AN103" s="187"/>
      <c r="AO103" s="187"/>
      <c r="AP103" s="187"/>
      <c r="AQ103" s="187"/>
      <c r="AR103" s="187"/>
      <c r="AS103" s="187"/>
      <c r="AT103" s="187"/>
      <c r="AU103" s="187"/>
      <c r="AV103" s="187"/>
      <c r="AW103" s="187"/>
      <c r="AX103" s="187"/>
      <c r="AY103" s="187"/>
      <c r="AZ103" s="187"/>
      <c r="BA103" s="187"/>
      <c r="BB103" s="187"/>
      <c r="BC103" s="187"/>
      <c r="BD103" s="187"/>
      <c r="BE103" s="187"/>
      <c r="BF103" s="187"/>
      <c r="BG103" s="187"/>
      <c r="BH103" s="187"/>
      <c r="BI103" s="187"/>
      <c r="BJ103" s="187"/>
      <c r="BK103" s="187"/>
      <c r="BL103" s="187"/>
      <c r="BM103" s="187"/>
      <c r="BN103" s="187"/>
      <c r="BO103" s="187"/>
      <c r="BP103" s="187"/>
      <c r="BQ103" s="187"/>
      <c r="BR103" s="187"/>
      <c r="BS103" s="187"/>
      <c r="BT103" s="187"/>
      <c r="BU103" s="187"/>
      <c r="BV103" s="187"/>
      <c r="BW103" s="187"/>
      <c r="BX103" s="187"/>
      <c r="BY103" s="187"/>
      <c r="BZ103" s="187"/>
      <c r="CA103" s="187"/>
      <c r="CB103" s="187"/>
      <c r="CC103" s="187"/>
      <c r="CD103" s="187"/>
      <c r="CE103" s="187"/>
      <c r="CF103" s="187"/>
      <c r="CG103" s="187"/>
      <c r="CH103" s="187"/>
      <c r="CI103" s="187"/>
      <c r="CJ103" s="187"/>
      <c r="CK103" s="187"/>
      <c r="CL103" s="187"/>
      <c r="CM103" s="187"/>
      <c r="CN103" s="187"/>
      <c r="CO103" s="187"/>
      <c r="CP103" s="187"/>
      <c r="CQ103" s="187"/>
      <c r="CR103" s="187"/>
      <c r="CS103" s="187"/>
      <c r="CT103" s="187"/>
      <c r="CU103" s="187"/>
      <c r="CV103" s="187"/>
      <c r="CW103" s="187"/>
      <c r="CX103" s="187"/>
      <c r="CY103" s="187"/>
      <c r="CZ103" s="183"/>
      <c r="DA103" s="184"/>
      <c r="DB103" s="184"/>
      <c r="DC103" s="184"/>
      <c r="DD103" s="184"/>
      <c r="DE103" s="185"/>
      <c r="DF103" s="183"/>
      <c r="DG103" s="184"/>
      <c r="DH103" s="184"/>
      <c r="DI103" s="184"/>
      <c r="DJ103" s="184"/>
      <c r="DK103" s="185"/>
      <c r="DL103" s="187"/>
      <c r="DM103" s="187"/>
      <c r="DN103" s="187"/>
      <c r="DO103" s="187"/>
      <c r="DP103" s="187"/>
      <c r="DQ103" s="187"/>
      <c r="DR103" s="187"/>
      <c r="DS103" s="187"/>
      <c r="DT103" s="187"/>
      <c r="DU103" s="187"/>
      <c r="DV103" s="187"/>
      <c r="DW103" s="187"/>
      <c r="DX103" s="187"/>
      <c r="DY103" s="187"/>
      <c r="DZ103" s="187"/>
      <c r="EA103" s="187"/>
      <c r="EB103" s="187"/>
      <c r="EC103" s="187"/>
      <c r="ED103" s="187"/>
      <c r="EE103" s="187"/>
      <c r="EF103" s="187"/>
      <c r="EG103" s="187"/>
      <c r="EH103" s="187"/>
      <c r="EI103" s="187"/>
      <c r="EJ103" s="187"/>
      <c r="EK103" s="187"/>
      <c r="EL103" s="187"/>
      <c r="EM103" s="187"/>
      <c r="EN103" s="187"/>
      <c r="EO103" s="187"/>
      <c r="EP103" s="187"/>
      <c r="EQ103" s="187"/>
      <c r="ER103" s="187"/>
      <c r="ES103" s="187"/>
      <c r="ET103" s="187"/>
      <c r="EU103" s="187"/>
      <c r="EV103" s="187"/>
      <c r="EW103" s="187"/>
      <c r="EX103" s="187"/>
      <c r="EY103" s="187"/>
      <c r="EZ103" s="187"/>
      <c r="FA103" s="187"/>
      <c r="FB103" s="45"/>
      <c r="FC103" s="45"/>
      <c r="FD103" s="45"/>
      <c r="FE103" s="45"/>
      <c r="FF103" s="45"/>
      <c r="FG103" s="45"/>
      <c r="FH103" s="54"/>
      <c r="FI103" s="53"/>
      <c r="FJ103" s="53"/>
      <c r="FK103" s="53"/>
      <c r="FL103" s="53"/>
      <c r="FM103" s="55"/>
      <c r="FN103" s="51"/>
      <c r="FO103" s="75">
        <f t="shared" si="1"/>
        <v>0.1</v>
      </c>
    </row>
    <row r="104" spans="1:171" s="60" customFormat="1" ht="23.25" customHeight="1" x14ac:dyDescent="0.2">
      <c r="A104" s="51"/>
      <c r="B104" s="31">
        <v>24</v>
      </c>
      <c r="C104" s="30">
        <f t="shared" si="2"/>
        <v>0</v>
      </c>
      <c r="D104" s="39" t="str">
        <f t="shared" si="0"/>
        <v/>
      </c>
      <c r="E104" s="42"/>
      <c r="F104" s="200"/>
      <c r="G104" s="201"/>
      <c r="H104" s="183"/>
      <c r="I104" s="184"/>
      <c r="J104" s="184"/>
      <c r="K104" s="184"/>
      <c r="L104" s="184"/>
      <c r="M104" s="185"/>
      <c r="N104" s="183"/>
      <c r="O104" s="184"/>
      <c r="P104" s="184"/>
      <c r="Q104" s="184"/>
      <c r="R104" s="184"/>
      <c r="S104" s="185"/>
      <c r="T104" s="183"/>
      <c r="U104" s="184"/>
      <c r="V104" s="184"/>
      <c r="W104" s="184"/>
      <c r="X104" s="184"/>
      <c r="Y104" s="185"/>
      <c r="Z104" s="183"/>
      <c r="AA104" s="184"/>
      <c r="AB104" s="184"/>
      <c r="AC104" s="184"/>
      <c r="AD104" s="184"/>
      <c r="AE104" s="185"/>
      <c r="AF104" s="183"/>
      <c r="AG104" s="184"/>
      <c r="AH104" s="184"/>
      <c r="AI104" s="184"/>
      <c r="AJ104" s="184"/>
      <c r="AK104" s="185"/>
      <c r="AL104" s="183"/>
      <c r="AM104" s="184"/>
      <c r="AN104" s="184"/>
      <c r="AO104" s="184"/>
      <c r="AP104" s="184"/>
      <c r="AQ104" s="185"/>
      <c r="AR104" s="183"/>
      <c r="AS104" s="184"/>
      <c r="AT104" s="184"/>
      <c r="AU104" s="184"/>
      <c r="AV104" s="184"/>
      <c r="AW104" s="185"/>
      <c r="AX104" s="183"/>
      <c r="AY104" s="184"/>
      <c r="AZ104" s="184"/>
      <c r="BA104" s="184"/>
      <c r="BB104" s="184"/>
      <c r="BC104" s="185"/>
      <c r="BD104" s="183"/>
      <c r="BE104" s="184"/>
      <c r="BF104" s="184"/>
      <c r="BG104" s="184"/>
      <c r="BH104" s="184"/>
      <c r="BI104" s="185"/>
      <c r="BJ104" s="183"/>
      <c r="BK104" s="184"/>
      <c r="BL104" s="184"/>
      <c r="BM104" s="184"/>
      <c r="BN104" s="184"/>
      <c r="BO104" s="185"/>
      <c r="BP104" s="183"/>
      <c r="BQ104" s="184"/>
      <c r="BR104" s="184"/>
      <c r="BS104" s="184"/>
      <c r="BT104" s="184"/>
      <c r="BU104" s="185"/>
      <c r="BV104" s="183"/>
      <c r="BW104" s="184"/>
      <c r="BX104" s="184"/>
      <c r="BY104" s="184"/>
      <c r="BZ104" s="184"/>
      <c r="CA104" s="185"/>
      <c r="CB104" s="183"/>
      <c r="CC104" s="184"/>
      <c r="CD104" s="184"/>
      <c r="CE104" s="184"/>
      <c r="CF104" s="184"/>
      <c r="CG104" s="185"/>
      <c r="CH104" s="183"/>
      <c r="CI104" s="184"/>
      <c r="CJ104" s="184"/>
      <c r="CK104" s="184"/>
      <c r="CL104" s="184"/>
      <c r="CM104" s="185"/>
      <c r="CN104" s="183"/>
      <c r="CO104" s="184"/>
      <c r="CP104" s="184"/>
      <c r="CQ104" s="184"/>
      <c r="CR104" s="184"/>
      <c r="CS104" s="185"/>
      <c r="CT104" s="183"/>
      <c r="CU104" s="184"/>
      <c r="CV104" s="184"/>
      <c r="CW104" s="184"/>
      <c r="CX104" s="184"/>
      <c r="CY104" s="185"/>
      <c r="CZ104" s="183"/>
      <c r="DA104" s="184"/>
      <c r="DB104" s="184"/>
      <c r="DC104" s="184"/>
      <c r="DD104" s="184"/>
      <c r="DE104" s="185"/>
      <c r="DF104" s="183"/>
      <c r="DG104" s="184"/>
      <c r="DH104" s="184"/>
      <c r="DI104" s="184"/>
      <c r="DJ104" s="184"/>
      <c r="DK104" s="185"/>
      <c r="DL104" s="183"/>
      <c r="DM104" s="184"/>
      <c r="DN104" s="184"/>
      <c r="DO104" s="184"/>
      <c r="DP104" s="184"/>
      <c r="DQ104" s="185"/>
      <c r="DR104" s="183"/>
      <c r="DS104" s="184"/>
      <c r="DT104" s="184"/>
      <c r="DU104" s="184"/>
      <c r="DV104" s="184"/>
      <c r="DW104" s="185"/>
      <c r="DX104" s="183"/>
      <c r="DY104" s="184"/>
      <c r="DZ104" s="184"/>
      <c r="EA104" s="184"/>
      <c r="EB104" s="184"/>
      <c r="EC104" s="185"/>
      <c r="ED104" s="183"/>
      <c r="EE104" s="184"/>
      <c r="EF104" s="184"/>
      <c r="EG104" s="184"/>
      <c r="EH104" s="184"/>
      <c r="EI104" s="185"/>
      <c r="EJ104" s="183"/>
      <c r="EK104" s="184"/>
      <c r="EL104" s="184"/>
      <c r="EM104" s="184"/>
      <c r="EN104" s="184"/>
      <c r="EO104" s="185"/>
      <c r="EP104" s="183"/>
      <c r="EQ104" s="184"/>
      <c r="ER104" s="184"/>
      <c r="ES104" s="184"/>
      <c r="ET104" s="184"/>
      <c r="EU104" s="185"/>
      <c r="EV104" s="183"/>
      <c r="EW104" s="184"/>
      <c r="EX104" s="184"/>
      <c r="EY104" s="184"/>
      <c r="EZ104" s="184"/>
      <c r="FA104" s="185"/>
      <c r="FB104" s="45"/>
      <c r="FC104" s="45"/>
      <c r="FD104" s="45"/>
      <c r="FE104" s="45"/>
      <c r="FF104" s="45"/>
      <c r="FG104" s="45"/>
      <c r="FH104" s="54"/>
      <c r="FI104" s="53"/>
      <c r="FJ104" s="53"/>
      <c r="FK104" s="53"/>
      <c r="FL104" s="53"/>
      <c r="FM104" s="55"/>
      <c r="FN104" s="51"/>
      <c r="FO104" s="75">
        <f t="shared" si="1"/>
        <v>0.06</v>
      </c>
    </row>
    <row r="105" spans="1:171" s="60" customFormat="1" ht="23.25" customHeight="1" x14ac:dyDescent="0.2">
      <c r="A105" s="51"/>
      <c r="B105" s="31">
        <v>25</v>
      </c>
      <c r="C105" s="30">
        <f t="shared" si="2"/>
        <v>0</v>
      </c>
      <c r="D105" s="39" t="str">
        <f t="shared" si="0"/>
        <v/>
      </c>
      <c r="E105" s="42"/>
      <c r="F105" s="200"/>
      <c r="G105" s="201"/>
      <c r="H105" s="183"/>
      <c r="I105" s="184"/>
      <c r="J105" s="184"/>
      <c r="K105" s="184"/>
      <c r="L105" s="184"/>
      <c r="M105" s="185"/>
      <c r="N105" s="183"/>
      <c r="O105" s="184"/>
      <c r="P105" s="184"/>
      <c r="Q105" s="184"/>
      <c r="R105" s="184"/>
      <c r="S105" s="185"/>
      <c r="T105" s="183"/>
      <c r="U105" s="184"/>
      <c r="V105" s="184"/>
      <c r="W105" s="184"/>
      <c r="X105" s="184"/>
      <c r="Y105" s="185"/>
      <c r="Z105" s="183"/>
      <c r="AA105" s="184"/>
      <c r="AB105" s="184"/>
      <c r="AC105" s="184"/>
      <c r="AD105" s="184"/>
      <c r="AE105" s="185"/>
      <c r="AF105" s="183"/>
      <c r="AG105" s="184"/>
      <c r="AH105" s="184"/>
      <c r="AI105" s="184"/>
      <c r="AJ105" s="184"/>
      <c r="AK105" s="185"/>
      <c r="AL105" s="183"/>
      <c r="AM105" s="184"/>
      <c r="AN105" s="184"/>
      <c r="AO105" s="184"/>
      <c r="AP105" s="184"/>
      <c r="AQ105" s="185"/>
      <c r="AR105" s="183"/>
      <c r="AS105" s="184"/>
      <c r="AT105" s="184"/>
      <c r="AU105" s="184"/>
      <c r="AV105" s="184"/>
      <c r="AW105" s="185"/>
      <c r="AX105" s="183"/>
      <c r="AY105" s="184"/>
      <c r="AZ105" s="184"/>
      <c r="BA105" s="184"/>
      <c r="BB105" s="184"/>
      <c r="BC105" s="185"/>
      <c r="BD105" s="183"/>
      <c r="BE105" s="184"/>
      <c r="BF105" s="184"/>
      <c r="BG105" s="184"/>
      <c r="BH105" s="184"/>
      <c r="BI105" s="185"/>
      <c r="BJ105" s="183"/>
      <c r="BK105" s="184"/>
      <c r="BL105" s="184"/>
      <c r="BM105" s="184"/>
      <c r="BN105" s="184"/>
      <c r="BO105" s="185"/>
      <c r="BP105" s="183"/>
      <c r="BQ105" s="184"/>
      <c r="BR105" s="184"/>
      <c r="BS105" s="184"/>
      <c r="BT105" s="184"/>
      <c r="BU105" s="185"/>
      <c r="BV105" s="183"/>
      <c r="BW105" s="184"/>
      <c r="BX105" s="184"/>
      <c r="BY105" s="184"/>
      <c r="BZ105" s="184"/>
      <c r="CA105" s="185"/>
      <c r="CB105" s="183"/>
      <c r="CC105" s="184"/>
      <c r="CD105" s="184"/>
      <c r="CE105" s="184"/>
      <c r="CF105" s="184"/>
      <c r="CG105" s="185"/>
      <c r="CH105" s="183"/>
      <c r="CI105" s="184"/>
      <c r="CJ105" s="184"/>
      <c r="CK105" s="184"/>
      <c r="CL105" s="184"/>
      <c r="CM105" s="185"/>
      <c r="CN105" s="183"/>
      <c r="CO105" s="184"/>
      <c r="CP105" s="184"/>
      <c r="CQ105" s="184"/>
      <c r="CR105" s="184"/>
      <c r="CS105" s="185"/>
      <c r="CT105" s="183"/>
      <c r="CU105" s="184"/>
      <c r="CV105" s="184"/>
      <c r="CW105" s="184"/>
      <c r="CX105" s="184"/>
      <c r="CY105" s="185"/>
      <c r="CZ105" s="183"/>
      <c r="DA105" s="184"/>
      <c r="DB105" s="184"/>
      <c r="DC105" s="184"/>
      <c r="DD105" s="184"/>
      <c r="DE105" s="185"/>
      <c r="DF105" s="183"/>
      <c r="DG105" s="184"/>
      <c r="DH105" s="184"/>
      <c r="DI105" s="184"/>
      <c r="DJ105" s="184"/>
      <c r="DK105" s="185"/>
      <c r="DL105" s="183"/>
      <c r="DM105" s="184"/>
      <c r="DN105" s="184"/>
      <c r="DO105" s="184"/>
      <c r="DP105" s="184"/>
      <c r="DQ105" s="185"/>
      <c r="DR105" s="183"/>
      <c r="DS105" s="184"/>
      <c r="DT105" s="184"/>
      <c r="DU105" s="184"/>
      <c r="DV105" s="184"/>
      <c r="DW105" s="185"/>
      <c r="DX105" s="183"/>
      <c r="DY105" s="184"/>
      <c r="DZ105" s="184"/>
      <c r="EA105" s="184"/>
      <c r="EB105" s="184"/>
      <c r="EC105" s="185"/>
      <c r="ED105" s="183"/>
      <c r="EE105" s="184"/>
      <c r="EF105" s="184"/>
      <c r="EG105" s="184"/>
      <c r="EH105" s="184"/>
      <c r="EI105" s="185"/>
      <c r="EJ105" s="183"/>
      <c r="EK105" s="184"/>
      <c r="EL105" s="184"/>
      <c r="EM105" s="184"/>
      <c r="EN105" s="184"/>
      <c r="EO105" s="185"/>
      <c r="EP105" s="183"/>
      <c r="EQ105" s="184"/>
      <c r="ER105" s="184"/>
      <c r="ES105" s="184"/>
      <c r="ET105" s="184"/>
      <c r="EU105" s="185"/>
      <c r="EV105" s="183"/>
      <c r="EW105" s="184"/>
      <c r="EX105" s="184"/>
      <c r="EY105" s="184"/>
      <c r="EZ105" s="184"/>
      <c r="FA105" s="185"/>
      <c r="FB105" s="45"/>
      <c r="FC105" s="45"/>
      <c r="FD105" s="45"/>
      <c r="FE105" s="45"/>
      <c r="FF105" s="45"/>
      <c r="FG105" s="45"/>
      <c r="FH105" s="57"/>
      <c r="FI105" s="58"/>
      <c r="FJ105" s="58"/>
      <c r="FK105" s="58"/>
      <c r="FL105" s="58"/>
      <c r="FM105" s="59"/>
      <c r="FN105" s="51"/>
      <c r="FO105" s="75">
        <f t="shared" si="1"/>
        <v>0.02</v>
      </c>
    </row>
    <row r="106" spans="1:171" s="60" customFormat="1" ht="84.75" customHeight="1" x14ac:dyDescent="0.2">
      <c r="A106" s="51"/>
      <c r="B106" s="51"/>
      <c r="C106" s="51"/>
      <c r="D106" s="52"/>
      <c r="E106" s="52"/>
      <c r="F106" s="229" t="s">
        <v>9</v>
      </c>
      <c r="G106" s="230"/>
      <c r="H106" s="197"/>
      <c r="I106" s="198"/>
      <c r="J106" s="198"/>
      <c r="K106" s="198"/>
      <c r="L106" s="198"/>
      <c r="M106" s="199"/>
      <c r="N106" s="197"/>
      <c r="O106" s="198"/>
      <c r="P106" s="198"/>
      <c r="Q106" s="198"/>
      <c r="R106" s="198"/>
      <c r="S106" s="199"/>
      <c r="T106" s="197"/>
      <c r="U106" s="198"/>
      <c r="V106" s="198"/>
      <c r="W106" s="198"/>
      <c r="X106" s="198"/>
      <c r="Y106" s="199"/>
      <c r="Z106" s="197"/>
      <c r="AA106" s="198"/>
      <c r="AB106" s="198"/>
      <c r="AC106" s="198"/>
      <c r="AD106" s="198"/>
      <c r="AE106" s="199"/>
      <c r="AF106" s="197"/>
      <c r="AG106" s="198"/>
      <c r="AH106" s="198"/>
      <c r="AI106" s="198"/>
      <c r="AJ106" s="198"/>
      <c r="AK106" s="199"/>
      <c r="AL106" s="197"/>
      <c r="AM106" s="198"/>
      <c r="AN106" s="198"/>
      <c r="AO106" s="198"/>
      <c r="AP106" s="198"/>
      <c r="AQ106" s="199"/>
      <c r="AR106" s="197"/>
      <c r="AS106" s="198"/>
      <c r="AT106" s="198"/>
      <c r="AU106" s="198"/>
      <c r="AV106" s="198"/>
      <c r="AW106" s="199"/>
      <c r="AX106" s="197"/>
      <c r="AY106" s="198"/>
      <c r="AZ106" s="198"/>
      <c r="BA106" s="198"/>
      <c r="BB106" s="198"/>
      <c r="BC106" s="199"/>
      <c r="BD106" s="197"/>
      <c r="BE106" s="198"/>
      <c r="BF106" s="198"/>
      <c r="BG106" s="198"/>
      <c r="BH106" s="198"/>
      <c r="BI106" s="199"/>
      <c r="BJ106" s="197"/>
      <c r="BK106" s="198"/>
      <c r="BL106" s="198"/>
      <c r="BM106" s="198"/>
      <c r="BN106" s="198"/>
      <c r="BO106" s="199"/>
      <c r="BP106" s="197"/>
      <c r="BQ106" s="198"/>
      <c r="BR106" s="198"/>
      <c r="BS106" s="198"/>
      <c r="BT106" s="198"/>
      <c r="BU106" s="199"/>
      <c r="BV106" s="197"/>
      <c r="BW106" s="198"/>
      <c r="BX106" s="198"/>
      <c r="BY106" s="198"/>
      <c r="BZ106" s="198"/>
      <c r="CA106" s="199"/>
      <c r="CB106" s="197"/>
      <c r="CC106" s="198"/>
      <c r="CD106" s="198"/>
      <c r="CE106" s="198"/>
      <c r="CF106" s="198"/>
      <c r="CG106" s="199"/>
      <c r="CH106" s="197"/>
      <c r="CI106" s="198"/>
      <c r="CJ106" s="198"/>
      <c r="CK106" s="198"/>
      <c r="CL106" s="198"/>
      <c r="CM106" s="199"/>
      <c r="CN106" s="186"/>
      <c r="CO106" s="186"/>
      <c r="CP106" s="186"/>
      <c r="CQ106" s="186"/>
      <c r="CR106" s="186"/>
      <c r="CS106" s="186"/>
      <c r="CT106" s="186"/>
      <c r="CU106" s="186"/>
      <c r="CV106" s="186"/>
      <c r="CW106" s="186"/>
      <c r="CX106" s="186"/>
      <c r="CY106" s="186"/>
      <c r="CZ106" s="186"/>
      <c r="DA106" s="186"/>
      <c r="DB106" s="186"/>
      <c r="DC106" s="186"/>
      <c r="DD106" s="186"/>
      <c r="DE106" s="186"/>
      <c r="DF106" s="186"/>
      <c r="DG106" s="186"/>
      <c r="DH106" s="186"/>
      <c r="DI106" s="186"/>
      <c r="DJ106" s="186"/>
      <c r="DK106" s="186"/>
      <c r="DL106" s="186"/>
      <c r="DM106" s="186"/>
      <c r="DN106" s="186"/>
      <c r="DO106" s="186"/>
      <c r="DP106" s="186"/>
      <c r="DQ106" s="186"/>
      <c r="DR106" s="186"/>
      <c r="DS106" s="186"/>
      <c r="DT106" s="186"/>
      <c r="DU106" s="186"/>
      <c r="DV106" s="186"/>
      <c r="DW106" s="186"/>
      <c r="DX106" s="186"/>
      <c r="DY106" s="186"/>
      <c r="DZ106" s="186"/>
      <c r="EA106" s="186"/>
      <c r="EB106" s="186"/>
      <c r="EC106" s="186"/>
      <c r="ED106" s="186"/>
      <c r="EE106" s="186"/>
      <c r="EF106" s="186"/>
      <c r="EG106" s="186"/>
      <c r="EH106" s="186"/>
      <c r="EI106" s="186"/>
      <c r="EJ106" s="186"/>
      <c r="EK106" s="186"/>
      <c r="EL106" s="186"/>
      <c r="EM106" s="186"/>
      <c r="EN106" s="186"/>
      <c r="EO106" s="186"/>
      <c r="EP106" s="186"/>
      <c r="EQ106" s="186"/>
      <c r="ER106" s="186"/>
      <c r="ES106" s="186"/>
      <c r="ET106" s="186"/>
      <c r="EU106" s="186"/>
      <c r="EV106" s="186"/>
      <c r="EW106" s="186"/>
      <c r="EX106" s="186"/>
      <c r="EY106" s="186"/>
      <c r="EZ106" s="186"/>
      <c r="FA106" s="186"/>
      <c r="FB106" s="51"/>
      <c r="FC106" s="51"/>
      <c r="FD106" s="51"/>
      <c r="FE106" s="51"/>
      <c r="FF106" s="51"/>
      <c r="FG106" s="51"/>
      <c r="FH106" s="51"/>
      <c r="FI106" s="51"/>
      <c r="FJ106" s="51"/>
      <c r="FK106" s="51"/>
      <c r="FL106" s="51"/>
      <c r="FM106" s="51"/>
      <c r="FN106" s="51"/>
      <c r="FO106" s="76"/>
    </row>
    <row r="107" spans="1:171" s="60" customFormat="1" ht="22.5" customHeight="1" x14ac:dyDescent="0.2">
      <c r="A107" s="51"/>
      <c r="B107" s="51"/>
      <c r="C107" s="51"/>
      <c r="D107" s="52"/>
      <c r="E107" s="52"/>
      <c r="F107" s="207" t="s">
        <v>32</v>
      </c>
      <c r="G107" s="228"/>
      <c r="H107" s="210">
        <v>8</v>
      </c>
      <c r="I107" s="211"/>
      <c r="J107" s="211"/>
      <c r="K107" s="211"/>
      <c r="L107" s="211"/>
      <c r="M107" s="212"/>
      <c r="N107" s="210">
        <v>5</v>
      </c>
      <c r="O107" s="211"/>
      <c r="P107" s="211"/>
      <c r="Q107" s="211"/>
      <c r="R107" s="211"/>
      <c r="S107" s="212"/>
      <c r="T107" s="210">
        <v>5</v>
      </c>
      <c r="U107" s="211"/>
      <c r="V107" s="211"/>
      <c r="W107" s="211"/>
      <c r="X107" s="211"/>
      <c r="Y107" s="212"/>
      <c r="Z107" s="210">
        <v>5</v>
      </c>
      <c r="AA107" s="211"/>
      <c r="AB107" s="211"/>
      <c r="AC107" s="211"/>
      <c r="AD107" s="211"/>
      <c r="AE107" s="212"/>
      <c r="AF107" s="210">
        <v>7</v>
      </c>
      <c r="AG107" s="211"/>
      <c r="AH107" s="211"/>
      <c r="AI107" s="211"/>
      <c r="AJ107" s="211"/>
      <c r="AK107" s="212"/>
      <c r="AL107" s="210">
        <v>4</v>
      </c>
      <c r="AM107" s="211"/>
      <c r="AN107" s="211"/>
      <c r="AO107" s="211"/>
      <c r="AP107" s="211"/>
      <c r="AQ107" s="212"/>
      <c r="AR107" s="210">
        <v>4</v>
      </c>
      <c r="AS107" s="211"/>
      <c r="AT107" s="211"/>
      <c r="AU107" s="211"/>
      <c r="AV107" s="211"/>
      <c r="AW107" s="212"/>
      <c r="AX107" s="210">
        <v>8</v>
      </c>
      <c r="AY107" s="211"/>
      <c r="AZ107" s="211"/>
      <c r="BA107" s="211"/>
      <c r="BB107" s="211"/>
      <c r="BC107" s="212"/>
      <c r="BD107" s="210"/>
      <c r="BE107" s="211"/>
      <c r="BF107" s="211"/>
      <c r="BG107" s="211"/>
      <c r="BH107" s="211"/>
      <c r="BI107" s="212"/>
      <c r="BJ107" s="210"/>
      <c r="BK107" s="211"/>
      <c r="BL107" s="211"/>
      <c r="BM107" s="211"/>
      <c r="BN107" s="211"/>
      <c r="BO107" s="212"/>
      <c r="BP107" s="210"/>
      <c r="BQ107" s="211"/>
      <c r="BR107" s="211"/>
      <c r="BS107" s="211"/>
      <c r="BT107" s="211"/>
      <c r="BU107" s="212"/>
      <c r="BV107" s="210"/>
      <c r="BW107" s="211"/>
      <c r="BX107" s="211"/>
      <c r="BY107" s="211"/>
      <c r="BZ107" s="211"/>
      <c r="CA107" s="212"/>
      <c r="CB107" s="210"/>
      <c r="CC107" s="211"/>
      <c r="CD107" s="211"/>
      <c r="CE107" s="211"/>
      <c r="CF107" s="211"/>
      <c r="CG107" s="212"/>
      <c r="CH107" s="210"/>
      <c r="CI107" s="211"/>
      <c r="CJ107" s="211"/>
      <c r="CK107" s="211"/>
      <c r="CL107" s="211"/>
      <c r="CM107" s="212"/>
      <c r="CN107" s="179"/>
      <c r="CO107" s="179"/>
      <c r="CP107" s="179"/>
      <c r="CQ107" s="179"/>
      <c r="CR107" s="179"/>
      <c r="CS107" s="179"/>
      <c r="CT107" s="179"/>
      <c r="CU107" s="179"/>
      <c r="CV107" s="179"/>
      <c r="CW107" s="179"/>
      <c r="CX107" s="179"/>
      <c r="CY107" s="179"/>
      <c r="CZ107" s="179"/>
      <c r="DA107" s="179"/>
      <c r="DB107" s="179"/>
      <c r="DC107" s="179"/>
      <c r="DD107" s="179"/>
      <c r="DE107" s="179"/>
      <c r="DF107" s="179"/>
      <c r="DG107" s="179"/>
      <c r="DH107" s="179"/>
      <c r="DI107" s="179"/>
      <c r="DJ107" s="179"/>
      <c r="DK107" s="179"/>
      <c r="DL107" s="179"/>
      <c r="DM107" s="179"/>
      <c r="DN107" s="179"/>
      <c r="DO107" s="179"/>
      <c r="DP107" s="179"/>
      <c r="DQ107" s="179"/>
      <c r="DR107" s="179"/>
      <c r="DS107" s="179"/>
      <c r="DT107" s="179"/>
      <c r="DU107" s="179"/>
      <c r="DV107" s="179"/>
      <c r="DW107" s="179"/>
      <c r="DX107" s="179"/>
      <c r="DY107" s="179"/>
      <c r="DZ107" s="179"/>
      <c r="EA107" s="179"/>
      <c r="EB107" s="179"/>
      <c r="EC107" s="179"/>
      <c r="ED107" s="179"/>
      <c r="EE107" s="179"/>
      <c r="EF107" s="179"/>
      <c r="EG107" s="179"/>
      <c r="EH107" s="179"/>
      <c r="EI107" s="179"/>
      <c r="EJ107" s="179"/>
      <c r="EK107" s="179"/>
      <c r="EL107" s="179"/>
      <c r="EM107" s="179"/>
      <c r="EN107" s="179"/>
      <c r="EO107" s="179"/>
      <c r="EP107" s="179"/>
      <c r="EQ107" s="179"/>
      <c r="ER107" s="179"/>
      <c r="ES107" s="179"/>
      <c r="ET107" s="179"/>
      <c r="EU107" s="179"/>
      <c r="EV107" s="179"/>
      <c r="EW107" s="179"/>
      <c r="EX107" s="179"/>
      <c r="EY107" s="179"/>
      <c r="EZ107" s="179"/>
      <c r="FA107" s="179"/>
      <c r="FB107" s="51"/>
      <c r="FC107" s="51"/>
      <c r="FD107" s="51"/>
      <c r="FE107" s="51"/>
      <c r="FF107" s="51"/>
      <c r="FG107" s="51"/>
      <c r="FH107" s="51"/>
      <c r="FI107" s="51"/>
      <c r="FJ107" s="51"/>
      <c r="FK107" s="51"/>
      <c r="FL107" s="51"/>
      <c r="FM107" s="51"/>
      <c r="FN107" s="51"/>
      <c r="FO107" s="77"/>
    </row>
    <row r="108" spans="1:171" s="60" customFormat="1" ht="14.25" customHeight="1" x14ac:dyDescent="0.2">
      <c r="A108" s="51"/>
      <c r="B108" s="51"/>
      <c r="C108" s="51"/>
      <c r="D108" s="52"/>
      <c r="E108" s="52"/>
      <c r="F108" s="207" t="s">
        <v>3</v>
      </c>
      <c r="G108" s="228"/>
      <c r="H108" s="180">
        <f>MAX(H114:M138)</f>
        <v>9</v>
      </c>
      <c r="I108" s="181"/>
      <c r="J108" s="181"/>
      <c r="K108" s="181"/>
      <c r="L108" s="181"/>
      <c r="M108" s="182"/>
      <c r="N108" s="180">
        <f>MAX(N114:S138)</f>
        <v>9</v>
      </c>
      <c r="O108" s="181"/>
      <c r="P108" s="181"/>
      <c r="Q108" s="181"/>
      <c r="R108" s="181"/>
      <c r="S108" s="182"/>
      <c r="T108" s="180">
        <f>MAX(T114:Y138)</f>
        <v>3</v>
      </c>
      <c r="U108" s="181"/>
      <c r="V108" s="181"/>
      <c r="W108" s="181"/>
      <c r="X108" s="181"/>
      <c r="Y108" s="182"/>
      <c r="Z108" s="180">
        <f>MAX(Z114:AE138)</f>
        <v>9</v>
      </c>
      <c r="AA108" s="181"/>
      <c r="AB108" s="181"/>
      <c r="AC108" s="181"/>
      <c r="AD108" s="181"/>
      <c r="AE108" s="182"/>
      <c r="AF108" s="180">
        <f>MAX(AF114:AK138)</f>
        <v>9</v>
      </c>
      <c r="AG108" s="181"/>
      <c r="AH108" s="181"/>
      <c r="AI108" s="181"/>
      <c r="AJ108" s="181"/>
      <c r="AK108" s="182"/>
      <c r="AL108" s="180">
        <f>MAX(AL114:AQ138)</f>
        <v>9</v>
      </c>
      <c r="AM108" s="181"/>
      <c r="AN108" s="181"/>
      <c r="AO108" s="181"/>
      <c r="AP108" s="181"/>
      <c r="AQ108" s="182"/>
      <c r="AR108" s="180">
        <f>MAX(AR114:AW138)</f>
        <v>9</v>
      </c>
      <c r="AS108" s="181"/>
      <c r="AT108" s="181"/>
      <c r="AU108" s="181"/>
      <c r="AV108" s="181"/>
      <c r="AW108" s="182"/>
      <c r="AX108" s="180">
        <f>MAX(AX114:BC138)</f>
        <v>9</v>
      </c>
      <c r="AY108" s="181"/>
      <c r="AZ108" s="181"/>
      <c r="BA108" s="181"/>
      <c r="BB108" s="181"/>
      <c r="BC108" s="182"/>
      <c r="BD108" s="180">
        <f>MAX(BD114:BI138)</f>
        <v>0</v>
      </c>
      <c r="BE108" s="181"/>
      <c r="BF108" s="181"/>
      <c r="BG108" s="181"/>
      <c r="BH108" s="181"/>
      <c r="BI108" s="182"/>
      <c r="BJ108" s="180">
        <f>MAX(BJ114:BO138)</f>
        <v>0</v>
      </c>
      <c r="BK108" s="181"/>
      <c r="BL108" s="181"/>
      <c r="BM108" s="181"/>
      <c r="BN108" s="181"/>
      <c r="BO108" s="182"/>
      <c r="BP108" s="180">
        <f>MAX(BP114:BU138)</f>
        <v>0</v>
      </c>
      <c r="BQ108" s="181"/>
      <c r="BR108" s="181"/>
      <c r="BS108" s="181"/>
      <c r="BT108" s="181"/>
      <c r="BU108" s="182"/>
      <c r="BV108" s="180">
        <f>MAX(BV114:CA138)</f>
        <v>0</v>
      </c>
      <c r="BW108" s="181"/>
      <c r="BX108" s="181"/>
      <c r="BY108" s="181"/>
      <c r="BZ108" s="181"/>
      <c r="CA108" s="182"/>
      <c r="CB108" s="180">
        <f>MAX(CB114:CG138)</f>
        <v>0</v>
      </c>
      <c r="CC108" s="181"/>
      <c r="CD108" s="181"/>
      <c r="CE108" s="181"/>
      <c r="CF108" s="181"/>
      <c r="CG108" s="182"/>
      <c r="CH108" s="180">
        <f>MAX(CH114:CM138)</f>
        <v>0</v>
      </c>
      <c r="CI108" s="181"/>
      <c r="CJ108" s="181"/>
      <c r="CK108" s="181"/>
      <c r="CL108" s="181"/>
      <c r="CM108" s="182"/>
      <c r="CN108" s="180">
        <f>MAX(CN114:CS138)</f>
        <v>0</v>
      </c>
      <c r="CO108" s="181"/>
      <c r="CP108" s="181"/>
      <c r="CQ108" s="181"/>
      <c r="CR108" s="181"/>
      <c r="CS108" s="182"/>
      <c r="CT108" s="180">
        <f>MAX(CT114:CY138)</f>
        <v>0</v>
      </c>
      <c r="CU108" s="181"/>
      <c r="CV108" s="181"/>
      <c r="CW108" s="181"/>
      <c r="CX108" s="181"/>
      <c r="CY108" s="182"/>
      <c r="CZ108" s="180">
        <f>MAX(CZ114:DE138)</f>
        <v>0</v>
      </c>
      <c r="DA108" s="181"/>
      <c r="DB108" s="181"/>
      <c r="DC108" s="181"/>
      <c r="DD108" s="181"/>
      <c r="DE108" s="182"/>
      <c r="DF108" s="180">
        <f>MAX(DF114:DK138)</f>
        <v>0</v>
      </c>
      <c r="DG108" s="181"/>
      <c r="DH108" s="181"/>
      <c r="DI108" s="181"/>
      <c r="DJ108" s="181"/>
      <c r="DK108" s="182"/>
      <c r="DL108" s="180">
        <f>MAX(DL114:DQ138)</f>
        <v>0</v>
      </c>
      <c r="DM108" s="181"/>
      <c r="DN108" s="181"/>
      <c r="DO108" s="181"/>
      <c r="DP108" s="181"/>
      <c r="DQ108" s="182"/>
      <c r="DR108" s="180">
        <f>MAX(DR114:DW138)</f>
        <v>0</v>
      </c>
      <c r="DS108" s="181"/>
      <c r="DT108" s="181"/>
      <c r="DU108" s="181"/>
      <c r="DV108" s="181"/>
      <c r="DW108" s="182"/>
      <c r="DX108" s="180">
        <f>MAX(DX114:EC138)</f>
        <v>0</v>
      </c>
      <c r="DY108" s="181"/>
      <c r="DZ108" s="181"/>
      <c r="EA108" s="181"/>
      <c r="EB108" s="181"/>
      <c r="EC108" s="182"/>
      <c r="ED108" s="180">
        <f>MAX(ED114:EI138)</f>
        <v>0</v>
      </c>
      <c r="EE108" s="181"/>
      <c r="EF108" s="181"/>
      <c r="EG108" s="181"/>
      <c r="EH108" s="181"/>
      <c r="EI108" s="182"/>
      <c r="EJ108" s="180">
        <f>MAX(EJ114:EO138)</f>
        <v>0</v>
      </c>
      <c r="EK108" s="181"/>
      <c r="EL108" s="181"/>
      <c r="EM108" s="181"/>
      <c r="EN108" s="181"/>
      <c r="EO108" s="182"/>
      <c r="EP108" s="180">
        <f>MAX(EP114:EU138)</f>
        <v>0</v>
      </c>
      <c r="EQ108" s="181"/>
      <c r="ER108" s="181"/>
      <c r="ES108" s="181"/>
      <c r="ET108" s="181"/>
      <c r="EU108" s="182"/>
      <c r="EV108" s="180">
        <f>MAX(EV114:FA138)</f>
        <v>0</v>
      </c>
      <c r="EW108" s="181"/>
      <c r="EX108" s="181"/>
      <c r="EY108" s="181"/>
      <c r="EZ108" s="181"/>
      <c r="FA108" s="182"/>
      <c r="FB108" s="51"/>
      <c r="FC108" s="51"/>
      <c r="FD108" s="51"/>
      <c r="FE108" s="51"/>
      <c r="FF108" s="51"/>
      <c r="FG108" s="51"/>
      <c r="FH108" s="51"/>
      <c r="FI108" s="51"/>
      <c r="FJ108" s="51"/>
      <c r="FK108" s="51"/>
      <c r="FL108" s="51"/>
      <c r="FM108" s="51"/>
      <c r="FN108" s="51"/>
      <c r="FO108" s="78"/>
    </row>
    <row r="109" spans="1:171" s="60" customFormat="1" ht="14.25" customHeight="1" x14ac:dyDescent="0.2">
      <c r="A109" s="51"/>
      <c r="B109" s="51"/>
      <c r="C109" s="51"/>
      <c r="D109" s="52"/>
      <c r="E109" s="52"/>
      <c r="F109" s="207" t="s">
        <v>25</v>
      </c>
      <c r="G109" s="228"/>
      <c r="H109" s="173">
        <f>I139</f>
        <v>847.82608695652175</v>
      </c>
      <c r="I109" s="174"/>
      <c r="J109" s="174"/>
      <c r="K109" s="174"/>
      <c r="L109" s="174"/>
      <c r="M109" s="175"/>
      <c r="N109" s="173">
        <f>O139</f>
        <v>414.13043478260869</v>
      </c>
      <c r="O109" s="174"/>
      <c r="P109" s="174"/>
      <c r="Q109" s="174"/>
      <c r="R109" s="174"/>
      <c r="S109" s="175"/>
      <c r="T109" s="173">
        <f>U139</f>
        <v>166.30434782608694</v>
      </c>
      <c r="U109" s="174"/>
      <c r="V109" s="174"/>
      <c r="W109" s="174"/>
      <c r="X109" s="174"/>
      <c r="Y109" s="175"/>
      <c r="Z109" s="173">
        <f>AA139</f>
        <v>427.17391304347825</v>
      </c>
      <c r="AA109" s="174"/>
      <c r="AB109" s="174"/>
      <c r="AC109" s="174"/>
      <c r="AD109" s="174"/>
      <c r="AE109" s="175"/>
      <c r="AF109" s="173">
        <f>AG139</f>
        <v>694.56521739130437</v>
      </c>
      <c r="AG109" s="174"/>
      <c r="AH109" s="174"/>
      <c r="AI109" s="174"/>
      <c r="AJ109" s="174"/>
      <c r="AK109" s="175"/>
      <c r="AL109" s="173">
        <f>AM139</f>
        <v>208.69565217391303</v>
      </c>
      <c r="AM109" s="174"/>
      <c r="AN109" s="174"/>
      <c r="AO109" s="174"/>
      <c r="AP109" s="174"/>
      <c r="AQ109" s="175"/>
      <c r="AR109" s="173">
        <f>AS139</f>
        <v>97.826086956521735</v>
      </c>
      <c r="AS109" s="174"/>
      <c r="AT109" s="174"/>
      <c r="AU109" s="174"/>
      <c r="AV109" s="174"/>
      <c r="AW109" s="175"/>
      <c r="AX109" s="173">
        <f>AY139</f>
        <v>626.08695652173913</v>
      </c>
      <c r="AY109" s="174"/>
      <c r="AZ109" s="174"/>
      <c r="BA109" s="174"/>
      <c r="BB109" s="174"/>
      <c r="BC109" s="175"/>
      <c r="BD109" s="173">
        <f>BE139</f>
        <v>0</v>
      </c>
      <c r="BE109" s="174"/>
      <c r="BF109" s="174"/>
      <c r="BG109" s="174"/>
      <c r="BH109" s="174"/>
      <c r="BI109" s="175"/>
      <c r="BJ109" s="173">
        <f>BK139</f>
        <v>0</v>
      </c>
      <c r="BK109" s="174"/>
      <c r="BL109" s="174"/>
      <c r="BM109" s="174"/>
      <c r="BN109" s="174"/>
      <c r="BO109" s="175"/>
      <c r="BP109" s="173">
        <f>BQ139</f>
        <v>0</v>
      </c>
      <c r="BQ109" s="174"/>
      <c r="BR109" s="174"/>
      <c r="BS109" s="174"/>
      <c r="BT109" s="174"/>
      <c r="BU109" s="175"/>
      <c r="BV109" s="173">
        <f>BW139</f>
        <v>0</v>
      </c>
      <c r="BW109" s="174"/>
      <c r="BX109" s="174"/>
      <c r="BY109" s="174"/>
      <c r="BZ109" s="174"/>
      <c r="CA109" s="175"/>
      <c r="CB109" s="173">
        <f>CC139</f>
        <v>0</v>
      </c>
      <c r="CC109" s="174"/>
      <c r="CD109" s="174"/>
      <c r="CE109" s="174"/>
      <c r="CF109" s="174"/>
      <c r="CG109" s="175"/>
      <c r="CH109" s="173">
        <f>CI139</f>
        <v>0</v>
      </c>
      <c r="CI109" s="174"/>
      <c r="CJ109" s="174"/>
      <c r="CK109" s="174"/>
      <c r="CL109" s="174"/>
      <c r="CM109" s="175"/>
      <c r="CN109" s="173">
        <f>CO139</f>
        <v>0</v>
      </c>
      <c r="CO109" s="174"/>
      <c r="CP109" s="174"/>
      <c r="CQ109" s="174"/>
      <c r="CR109" s="174"/>
      <c r="CS109" s="175"/>
      <c r="CT109" s="173">
        <f>CU139</f>
        <v>0</v>
      </c>
      <c r="CU109" s="174"/>
      <c r="CV109" s="174"/>
      <c r="CW109" s="174"/>
      <c r="CX109" s="174"/>
      <c r="CY109" s="175"/>
      <c r="CZ109" s="173">
        <f>DA139</f>
        <v>0</v>
      </c>
      <c r="DA109" s="174"/>
      <c r="DB109" s="174"/>
      <c r="DC109" s="174"/>
      <c r="DD109" s="174"/>
      <c r="DE109" s="175"/>
      <c r="DF109" s="173">
        <f>DG139</f>
        <v>0</v>
      </c>
      <c r="DG109" s="174"/>
      <c r="DH109" s="174"/>
      <c r="DI109" s="174"/>
      <c r="DJ109" s="174"/>
      <c r="DK109" s="175"/>
      <c r="DL109" s="173">
        <f>DM139</f>
        <v>0</v>
      </c>
      <c r="DM109" s="174"/>
      <c r="DN109" s="174"/>
      <c r="DO109" s="174"/>
      <c r="DP109" s="174"/>
      <c r="DQ109" s="175"/>
      <c r="DR109" s="173">
        <f>DS139</f>
        <v>0</v>
      </c>
      <c r="DS109" s="174"/>
      <c r="DT109" s="174"/>
      <c r="DU109" s="174"/>
      <c r="DV109" s="174"/>
      <c r="DW109" s="175"/>
      <c r="DX109" s="173">
        <f>DY139</f>
        <v>0</v>
      </c>
      <c r="DY109" s="174"/>
      <c r="DZ109" s="174"/>
      <c r="EA109" s="174"/>
      <c r="EB109" s="174"/>
      <c r="EC109" s="175"/>
      <c r="ED109" s="173">
        <f>EE139</f>
        <v>0</v>
      </c>
      <c r="EE109" s="174"/>
      <c r="EF109" s="174"/>
      <c r="EG109" s="174"/>
      <c r="EH109" s="174"/>
      <c r="EI109" s="175"/>
      <c r="EJ109" s="173">
        <f>EK139</f>
        <v>0</v>
      </c>
      <c r="EK109" s="174"/>
      <c r="EL109" s="174"/>
      <c r="EM109" s="174"/>
      <c r="EN109" s="174"/>
      <c r="EO109" s="175"/>
      <c r="EP109" s="173">
        <f>EQ139</f>
        <v>0</v>
      </c>
      <c r="EQ109" s="174"/>
      <c r="ER109" s="174"/>
      <c r="ES109" s="174"/>
      <c r="ET109" s="174"/>
      <c r="EU109" s="175"/>
      <c r="EV109" s="173">
        <f>EW139</f>
        <v>0</v>
      </c>
      <c r="EW109" s="174"/>
      <c r="EX109" s="174"/>
      <c r="EY109" s="174"/>
      <c r="EZ109" s="174"/>
      <c r="FA109" s="175"/>
      <c r="FB109" s="51"/>
      <c r="FC109" s="51"/>
      <c r="FD109" s="51"/>
      <c r="FE109" s="51"/>
      <c r="FF109" s="51"/>
      <c r="FG109" s="51"/>
      <c r="FH109" s="51"/>
      <c r="FI109" s="51"/>
      <c r="FJ109" s="51"/>
      <c r="FK109" s="51"/>
      <c r="FL109" s="51"/>
      <c r="FM109" s="51"/>
      <c r="FN109" s="51"/>
      <c r="FO109" s="79"/>
    </row>
    <row r="110" spans="1:171" s="60" customFormat="1" ht="14.25" customHeight="1" x14ac:dyDescent="0.2">
      <c r="A110" s="51"/>
      <c r="B110" s="51"/>
      <c r="C110" s="51"/>
      <c r="D110" s="52"/>
      <c r="E110" s="52"/>
      <c r="F110" s="207" t="s">
        <v>1</v>
      </c>
      <c r="G110" s="228"/>
      <c r="H110" s="176">
        <f>IF(H$109&gt;0,(H$109/SUM($109:$109))*100, "")</f>
        <v>24.344569288389518</v>
      </c>
      <c r="I110" s="177"/>
      <c r="J110" s="177"/>
      <c r="K110" s="177"/>
      <c r="L110" s="177"/>
      <c r="M110" s="178"/>
      <c r="N110" s="176">
        <f>IF(N$109&gt;0,(N$109/SUM($109:$109))*100, "")</f>
        <v>11.891385767790263</v>
      </c>
      <c r="O110" s="177"/>
      <c r="P110" s="177"/>
      <c r="Q110" s="177"/>
      <c r="R110" s="177"/>
      <c r="S110" s="178"/>
      <c r="T110" s="176">
        <f>IF(T$109&gt;0,(T$109/SUM($109:$109))*100, "")</f>
        <v>4.7752808988764039</v>
      </c>
      <c r="U110" s="177"/>
      <c r="V110" s="177"/>
      <c r="W110" s="177"/>
      <c r="X110" s="177"/>
      <c r="Y110" s="178"/>
      <c r="Z110" s="176">
        <f>IF(Z$109&gt;0,(Z$109/SUM($109:$109))*100, "")</f>
        <v>12.265917602996256</v>
      </c>
      <c r="AA110" s="177"/>
      <c r="AB110" s="177"/>
      <c r="AC110" s="177"/>
      <c r="AD110" s="177"/>
      <c r="AE110" s="178"/>
      <c r="AF110" s="176">
        <f>IF(AF$109&gt;0,(AF$109/SUM($109:$109))*100, "")</f>
        <v>19.943820224719104</v>
      </c>
      <c r="AG110" s="177"/>
      <c r="AH110" s="177"/>
      <c r="AI110" s="177"/>
      <c r="AJ110" s="177"/>
      <c r="AK110" s="178"/>
      <c r="AL110" s="176">
        <f>IF(AL$109&gt;0,(AL$109/SUM($109:$109))*100, "")</f>
        <v>5.9925093632958806</v>
      </c>
      <c r="AM110" s="177"/>
      <c r="AN110" s="177"/>
      <c r="AO110" s="177"/>
      <c r="AP110" s="177"/>
      <c r="AQ110" s="178"/>
      <c r="AR110" s="176">
        <f>IF(AR$109&gt;0,(AR$109/SUM($109:$109))*100, "")</f>
        <v>2.808988764044944</v>
      </c>
      <c r="AS110" s="177"/>
      <c r="AT110" s="177"/>
      <c r="AU110" s="177"/>
      <c r="AV110" s="177"/>
      <c r="AW110" s="178"/>
      <c r="AX110" s="176">
        <f>IF(AX$109&gt;0,(AX$109/SUM($109:$109))*100, "")</f>
        <v>17.977528089887642</v>
      </c>
      <c r="AY110" s="177"/>
      <c r="AZ110" s="177"/>
      <c r="BA110" s="177"/>
      <c r="BB110" s="177"/>
      <c r="BC110" s="178"/>
      <c r="BD110" s="176" t="str">
        <f>IF(BD$109&gt;0,(BD$109/SUM($109:$109))*100, "")</f>
        <v/>
      </c>
      <c r="BE110" s="177"/>
      <c r="BF110" s="177"/>
      <c r="BG110" s="177"/>
      <c r="BH110" s="177"/>
      <c r="BI110" s="178"/>
      <c r="BJ110" s="176" t="str">
        <f>IF(BJ$109&gt;0,(BJ$109/SUM($109:$109))*100, "")</f>
        <v/>
      </c>
      <c r="BK110" s="177"/>
      <c r="BL110" s="177"/>
      <c r="BM110" s="177"/>
      <c r="BN110" s="177"/>
      <c r="BO110" s="178"/>
      <c r="BP110" s="176" t="str">
        <f>IF(BP$109&gt;0,(BP$109/SUM($109:$109))*100, "")</f>
        <v/>
      </c>
      <c r="BQ110" s="177"/>
      <c r="BR110" s="177"/>
      <c r="BS110" s="177"/>
      <c r="BT110" s="177"/>
      <c r="BU110" s="178"/>
      <c r="BV110" s="176" t="str">
        <f>IF(BV$109&gt;0,(BV$109/SUM($109:$109))*100, "")</f>
        <v/>
      </c>
      <c r="BW110" s="177"/>
      <c r="BX110" s="177"/>
      <c r="BY110" s="177"/>
      <c r="BZ110" s="177"/>
      <c r="CA110" s="178"/>
      <c r="CB110" s="176" t="str">
        <f>IF(CB$109&gt;0,(CB$109/SUM($109:$109))*100, "")</f>
        <v/>
      </c>
      <c r="CC110" s="177"/>
      <c r="CD110" s="177"/>
      <c r="CE110" s="177"/>
      <c r="CF110" s="177"/>
      <c r="CG110" s="178"/>
      <c r="CH110" s="176" t="str">
        <f>IF(CH$109&gt;0,(CH$109/SUM($109:$109))*100, "")</f>
        <v/>
      </c>
      <c r="CI110" s="177"/>
      <c r="CJ110" s="177"/>
      <c r="CK110" s="177"/>
      <c r="CL110" s="177"/>
      <c r="CM110" s="178"/>
      <c r="CN110" s="176" t="str">
        <f>IF(CN$109&gt;0,(CN$109/SUM($109:$109))*100, "")</f>
        <v/>
      </c>
      <c r="CO110" s="177"/>
      <c r="CP110" s="177"/>
      <c r="CQ110" s="177"/>
      <c r="CR110" s="177"/>
      <c r="CS110" s="178"/>
      <c r="CT110" s="176" t="str">
        <f>IF(CT$109&gt;0,(CT$109/SUM($109:$109))*100, "")</f>
        <v/>
      </c>
      <c r="CU110" s="177"/>
      <c r="CV110" s="177"/>
      <c r="CW110" s="177"/>
      <c r="CX110" s="177"/>
      <c r="CY110" s="178"/>
      <c r="CZ110" s="176" t="str">
        <f>IF(CZ$109&gt;0,(CZ$109/SUM($109:$109))*100, "")</f>
        <v/>
      </c>
      <c r="DA110" s="177"/>
      <c r="DB110" s="177"/>
      <c r="DC110" s="177"/>
      <c r="DD110" s="177"/>
      <c r="DE110" s="178"/>
      <c r="DF110" s="176" t="str">
        <f>IF(DF$109&gt;0,(DF$109/SUM($109:$109))*100, "")</f>
        <v/>
      </c>
      <c r="DG110" s="177"/>
      <c r="DH110" s="177"/>
      <c r="DI110" s="177"/>
      <c r="DJ110" s="177"/>
      <c r="DK110" s="178"/>
      <c r="DL110" s="176" t="str">
        <f>IF(DL$109&gt;0,(DL$109/SUM($109:$109))*100, "")</f>
        <v/>
      </c>
      <c r="DM110" s="177"/>
      <c r="DN110" s="177"/>
      <c r="DO110" s="177"/>
      <c r="DP110" s="177"/>
      <c r="DQ110" s="178"/>
      <c r="DR110" s="176" t="str">
        <f>IF(DR$109&gt;0,(DR$109/SUM($109:$109))*100, "")</f>
        <v/>
      </c>
      <c r="DS110" s="177"/>
      <c r="DT110" s="177"/>
      <c r="DU110" s="177"/>
      <c r="DV110" s="177"/>
      <c r="DW110" s="178"/>
      <c r="DX110" s="176" t="str">
        <f>IF(DX$109&gt;0,(DX$109/SUM($109:$109))*100, "")</f>
        <v/>
      </c>
      <c r="DY110" s="177"/>
      <c r="DZ110" s="177"/>
      <c r="EA110" s="177"/>
      <c r="EB110" s="177"/>
      <c r="EC110" s="178"/>
      <c r="ED110" s="176" t="str">
        <f>IF(ED$109&gt;0,(ED$109/SUM($109:$109))*100, "")</f>
        <v/>
      </c>
      <c r="EE110" s="177"/>
      <c r="EF110" s="177"/>
      <c r="EG110" s="177"/>
      <c r="EH110" s="177"/>
      <c r="EI110" s="178"/>
      <c r="EJ110" s="176" t="str">
        <f>IF(EJ$109&gt;0,(EJ$109/SUM($109:$109))*100, "")</f>
        <v/>
      </c>
      <c r="EK110" s="177"/>
      <c r="EL110" s="177"/>
      <c r="EM110" s="177"/>
      <c r="EN110" s="177"/>
      <c r="EO110" s="178"/>
      <c r="EP110" s="176" t="str">
        <f>IF(EP$109&gt;0,(EP$109/SUM($109:$109))*100, "")</f>
        <v/>
      </c>
      <c r="EQ110" s="177"/>
      <c r="ER110" s="177"/>
      <c r="ES110" s="177"/>
      <c r="ET110" s="177"/>
      <c r="EU110" s="178"/>
      <c r="EV110" s="176" t="str">
        <f>IF(EV$109&gt;0,(EV$109/SUM($109:$109))*100, "")</f>
        <v/>
      </c>
      <c r="EW110" s="177"/>
      <c r="EX110" s="177"/>
      <c r="EY110" s="177"/>
      <c r="EZ110" s="177"/>
      <c r="FA110" s="178"/>
      <c r="FB110" s="51"/>
      <c r="FC110" s="204" t="s">
        <v>44</v>
      </c>
      <c r="FD110" s="204"/>
      <c r="FE110" s="204"/>
      <c r="FF110" s="204"/>
      <c r="FG110" s="204"/>
      <c r="FH110" s="204"/>
      <c r="FI110" s="204"/>
      <c r="FJ110" s="204"/>
      <c r="FK110" s="204"/>
      <c r="FL110" s="204"/>
      <c r="FM110" s="204"/>
      <c r="FN110" s="51"/>
      <c r="FO110" s="80"/>
    </row>
    <row r="111" spans="1:171" ht="23.25" customHeight="1" x14ac:dyDescent="0.2">
      <c r="A111" s="17"/>
      <c r="B111" s="47"/>
      <c r="C111" s="47"/>
      <c r="D111" s="48"/>
      <c r="E111" s="48"/>
      <c r="F111" s="227"/>
      <c r="G111" s="227"/>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17"/>
      <c r="FC111" s="17"/>
      <c r="FD111" s="17"/>
      <c r="FE111" s="17"/>
      <c r="FF111" s="17"/>
      <c r="FG111" s="17"/>
      <c r="FH111" s="17"/>
      <c r="FI111" s="17"/>
      <c r="FJ111" s="17"/>
      <c r="FK111" s="17"/>
      <c r="FL111" s="17"/>
      <c r="FM111" s="17"/>
      <c r="FN111" s="17"/>
      <c r="FO111" s="61"/>
    </row>
    <row r="112" spans="1:171" ht="23.25" customHeight="1" x14ac:dyDescent="0.2">
      <c r="B112" s="29"/>
      <c r="C112" s="29"/>
      <c r="D112" s="40"/>
      <c r="E112" s="40"/>
      <c r="F112" s="213"/>
      <c r="G112" s="213"/>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c r="FO112" s="61"/>
    </row>
    <row r="113" spans="2:171" ht="23.25" hidden="1" customHeight="1" x14ac:dyDescent="0.2">
      <c r="B113" s="172" t="s">
        <v>46</v>
      </c>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172"/>
      <c r="DC113" s="172"/>
      <c r="DD113" s="172"/>
      <c r="DE113" s="172"/>
      <c r="DF113" s="172"/>
      <c r="DG113" s="172"/>
      <c r="DH113" s="172"/>
      <c r="DI113" s="172"/>
      <c r="DJ113" s="172"/>
      <c r="DK113" s="172"/>
      <c r="DL113" s="172"/>
      <c r="DM113" s="172"/>
      <c r="DN113" s="172"/>
      <c r="DO113" s="172"/>
      <c r="DP113" s="172"/>
      <c r="DQ113" s="172"/>
      <c r="DR113" s="172"/>
      <c r="DS113" s="172"/>
      <c r="DT113" s="172"/>
      <c r="DU113" s="172"/>
      <c r="DV113" s="172"/>
      <c r="DW113" s="172"/>
      <c r="DX113" s="172"/>
      <c r="DY113" s="172"/>
      <c r="DZ113" s="172"/>
      <c r="EA113" s="172"/>
      <c r="EB113" s="172"/>
      <c r="EC113" s="172"/>
      <c r="ED113" s="172"/>
      <c r="EE113" s="172"/>
      <c r="EF113" s="172"/>
      <c r="EG113" s="172"/>
      <c r="EH113" s="172"/>
      <c r="EI113" s="172"/>
      <c r="EJ113" s="172"/>
      <c r="EK113" s="172"/>
      <c r="EL113" s="172"/>
      <c r="EM113" s="172"/>
      <c r="EN113" s="172"/>
      <c r="EO113" s="172"/>
      <c r="EP113" s="172"/>
      <c r="EQ113" s="172"/>
      <c r="ER113" s="172"/>
      <c r="ES113" s="172"/>
      <c r="ET113" s="172"/>
      <c r="EU113" s="172"/>
      <c r="EV113" s="172"/>
      <c r="EW113" s="172"/>
      <c r="EX113" s="172"/>
      <c r="EY113" s="172"/>
      <c r="EZ113" s="172"/>
      <c r="FA113" s="172"/>
      <c r="FO113" s="61"/>
    </row>
    <row r="114" spans="2:171" s="46" customFormat="1" ht="23.25" hidden="1" customHeight="1" x14ac:dyDescent="0.2">
      <c r="B114" s="31">
        <v>1</v>
      </c>
      <c r="C114" s="72"/>
      <c r="D114" s="43">
        <f t="shared" ref="D114:D138" si="3">IF($D81&lt;&gt;"",$D81,0)</f>
        <v>10.869565217391305</v>
      </c>
      <c r="E114" s="44"/>
      <c r="F114" s="225"/>
      <c r="G114" s="226"/>
      <c r="H114" s="165">
        <f t="shared" ref="H114:H138" si="4">IF(H81="Θ", 9, IF(H81="Ο", 3, IF(H81="▲", 1, "0")))</f>
        <v>9</v>
      </c>
      <c r="I114" s="166"/>
      <c r="J114" s="166"/>
      <c r="K114" s="166"/>
      <c r="L114" s="166"/>
      <c r="M114" s="167"/>
      <c r="N114" s="165">
        <f t="shared" ref="N114:N138" si="5">IF(N81="Θ", 9, IF(N81="Ο", 3, IF(N81="▲", 1, "0")))</f>
        <v>3</v>
      </c>
      <c r="O114" s="166"/>
      <c r="P114" s="166"/>
      <c r="Q114" s="166"/>
      <c r="R114" s="166"/>
      <c r="S114" s="167"/>
      <c r="T114" s="165" t="str">
        <f t="shared" ref="T114:T138" si="6">IF(T81="Θ", 9, IF(T81="Ο", 3, IF(T81="▲", 1, "0")))</f>
        <v>0</v>
      </c>
      <c r="U114" s="166"/>
      <c r="V114" s="166"/>
      <c r="W114" s="166"/>
      <c r="X114" s="166"/>
      <c r="Y114" s="167"/>
      <c r="Z114" s="165" t="str">
        <f t="shared" ref="Z114:Z138" si="7">IF(Z81="Θ", 9, IF(Z81="Ο", 3, IF(Z81="▲", 1, "0")))</f>
        <v>0</v>
      </c>
      <c r="AA114" s="166"/>
      <c r="AB114" s="166"/>
      <c r="AC114" s="166"/>
      <c r="AD114" s="166"/>
      <c r="AE114" s="167"/>
      <c r="AF114" s="165">
        <f t="shared" ref="AF114:AF138" si="8">IF(AF81="Θ", 9, IF(AF81="Ο", 3, IF(AF81="▲", 1, "0")))</f>
        <v>9</v>
      </c>
      <c r="AG114" s="166"/>
      <c r="AH114" s="166"/>
      <c r="AI114" s="166"/>
      <c r="AJ114" s="166"/>
      <c r="AK114" s="167"/>
      <c r="AL114" s="165" t="str">
        <f t="shared" ref="AL114:AL138" si="9">IF(AL81="Θ", 9, IF(AL81="Ο", 3, IF(AL81="▲", 1, "0")))</f>
        <v>0</v>
      </c>
      <c r="AM114" s="166"/>
      <c r="AN114" s="166"/>
      <c r="AO114" s="166"/>
      <c r="AP114" s="166"/>
      <c r="AQ114" s="167"/>
      <c r="AR114" s="165" t="str">
        <f t="shared" ref="AR114:AR138" si="10">IF(AR81="Θ", 9, IF(AR81="Ο", 3, IF(AR81="▲", 1, "0")))</f>
        <v>0</v>
      </c>
      <c r="AS114" s="166"/>
      <c r="AT114" s="166"/>
      <c r="AU114" s="166"/>
      <c r="AV114" s="166"/>
      <c r="AW114" s="167"/>
      <c r="AX114" s="165">
        <f t="shared" ref="AX114:AX138" si="11">IF(AX81="Θ", 9, IF(AX81="Ο", 3, IF(AX81="▲", 1, "0")))</f>
        <v>9</v>
      </c>
      <c r="AY114" s="166"/>
      <c r="AZ114" s="166"/>
      <c r="BA114" s="166"/>
      <c r="BB114" s="166"/>
      <c r="BC114" s="167"/>
      <c r="BD114" s="165" t="str">
        <f t="shared" ref="BD114:BD138" si="12">IF(BD81="Θ", 9, IF(BD81="Ο", 3, IF(BD81="▲", 1, "0")))</f>
        <v>0</v>
      </c>
      <c r="BE114" s="166"/>
      <c r="BF114" s="166"/>
      <c r="BG114" s="166"/>
      <c r="BH114" s="166"/>
      <c r="BI114" s="167"/>
      <c r="BJ114" s="165" t="str">
        <f t="shared" ref="BJ114:BJ138" si="13">IF(BJ81="Θ", 9, IF(BJ81="Ο", 3, IF(BJ81="▲", 1, "0")))</f>
        <v>0</v>
      </c>
      <c r="BK114" s="166"/>
      <c r="BL114" s="166"/>
      <c r="BM114" s="166"/>
      <c r="BN114" s="166"/>
      <c r="BO114" s="167"/>
      <c r="BP114" s="165" t="str">
        <f t="shared" ref="BP114:BP138" si="14">IF(BP81="Θ", 9, IF(BP81="Ο", 3, IF(BP81="▲", 1, "0")))</f>
        <v>0</v>
      </c>
      <c r="BQ114" s="166"/>
      <c r="BR114" s="166"/>
      <c r="BS114" s="166"/>
      <c r="BT114" s="166"/>
      <c r="BU114" s="167"/>
      <c r="BV114" s="165" t="str">
        <f t="shared" ref="BV114:BV138" si="15">IF(BV81="Θ", 9, IF(BV81="Ο", 3, IF(BV81="▲", 1, "0")))</f>
        <v>0</v>
      </c>
      <c r="BW114" s="166"/>
      <c r="BX114" s="166"/>
      <c r="BY114" s="166"/>
      <c r="BZ114" s="166"/>
      <c r="CA114" s="167"/>
      <c r="CB114" s="165" t="str">
        <f t="shared" ref="CB114:CB138" si="16">IF(CB81="Θ", 9, IF(CB81="Ο", 3, IF(CB81="▲", 1, "0")))</f>
        <v>0</v>
      </c>
      <c r="CC114" s="166"/>
      <c r="CD114" s="166"/>
      <c r="CE114" s="166"/>
      <c r="CF114" s="166"/>
      <c r="CG114" s="167"/>
      <c r="CH114" s="165" t="str">
        <f t="shared" ref="CH114:CH138" si="17">IF(CH81="Θ", 9, IF(CH81="Ο", 3, IF(CH81="▲", 1, "0")))</f>
        <v>0</v>
      </c>
      <c r="CI114" s="166"/>
      <c r="CJ114" s="166"/>
      <c r="CK114" s="166"/>
      <c r="CL114" s="166"/>
      <c r="CM114" s="167"/>
      <c r="CN114" s="165" t="str">
        <f t="shared" ref="CN114:CN138" si="18">IF(CN81="Θ", 9, IF(CN81="Ο", 3, IF(CN81="▲", 1, "0")))</f>
        <v>0</v>
      </c>
      <c r="CO114" s="166"/>
      <c r="CP114" s="166"/>
      <c r="CQ114" s="166"/>
      <c r="CR114" s="166"/>
      <c r="CS114" s="167"/>
      <c r="CT114" s="165" t="str">
        <f t="shared" ref="CT114:CT138" si="19">IF(CT81="Θ", 9, IF(CT81="Ο", 3, IF(CT81="▲", 1, "0")))</f>
        <v>0</v>
      </c>
      <c r="CU114" s="166"/>
      <c r="CV114" s="166"/>
      <c r="CW114" s="166"/>
      <c r="CX114" s="166"/>
      <c r="CY114" s="167"/>
      <c r="CZ114" s="165" t="str">
        <f t="shared" ref="CZ114:CZ138" si="20">IF(CZ81="Θ", 9, IF(CZ81="Ο", 3, IF(CZ81="▲", 1, "0")))</f>
        <v>0</v>
      </c>
      <c r="DA114" s="166"/>
      <c r="DB114" s="166"/>
      <c r="DC114" s="166"/>
      <c r="DD114" s="166"/>
      <c r="DE114" s="167"/>
      <c r="DF114" s="165" t="str">
        <f t="shared" ref="DF114:DF138" si="21">IF(DF81="Θ", 9, IF(DF81="Ο", 3, IF(DF81="▲", 1, "0")))</f>
        <v>0</v>
      </c>
      <c r="DG114" s="166"/>
      <c r="DH114" s="166"/>
      <c r="DI114" s="166"/>
      <c r="DJ114" s="166"/>
      <c r="DK114" s="167"/>
      <c r="DL114" s="165" t="str">
        <f t="shared" ref="DL114:DL138" si="22">IF(DL81="Θ", 9, IF(DL81="Ο", 3, IF(DL81="▲", 1, "0")))</f>
        <v>0</v>
      </c>
      <c r="DM114" s="166"/>
      <c r="DN114" s="166"/>
      <c r="DO114" s="166"/>
      <c r="DP114" s="166"/>
      <c r="DQ114" s="167"/>
      <c r="DR114" s="165" t="str">
        <f t="shared" ref="DR114:DR138" si="23">IF(DR81="Θ", 9, IF(DR81="Ο", 3, IF(DR81="▲", 1, "0")))</f>
        <v>0</v>
      </c>
      <c r="DS114" s="166"/>
      <c r="DT114" s="166"/>
      <c r="DU114" s="166"/>
      <c r="DV114" s="166"/>
      <c r="DW114" s="167"/>
      <c r="DX114" s="165" t="str">
        <f t="shared" ref="DX114:DX138" si="24">IF(DX81="Θ", 9, IF(DX81="Ο", 3, IF(DX81="▲", 1, "0")))</f>
        <v>0</v>
      </c>
      <c r="DY114" s="166"/>
      <c r="DZ114" s="166"/>
      <c r="EA114" s="166"/>
      <c r="EB114" s="166"/>
      <c r="EC114" s="167"/>
      <c r="ED114" s="165" t="str">
        <f t="shared" ref="ED114:ED138" si="25">IF(ED81="Θ", 9, IF(ED81="Ο", 3, IF(ED81="▲", 1, "0")))</f>
        <v>0</v>
      </c>
      <c r="EE114" s="166"/>
      <c r="EF114" s="166"/>
      <c r="EG114" s="166"/>
      <c r="EH114" s="166"/>
      <c r="EI114" s="167"/>
      <c r="EJ114" s="165" t="str">
        <f t="shared" ref="EJ114:EJ138" si="26">IF(EJ81="Θ", 9, IF(EJ81="Ο", 3, IF(EJ81="▲", 1, "0")))</f>
        <v>0</v>
      </c>
      <c r="EK114" s="166"/>
      <c r="EL114" s="166"/>
      <c r="EM114" s="166"/>
      <c r="EN114" s="166"/>
      <c r="EO114" s="167"/>
      <c r="EP114" s="165" t="str">
        <f t="shared" ref="EP114:EP138" si="27">IF(EP81="Θ", 9, IF(EP81="Ο", 3, IF(EP81="▲", 1, "0")))</f>
        <v>0</v>
      </c>
      <c r="EQ114" s="166"/>
      <c r="ER114" s="166"/>
      <c r="ES114" s="166"/>
      <c r="ET114" s="166"/>
      <c r="EU114" s="167"/>
      <c r="EV114" s="165" t="str">
        <f t="shared" ref="EV114:EV138" si="28">IF(EV81="Θ", 9, IF(EV81="Ο", 3, IF(EV81="▲", 1, "0")))</f>
        <v>0</v>
      </c>
      <c r="EW114" s="166"/>
      <c r="EX114" s="166"/>
      <c r="EY114" s="166"/>
      <c r="EZ114" s="166"/>
      <c r="FA114" s="167"/>
      <c r="FB114" s="66"/>
      <c r="FC114" s="66"/>
      <c r="FD114" s="66"/>
      <c r="FE114" s="66"/>
      <c r="FF114" s="66"/>
      <c r="FG114" s="67"/>
      <c r="FH114" s="65"/>
      <c r="FI114" s="65"/>
      <c r="FJ114" s="65"/>
      <c r="FK114" s="65"/>
      <c r="FL114" s="65"/>
      <c r="FM114" s="65"/>
      <c r="FN114" s="65"/>
      <c r="FO114" s="70"/>
    </row>
    <row r="115" spans="2:171" s="46" customFormat="1" ht="23.25" hidden="1" customHeight="1" x14ac:dyDescent="0.2">
      <c r="B115" s="31">
        <v>2</v>
      </c>
      <c r="C115" s="72"/>
      <c r="D115" s="43">
        <f t="shared" si="3"/>
        <v>8.695652173913043</v>
      </c>
      <c r="E115" s="44"/>
      <c r="F115" s="225"/>
      <c r="G115" s="226"/>
      <c r="H115" s="165">
        <f t="shared" si="4"/>
        <v>9</v>
      </c>
      <c r="I115" s="166"/>
      <c r="J115" s="166"/>
      <c r="K115" s="166"/>
      <c r="L115" s="166"/>
      <c r="M115" s="167"/>
      <c r="N115" s="165">
        <f t="shared" si="5"/>
        <v>3</v>
      </c>
      <c r="O115" s="166"/>
      <c r="P115" s="166"/>
      <c r="Q115" s="166"/>
      <c r="R115" s="166"/>
      <c r="S115" s="167"/>
      <c r="T115" s="165" t="str">
        <f t="shared" si="6"/>
        <v>0</v>
      </c>
      <c r="U115" s="166"/>
      <c r="V115" s="166"/>
      <c r="W115" s="166"/>
      <c r="X115" s="166"/>
      <c r="Y115" s="167"/>
      <c r="Z115" s="165" t="str">
        <f t="shared" si="7"/>
        <v>0</v>
      </c>
      <c r="AA115" s="166"/>
      <c r="AB115" s="166"/>
      <c r="AC115" s="166"/>
      <c r="AD115" s="166"/>
      <c r="AE115" s="167"/>
      <c r="AF115" s="165">
        <f t="shared" si="8"/>
        <v>9</v>
      </c>
      <c r="AG115" s="166"/>
      <c r="AH115" s="166"/>
      <c r="AI115" s="166"/>
      <c r="AJ115" s="166"/>
      <c r="AK115" s="167"/>
      <c r="AL115" s="165" t="str">
        <f t="shared" si="9"/>
        <v>0</v>
      </c>
      <c r="AM115" s="166"/>
      <c r="AN115" s="166"/>
      <c r="AO115" s="166"/>
      <c r="AP115" s="166"/>
      <c r="AQ115" s="167"/>
      <c r="AR115" s="165" t="str">
        <f t="shared" si="10"/>
        <v>0</v>
      </c>
      <c r="AS115" s="166"/>
      <c r="AT115" s="166"/>
      <c r="AU115" s="166"/>
      <c r="AV115" s="166"/>
      <c r="AW115" s="167"/>
      <c r="AX115" s="165">
        <f t="shared" si="11"/>
        <v>9</v>
      </c>
      <c r="AY115" s="166"/>
      <c r="AZ115" s="166"/>
      <c r="BA115" s="166"/>
      <c r="BB115" s="166"/>
      <c r="BC115" s="167"/>
      <c r="BD115" s="165" t="str">
        <f t="shared" si="12"/>
        <v>0</v>
      </c>
      <c r="BE115" s="166"/>
      <c r="BF115" s="166"/>
      <c r="BG115" s="166"/>
      <c r="BH115" s="166"/>
      <c r="BI115" s="167"/>
      <c r="BJ115" s="165" t="str">
        <f t="shared" si="13"/>
        <v>0</v>
      </c>
      <c r="BK115" s="166"/>
      <c r="BL115" s="166"/>
      <c r="BM115" s="166"/>
      <c r="BN115" s="166"/>
      <c r="BO115" s="167"/>
      <c r="BP115" s="165" t="str">
        <f t="shared" si="14"/>
        <v>0</v>
      </c>
      <c r="BQ115" s="166"/>
      <c r="BR115" s="166"/>
      <c r="BS115" s="166"/>
      <c r="BT115" s="166"/>
      <c r="BU115" s="167"/>
      <c r="BV115" s="165" t="str">
        <f t="shared" si="15"/>
        <v>0</v>
      </c>
      <c r="BW115" s="166"/>
      <c r="BX115" s="166"/>
      <c r="BY115" s="166"/>
      <c r="BZ115" s="166"/>
      <c r="CA115" s="167"/>
      <c r="CB115" s="165" t="str">
        <f t="shared" si="16"/>
        <v>0</v>
      </c>
      <c r="CC115" s="166"/>
      <c r="CD115" s="166"/>
      <c r="CE115" s="166"/>
      <c r="CF115" s="166"/>
      <c r="CG115" s="167"/>
      <c r="CH115" s="165" t="str">
        <f t="shared" si="17"/>
        <v>0</v>
      </c>
      <c r="CI115" s="166"/>
      <c r="CJ115" s="166"/>
      <c r="CK115" s="166"/>
      <c r="CL115" s="166"/>
      <c r="CM115" s="167"/>
      <c r="CN115" s="165" t="str">
        <f t="shared" si="18"/>
        <v>0</v>
      </c>
      <c r="CO115" s="166"/>
      <c r="CP115" s="166"/>
      <c r="CQ115" s="166"/>
      <c r="CR115" s="166"/>
      <c r="CS115" s="167"/>
      <c r="CT115" s="165" t="str">
        <f t="shared" si="19"/>
        <v>0</v>
      </c>
      <c r="CU115" s="166"/>
      <c r="CV115" s="166"/>
      <c r="CW115" s="166"/>
      <c r="CX115" s="166"/>
      <c r="CY115" s="167"/>
      <c r="CZ115" s="165" t="str">
        <f t="shared" si="20"/>
        <v>0</v>
      </c>
      <c r="DA115" s="166"/>
      <c r="DB115" s="166"/>
      <c r="DC115" s="166"/>
      <c r="DD115" s="166"/>
      <c r="DE115" s="167"/>
      <c r="DF115" s="165" t="str">
        <f t="shared" si="21"/>
        <v>0</v>
      </c>
      <c r="DG115" s="166"/>
      <c r="DH115" s="166"/>
      <c r="DI115" s="166"/>
      <c r="DJ115" s="166"/>
      <c r="DK115" s="167"/>
      <c r="DL115" s="165" t="str">
        <f t="shared" si="22"/>
        <v>0</v>
      </c>
      <c r="DM115" s="166"/>
      <c r="DN115" s="166"/>
      <c r="DO115" s="166"/>
      <c r="DP115" s="166"/>
      <c r="DQ115" s="167"/>
      <c r="DR115" s="165" t="str">
        <f t="shared" si="23"/>
        <v>0</v>
      </c>
      <c r="DS115" s="166"/>
      <c r="DT115" s="166"/>
      <c r="DU115" s="166"/>
      <c r="DV115" s="166"/>
      <c r="DW115" s="167"/>
      <c r="DX115" s="165" t="str">
        <f t="shared" si="24"/>
        <v>0</v>
      </c>
      <c r="DY115" s="166"/>
      <c r="DZ115" s="166"/>
      <c r="EA115" s="166"/>
      <c r="EB115" s="166"/>
      <c r="EC115" s="167"/>
      <c r="ED115" s="165" t="str">
        <f t="shared" si="25"/>
        <v>0</v>
      </c>
      <c r="EE115" s="166"/>
      <c r="EF115" s="166"/>
      <c r="EG115" s="166"/>
      <c r="EH115" s="166"/>
      <c r="EI115" s="167"/>
      <c r="EJ115" s="165" t="str">
        <f t="shared" si="26"/>
        <v>0</v>
      </c>
      <c r="EK115" s="166"/>
      <c r="EL115" s="166"/>
      <c r="EM115" s="166"/>
      <c r="EN115" s="166"/>
      <c r="EO115" s="167"/>
      <c r="EP115" s="165" t="str">
        <f t="shared" si="27"/>
        <v>0</v>
      </c>
      <c r="EQ115" s="166"/>
      <c r="ER115" s="166"/>
      <c r="ES115" s="166"/>
      <c r="ET115" s="166"/>
      <c r="EU115" s="167"/>
      <c r="EV115" s="165" t="str">
        <f t="shared" si="28"/>
        <v>0</v>
      </c>
      <c r="EW115" s="166"/>
      <c r="EX115" s="166"/>
      <c r="EY115" s="166"/>
      <c r="EZ115" s="166"/>
      <c r="FA115" s="167"/>
      <c r="FB115" s="66"/>
      <c r="FC115" s="66"/>
      <c r="FD115" s="66"/>
      <c r="FE115" s="66"/>
      <c r="FF115" s="66"/>
      <c r="FG115" s="67"/>
      <c r="FH115" s="65"/>
      <c r="FI115" s="65"/>
      <c r="FJ115" s="65"/>
      <c r="FK115" s="65"/>
      <c r="FL115" s="65"/>
      <c r="FM115" s="65"/>
      <c r="FN115" s="65"/>
      <c r="FO115" s="70"/>
    </row>
    <row r="116" spans="2:171" s="46" customFormat="1" ht="23.25" hidden="1" customHeight="1" x14ac:dyDescent="0.2">
      <c r="B116" s="31">
        <v>3</v>
      </c>
      <c r="C116" s="72"/>
      <c r="D116" s="43">
        <f t="shared" si="3"/>
        <v>6.5217391304347823</v>
      </c>
      <c r="E116" s="44"/>
      <c r="F116" s="225"/>
      <c r="G116" s="226"/>
      <c r="H116" s="165">
        <f t="shared" si="4"/>
        <v>9</v>
      </c>
      <c r="I116" s="166"/>
      <c r="J116" s="166"/>
      <c r="K116" s="166"/>
      <c r="L116" s="166"/>
      <c r="M116" s="167"/>
      <c r="N116" s="165">
        <f t="shared" si="5"/>
        <v>9</v>
      </c>
      <c r="O116" s="166"/>
      <c r="P116" s="166"/>
      <c r="Q116" s="166"/>
      <c r="R116" s="166"/>
      <c r="S116" s="167"/>
      <c r="T116" s="165">
        <f t="shared" si="6"/>
        <v>3</v>
      </c>
      <c r="U116" s="166"/>
      <c r="V116" s="166"/>
      <c r="W116" s="166"/>
      <c r="X116" s="166"/>
      <c r="Y116" s="167"/>
      <c r="Z116" s="165">
        <f t="shared" si="7"/>
        <v>3</v>
      </c>
      <c r="AA116" s="166"/>
      <c r="AB116" s="166"/>
      <c r="AC116" s="166"/>
      <c r="AD116" s="166"/>
      <c r="AE116" s="167"/>
      <c r="AF116" s="165" t="str">
        <f t="shared" si="8"/>
        <v>0</v>
      </c>
      <c r="AG116" s="166"/>
      <c r="AH116" s="166"/>
      <c r="AI116" s="166"/>
      <c r="AJ116" s="166"/>
      <c r="AK116" s="167"/>
      <c r="AL116" s="165" t="str">
        <f t="shared" si="9"/>
        <v>0</v>
      </c>
      <c r="AM116" s="166"/>
      <c r="AN116" s="166"/>
      <c r="AO116" s="166"/>
      <c r="AP116" s="166"/>
      <c r="AQ116" s="167"/>
      <c r="AR116" s="165">
        <f t="shared" si="10"/>
        <v>9</v>
      </c>
      <c r="AS116" s="166"/>
      <c r="AT116" s="166"/>
      <c r="AU116" s="166"/>
      <c r="AV116" s="166"/>
      <c r="AW116" s="167"/>
      <c r="AX116" s="165" t="str">
        <f t="shared" si="11"/>
        <v>0</v>
      </c>
      <c r="AY116" s="166"/>
      <c r="AZ116" s="166"/>
      <c r="BA116" s="166"/>
      <c r="BB116" s="166"/>
      <c r="BC116" s="167"/>
      <c r="BD116" s="165" t="str">
        <f t="shared" si="12"/>
        <v>0</v>
      </c>
      <c r="BE116" s="166"/>
      <c r="BF116" s="166"/>
      <c r="BG116" s="166"/>
      <c r="BH116" s="166"/>
      <c r="BI116" s="167"/>
      <c r="BJ116" s="165" t="str">
        <f t="shared" si="13"/>
        <v>0</v>
      </c>
      <c r="BK116" s="166"/>
      <c r="BL116" s="166"/>
      <c r="BM116" s="166"/>
      <c r="BN116" s="166"/>
      <c r="BO116" s="167"/>
      <c r="BP116" s="165" t="str">
        <f t="shared" si="14"/>
        <v>0</v>
      </c>
      <c r="BQ116" s="166"/>
      <c r="BR116" s="166"/>
      <c r="BS116" s="166"/>
      <c r="BT116" s="166"/>
      <c r="BU116" s="167"/>
      <c r="BV116" s="165" t="str">
        <f t="shared" si="15"/>
        <v>0</v>
      </c>
      <c r="BW116" s="166"/>
      <c r="BX116" s="166"/>
      <c r="BY116" s="166"/>
      <c r="BZ116" s="166"/>
      <c r="CA116" s="167"/>
      <c r="CB116" s="165" t="str">
        <f t="shared" si="16"/>
        <v>0</v>
      </c>
      <c r="CC116" s="166"/>
      <c r="CD116" s="166"/>
      <c r="CE116" s="166"/>
      <c r="CF116" s="166"/>
      <c r="CG116" s="167"/>
      <c r="CH116" s="165" t="str">
        <f t="shared" si="17"/>
        <v>0</v>
      </c>
      <c r="CI116" s="166"/>
      <c r="CJ116" s="166"/>
      <c r="CK116" s="166"/>
      <c r="CL116" s="166"/>
      <c r="CM116" s="167"/>
      <c r="CN116" s="165" t="str">
        <f t="shared" si="18"/>
        <v>0</v>
      </c>
      <c r="CO116" s="166"/>
      <c r="CP116" s="166"/>
      <c r="CQ116" s="166"/>
      <c r="CR116" s="166"/>
      <c r="CS116" s="167"/>
      <c r="CT116" s="165" t="str">
        <f t="shared" si="19"/>
        <v>0</v>
      </c>
      <c r="CU116" s="166"/>
      <c r="CV116" s="166"/>
      <c r="CW116" s="166"/>
      <c r="CX116" s="166"/>
      <c r="CY116" s="167"/>
      <c r="CZ116" s="165" t="str">
        <f t="shared" si="20"/>
        <v>0</v>
      </c>
      <c r="DA116" s="166"/>
      <c r="DB116" s="166"/>
      <c r="DC116" s="166"/>
      <c r="DD116" s="166"/>
      <c r="DE116" s="167"/>
      <c r="DF116" s="165" t="str">
        <f t="shared" si="21"/>
        <v>0</v>
      </c>
      <c r="DG116" s="166"/>
      <c r="DH116" s="166"/>
      <c r="DI116" s="166"/>
      <c r="DJ116" s="166"/>
      <c r="DK116" s="167"/>
      <c r="DL116" s="165" t="str">
        <f t="shared" si="22"/>
        <v>0</v>
      </c>
      <c r="DM116" s="166"/>
      <c r="DN116" s="166"/>
      <c r="DO116" s="166"/>
      <c r="DP116" s="166"/>
      <c r="DQ116" s="167"/>
      <c r="DR116" s="165" t="str">
        <f t="shared" si="23"/>
        <v>0</v>
      </c>
      <c r="DS116" s="166"/>
      <c r="DT116" s="166"/>
      <c r="DU116" s="166"/>
      <c r="DV116" s="166"/>
      <c r="DW116" s="167"/>
      <c r="DX116" s="165" t="str">
        <f t="shared" si="24"/>
        <v>0</v>
      </c>
      <c r="DY116" s="166"/>
      <c r="DZ116" s="166"/>
      <c r="EA116" s="166"/>
      <c r="EB116" s="166"/>
      <c r="EC116" s="167"/>
      <c r="ED116" s="165" t="str">
        <f t="shared" si="25"/>
        <v>0</v>
      </c>
      <c r="EE116" s="166"/>
      <c r="EF116" s="166"/>
      <c r="EG116" s="166"/>
      <c r="EH116" s="166"/>
      <c r="EI116" s="167"/>
      <c r="EJ116" s="165" t="str">
        <f t="shared" si="26"/>
        <v>0</v>
      </c>
      <c r="EK116" s="166"/>
      <c r="EL116" s="166"/>
      <c r="EM116" s="166"/>
      <c r="EN116" s="166"/>
      <c r="EO116" s="167"/>
      <c r="EP116" s="165" t="str">
        <f t="shared" si="27"/>
        <v>0</v>
      </c>
      <c r="EQ116" s="166"/>
      <c r="ER116" s="166"/>
      <c r="ES116" s="166"/>
      <c r="ET116" s="166"/>
      <c r="EU116" s="167"/>
      <c r="EV116" s="165" t="str">
        <f t="shared" si="28"/>
        <v>0</v>
      </c>
      <c r="EW116" s="166"/>
      <c r="EX116" s="166"/>
      <c r="EY116" s="166"/>
      <c r="EZ116" s="166"/>
      <c r="FA116" s="167"/>
      <c r="FB116" s="66"/>
      <c r="FC116" s="66"/>
      <c r="FD116" s="66"/>
      <c r="FE116" s="66"/>
      <c r="FF116" s="66"/>
      <c r="FG116" s="67"/>
      <c r="FH116" s="65"/>
      <c r="FI116" s="65"/>
      <c r="FJ116" s="65"/>
      <c r="FK116" s="65"/>
      <c r="FL116" s="65"/>
      <c r="FM116" s="65"/>
      <c r="FN116" s="65"/>
      <c r="FO116" s="70"/>
    </row>
    <row r="117" spans="2:171" s="46" customFormat="1" ht="23.25" hidden="1" customHeight="1" x14ac:dyDescent="0.2">
      <c r="B117" s="31">
        <v>4</v>
      </c>
      <c r="C117" s="72"/>
      <c r="D117" s="43">
        <f t="shared" si="3"/>
        <v>10.869565217391305</v>
      </c>
      <c r="E117" s="44"/>
      <c r="F117" s="225"/>
      <c r="G117" s="226"/>
      <c r="H117" s="165">
        <f t="shared" si="4"/>
        <v>9</v>
      </c>
      <c r="I117" s="166"/>
      <c r="J117" s="166"/>
      <c r="K117" s="166"/>
      <c r="L117" s="166"/>
      <c r="M117" s="167"/>
      <c r="N117" s="165">
        <f t="shared" si="5"/>
        <v>3</v>
      </c>
      <c r="O117" s="166"/>
      <c r="P117" s="166"/>
      <c r="Q117" s="166"/>
      <c r="R117" s="166"/>
      <c r="S117" s="167"/>
      <c r="T117" s="165">
        <f t="shared" si="6"/>
        <v>3</v>
      </c>
      <c r="U117" s="166"/>
      <c r="V117" s="166"/>
      <c r="W117" s="166"/>
      <c r="X117" s="166"/>
      <c r="Y117" s="167"/>
      <c r="Z117" s="165">
        <f t="shared" si="7"/>
        <v>9</v>
      </c>
      <c r="AA117" s="166"/>
      <c r="AB117" s="166"/>
      <c r="AC117" s="166"/>
      <c r="AD117" s="166"/>
      <c r="AE117" s="167"/>
      <c r="AF117" s="165">
        <f t="shared" si="8"/>
        <v>9</v>
      </c>
      <c r="AG117" s="166"/>
      <c r="AH117" s="166"/>
      <c r="AI117" s="166"/>
      <c r="AJ117" s="166"/>
      <c r="AK117" s="167"/>
      <c r="AL117" s="165">
        <f t="shared" si="9"/>
        <v>9</v>
      </c>
      <c r="AM117" s="166"/>
      <c r="AN117" s="166"/>
      <c r="AO117" s="166"/>
      <c r="AP117" s="166"/>
      <c r="AQ117" s="167"/>
      <c r="AR117" s="165" t="str">
        <f t="shared" si="10"/>
        <v>0</v>
      </c>
      <c r="AS117" s="166"/>
      <c r="AT117" s="166"/>
      <c r="AU117" s="166"/>
      <c r="AV117" s="166"/>
      <c r="AW117" s="167"/>
      <c r="AX117" s="165">
        <f t="shared" si="11"/>
        <v>9</v>
      </c>
      <c r="AY117" s="166"/>
      <c r="AZ117" s="166"/>
      <c r="BA117" s="166"/>
      <c r="BB117" s="166"/>
      <c r="BC117" s="167"/>
      <c r="BD117" s="165" t="str">
        <f t="shared" si="12"/>
        <v>0</v>
      </c>
      <c r="BE117" s="166"/>
      <c r="BF117" s="166"/>
      <c r="BG117" s="166"/>
      <c r="BH117" s="166"/>
      <c r="BI117" s="167"/>
      <c r="BJ117" s="165" t="str">
        <f t="shared" si="13"/>
        <v>0</v>
      </c>
      <c r="BK117" s="166"/>
      <c r="BL117" s="166"/>
      <c r="BM117" s="166"/>
      <c r="BN117" s="166"/>
      <c r="BO117" s="167"/>
      <c r="BP117" s="165" t="str">
        <f t="shared" si="14"/>
        <v>0</v>
      </c>
      <c r="BQ117" s="166"/>
      <c r="BR117" s="166"/>
      <c r="BS117" s="166"/>
      <c r="BT117" s="166"/>
      <c r="BU117" s="167"/>
      <c r="BV117" s="165" t="str">
        <f t="shared" si="15"/>
        <v>0</v>
      </c>
      <c r="BW117" s="166"/>
      <c r="BX117" s="166"/>
      <c r="BY117" s="166"/>
      <c r="BZ117" s="166"/>
      <c r="CA117" s="167"/>
      <c r="CB117" s="165" t="str">
        <f t="shared" si="16"/>
        <v>0</v>
      </c>
      <c r="CC117" s="166"/>
      <c r="CD117" s="166"/>
      <c r="CE117" s="166"/>
      <c r="CF117" s="166"/>
      <c r="CG117" s="167"/>
      <c r="CH117" s="165" t="str">
        <f t="shared" si="17"/>
        <v>0</v>
      </c>
      <c r="CI117" s="166"/>
      <c r="CJ117" s="166"/>
      <c r="CK117" s="166"/>
      <c r="CL117" s="166"/>
      <c r="CM117" s="167"/>
      <c r="CN117" s="165" t="str">
        <f t="shared" si="18"/>
        <v>0</v>
      </c>
      <c r="CO117" s="166"/>
      <c r="CP117" s="166"/>
      <c r="CQ117" s="166"/>
      <c r="CR117" s="166"/>
      <c r="CS117" s="167"/>
      <c r="CT117" s="165" t="str">
        <f t="shared" si="19"/>
        <v>0</v>
      </c>
      <c r="CU117" s="166"/>
      <c r="CV117" s="166"/>
      <c r="CW117" s="166"/>
      <c r="CX117" s="166"/>
      <c r="CY117" s="167"/>
      <c r="CZ117" s="165" t="str">
        <f t="shared" si="20"/>
        <v>0</v>
      </c>
      <c r="DA117" s="166"/>
      <c r="DB117" s="166"/>
      <c r="DC117" s="166"/>
      <c r="DD117" s="166"/>
      <c r="DE117" s="167"/>
      <c r="DF117" s="165" t="str">
        <f t="shared" si="21"/>
        <v>0</v>
      </c>
      <c r="DG117" s="166"/>
      <c r="DH117" s="166"/>
      <c r="DI117" s="166"/>
      <c r="DJ117" s="166"/>
      <c r="DK117" s="167"/>
      <c r="DL117" s="165" t="str">
        <f t="shared" si="22"/>
        <v>0</v>
      </c>
      <c r="DM117" s="166"/>
      <c r="DN117" s="166"/>
      <c r="DO117" s="166"/>
      <c r="DP117" s="166"/>
      <c r="DQ117" s="167"/>
      <c r="DR117" s="165" t="str">
        <f t="shared" si="23"/>
        <v>0</v>
      </c>
      <c r="DS117" s="166"/>
      <c r="DT117" s="166"/>
      <c r="DU117" s="166"/>
      <c r="DV117" s="166"/>
      <c r="DW117" s="167"/>
      <c r="DX117" s="165" t="str">
        <f t="shared" si="24"/>
        <v>0</v>
      </c>
      <c r="DY117" s="166"/>
      <c r="DZ117" s="166"/>
      <c r="EA117" s="166"/>
      <c r="EB117" s="166"/>
      <c r="EC117" s="167"/>
      <c r="ED117" s="165" t="str">
        <f t="shared" si="25"/>
        <v>0</v>
      </c>
      <c r="EE117" s="166"/>
      <c r="EF117" s="166"/>
      <c r="EG117" s="166"/>
      <c r="EH117" s="166"/>
      <c r="EI117" s="167"/>
      <c r="EJ117" s="165" t="str">
        <f t="shared" si="26"/>
        <v>0</v>
      </c>
      <c r="EK117" s="166"/>
      <c r="EL117" s="166"/>
      <c r="EM117" s="166"/>
      <c r="EN117" s="166"/>
      <c r="EO117" s="167"/>
      <c r="EP117" s="165" t="str">
        <f t="shared" si="27"/>
        <v>0</v>
      </c>
      <c r="EQ117" s="166"/>
      <c r="ER117" s="166"/>
      <c r="ES117" s="166"/>
      <c r="ET117" s="166"/>
      <c r="EU117" s="167"/>
      <c r="EV117" s="165" t="str">
        <f t="shared" si="28"/>
        <v>0</v>
      </c>
      <c r="EW117" s="166"/>
      <c r="EX117" s="166"/>
      <c r="EY117" s="166"/>
      <c r="EZ117" s="166"/>
      <c r="FA117" s="167"/>
      <c r="FB117" s="66"/>
      <c r="FC117" s="66"/>
      <c r="FD117" s="66"/>
      <c r="FE117" s="66"/>
      <c r="FF117" s="66"/>
      <c r="FG117" s="67"/>
      <c r="FH117" s="65"/>
      <c r="FI117" s="65"/>
      <c r="FJ117" s="65"/>
      <c r="FK117" s="65"/>
      <c r="FL117" s="65"/>
      <c r="FM117" s="65"/>
      <c r="FN117" s="65"/>
      <c r="FO117" s="70"/>
    </row>
    <row r="118" spans="2:171" s="46" customFormat="1" ht="23.25" hidden="1" customHeight="1" x14ac:dyDescent="0.2">
      <c r="B118" s="31">
        <v>5</v>
      </c>
      <c r="C118" s="72"/>
      <c r="D118" s="43">
        <f t="shared" si="3"/>
        <v>8.695652173913043</v>
      </c>
      <c r="E118" s="44"/>
      <c r="F118" s="225"/>
      <c r="G118" s="226"/>
      <c r="H118" s="165">
        <f t="shared" si="4"/>
        <v>3</v>
      </c>
      <c r="I118" s="166"/>
      <c r="J118" s="166"/>
      <c r="K118" s="166"/>
      <c r="L118" s="166"/>
      <c r="M118" s="167"/>
      <c r="N118" s="165">
        <f t="shared" si="5"/>
        <v>3</v>
      </c>
      <c r="O118" s="166"/>
      <c r="P118" s="166"/>
      <c r="Q118" s="166"/>
      <c r="R118" s="166"/>
      <c r="S118" s="167"/>
      <c r="T118" s="165">
        <f t="shared" si="6"/>
        <v>3</v>
      </c>
      <c r="U118" s="166"/>
      <c r="V118" s="166"/>
      <c r="W118" s="166"/>
      <c r="X118" s="166"/>
      <c r="Y118" s="167"/>
      <c r="Z118" s="165">
        <f t="shared" si="7"/>
        <v>9</v>
      </c>
      <c r="AA118" s="166"/>
      <c r="AB118" s="166"/>
      <c r="AC118" s="166"/>
      <c r="AD118" s="166"/>
      <c r="AE118" s="167"/>
      <c r="AF118" s="165">
        <f t="shared" si="8"/>
        <v>9</v>
      </c>
      <c r="AG118" s="166"/>
      <c r="AH118" s="166"/>
      <c r="AI118" s="166"/>
      <c r="AJ118" s="166"/>
      <c r="AK118" s="167"/>
      <c r="AL118" s="165" t="str">
        <f t="shared" si="9"/>
        <v>0</v>
      </c>
      <c r="AM118" s="166"/>
      <c r="AN118" s="166"/>
      <c r="AO118" s="166"/>
      <c r="AP118" s="166"/>
      <c r="AQ118" s="167"/>
      <c r="AR118" s="165" t="str">
        <f t="shared" si="10"/>
        <v>0</v>
      </c>
      <c r="AS118" s="166"/>
      <c r="AT118" s="166"/>
      <c r="AU118" s="166"/>
      <c r="AV118" s="166"/>
      <c r="AW118" s="167"/>
      <c r="AX118" s="165">
        <f t="shared" si="11"/>
        <v>9</v>
      </c>
      <c r="AY118" s="166"/>
      <c r="AZ118" s="166"/>
      <c r="BA118" s="166"/>
      <c r="BB118" s="166"/>
      <c r="BC118" s="167"/>
      <c r="BD118" s="165" t="str">
        <f t="shared" si="12"/>
        <v>0</v>
      </c>
      <c r="BE118" s="166"/>
      <c r="BF118" s="166"/>
      <c r="BG118" s="166"/>
      <c r="BH118" s="166"/>
      <c r="BI118" s="167"/>
      <c r="BJ118" s="165" t="str">
        <f t="shared" si="13"/>
        <v>0</v>
      </c>
      <c r="BK118" s="166"/>
      <c r="BL118" s="166"/>
      <c r="BM118" s="166"/>
      <c r="BN118" s="166"/>
      <c r="BO118" s="167"/>
      <c r="BP118" s="165" t="str">
        <f t="shared" si="14"/>
        <v>0</v>
      </c>
      <c r="BQ118" s="166"/>
      <c r="BR118" s="166"/>
      <c r="BS118" s="166"/>
      <c r="BT118" s="166"/>
      <c r="BU118" s="167"/>
      <c r="BV118" s="165" t="str">
        <f t="shared" si="15"/>
        <v>0</v>
      </c>
      <c r="BW118" s="166"/>
      <c r="BX118" s="166"/>
      <c r="BY118" s="166"/>
      <c r="BZ118" s="166"/>
      <c r="CA118" s="167"/>
      <c r="CB118" s="165" t="str">
        <f t="shared" si="16"/>
        <v>0</v>
      </c>
      <c r="CC118" s="166"/>
      <c r="CD118" s="166"/>
      <c r="CE118" s="166"/>
      <c r="CF118" s="166"/>
      <c r="CG118" s="167"/>
      <c r="CH118" s="165" t="str">
        <f t="shared" si="17"/>
        <v>0</v>
      </c>
      <c r="CI118" s="166"/>
      <c r="CJ118" s="166"/>
      <c r="CK118" s="166"/>
      <c r="CL118" s="166"/>
      <c r="CM118" s="167"/>
      <c r="CN118" s="165" t="str">
        <f t="shared" si="18"/>
        <v>0</v>
      </c>
      <c r="CO118" s="166"/>
      <c r="CP118" s="166"/>
      <c r="CQ118" s="166"/>
      <c r="CR118" s="166"/>
      <c r="CS118" s="167"/>
      <c r="CT118" s="165" t="str">
        <f t="shared" si="19"/>
        <v>0</v>
      </c>
      <c r="CU118" s="166"/>
      <c r="CV118" s="166"/>
      <c r="CW118" s="166"/>
      <c r="CX118" s="166"/>
      <c r="CY118" s="167"/>
      <c r="CZ118" s="165" t="str">
        <f t="shared" si="20"/>
        <v>0</v>
      </c>
      <c r="DA118" s="166"/>
      <c r="DB118" s="166"/>
      <c r="DC118" s="166"/>
      <c r="DD118" s="166"/>
      <c r="DE118" s="167"/>
      <c r="DF118" s="165" t="str">
        <f t="shared" si="21"/>
        <v>0</v>
      </c>
      <c r="DG118" s="166"/>
      <c r="DH118" s="166"/>
      <c r="DI118" s="166"/>
      <c r="DJ118" s="166"/>
      <c r="DK118" s="167"/>
      <c r="DL118" s="165" t="str">
        <f t="shared" si="22"/>
        <v>0</v>
      </c>
      <c r="DM118" s="166"/>
      <c r="DN118" s="166"/>
      <c r="DO118" s="166"/>
      <c r="DP118" s="166"/>
      <c r="DQ118" s="167"/>
      <c r="DR118" s="165" t="str">
        <f t="shared" si="23"/>
        <v>0</v>
      </c>
      <c r="DS118" s="166"/>
      <c r="DT118" s="166"/>
      <c r="DU118" s="166"/>
      <c r="DV118" s="166"/>
      <c r="DW118" s="167"/>
      <c r="DX118" s="165" t="str">
        <f t="shared" si="24"/>
        <v>0</v>
      </c>
      <c r="DY118" s="166"/>
      <c r="DZ118" s="166"/>
      <c r="EA118" s="166"/>
      <c r="EB118" s="166"/>
      <c r="EC118" s="167"/>
      <c r="ED118" s="165" t="str">
        <f t="shared" si="25"/>
        <v>0</v>
      </c>
      <c r="EE118" s="166"/>
      <c r="EF118" s="166"/>
      <c r="EG118" s="166"/>
      <c r="EH118" s="166"/>
      <c r="EI118" s="167"/>
      <c r="EJ118" s="165" t="str">
        <f t="shared" si="26"/>
        <v>0</v>
      </c>
      <c r="EK118" s="166"/>
      <c r="EL118" s="166"/>
      <c r="EM118" s="166"/>
      <c r="EN118" s="166"/>
      <c r="EO118" s="167"/>
      <c r="EP118" s="165" t="str">
        <f t="shared" si="27"/>
        <v>0</v>
      </c>
      <c r="EQ118" s="166"/>
      <c r="ER118" s="166"/>
      <c r="ES118" s="166"/>
      <c r="ET118" s="166"/>
      <c r="EU118" s="167"/>
      <c r="EV118" s="165" t="str">
        <f t="shared" si="28"/>
        <v>0</v>
      </c>
      <c r="EW118" s="166"/>
      <c r="EX118" s="166"/>
      <c r="EY118" s="166"/>
      <c r="EZ118" s="166"/>
      <c r="FA118" s="167"/>
      <c r="FB118" s="66"/>
      <c r="FC118" s="66"/>
      <c r="FD118" s="66"/>
      <c r="FE118" s="66"/>
      <c r="FF118" s="66"/>
      <c r="FG118" s="67"/>
      <c r="FH118" s="65"/>
      <c r="FI118" s="65"/>
      <c r="FJ118" s="65"/>
      <c r="FK118" s="65"/>
      <c r="FL118" s="65"/>
      <c r="FM118" s="65"/>
      <c r="FN118" s="65"/>
      <c r="FO118" s="70"/>
    </row>
    <row r="119" spans="2:171" s="46" customFormat="1" ht="23.25" hidden="1" customHeight="1" x14ac:dyDescent="0.2">
      <c r="B119" s="31">
        <v>6</v>
      </c>
      <c r="C119" s="72"/>
      <c r="D119" s="43">
        <f t="shared" si="3"/>
        <v>7.608695652173914</v>
      </c>
      <c r="E119" s="44"/>
      <c r="F119" s="225"/>
      <c r="G119" s="226"/>
      <c r="H119" s="165">
        <f t="shared" si="4"/>
        <v>9</v>
      </c>
      <c r="I119" s="166"/>
      <c r="J119" s="166"/>
      <c r="K119" s="166"/>
      <c r="L119" s="166"/>
      <c r="M119" s="167"/>
      <c r="N119" s="165">
        <f t="shared" si="5"/>
        <v>3</v>
      </c>
      <c r="O119" s="166"/>
      <c r="P119" s="166"/>
      <c r="Q119" s="166"/>
      <c r="R119" s="166"/>
      <c r="S119" s="167"/>
      <c r="T119" s="165" t="str">
        <f t="shared" si="6"/>
        <v>0</v>
      </c>
      <c r="U119" s="166"/>
      <c r="V119" s="166"/>
      <c r="W119" s="166"/>
      <c r="X119" s="166"/>
      <c r="Y119" s="167"/>
      <c r="Z119" s="165" t="str">
        <f t="shared" si="7"/>
        <v>0</v>
      </c>
      <c r="AA119" s="166"/>
      <c r="AB119" s="166"/>
      <c r="AC119" s="166"/>
      <c r="AD119" s="166"/>
      <c r="AE119" s="167"/>
      <c r="AF119" s="165">
        <f t="shared" si="8"/>
        <v>9</v>
      </c>
      <c r="AG119" s="166"/>
      <c r="AH119" s="166"/>
      <c r="AI119" s="166"/>
      <c r="AJ119" s="166"/>
      <c r="AK119" s="167"/>
      <c r="AL119" s="165" t="str">
        <f t="shared" si="9"/>
        <v>0</v>
      </c>
      <c r="AM119" s="166"/>
      <c r="AN119" s="166"/>
      <c r="AO119" s="166"/>
      <c r="AP119" s="166"/>
      <c r="AQ119" s="167"/>
      <c r="AR119" s="165" t="str">
        <f t="shared" si="10"/>
        <v>0</v>
      </c>
      <c r="AS119" s="166"/>
      <c r="AT119" s="166"/>
      <c r="AU119" s="166"/>
      <c r="AV119" s="166"/>
      <c r="AW119" s="167"/>
      <c r="AX119" s="165" t="str">
        <f t="shared" si="11"/>
        <v>0</v>
      </c>
      <c r="AY119" s="166"/>
      <c r="AZ119" s="166"/>
      <c r="BA119" s="166"/>
      <c r="BB119" s="166"/>
      <c r="BC119" s="167"/>
      <c r="BD119" s="165" t="str">
        <f t="shared" si="12"/>
        <v>0</v>
      </c>
      <c r="BE119" s="166"/>
      <c r="BF119" s="166"/>
      <c r="BG119" s="166"/>
      <c r="BH119" s="166"/>
      <c r="BI119" s="167"/>
      <c r="BJ119" s="165" t="str">
        <f t="shared" si="13"/>
        <v>0</v>
      </c>
      <c r="BK119" s="166"/>
      <c r="BL119" s="166"/>
      <c r="BM119" s="166"/>
      <c r="BN119" s="166"/>
      <c r="BO119" s="167"/>
      <c r="BP119" s="165" t="str">
        <f t="shared" si="14"/>
        <v>0</v>
      </c>
      <c r="BQ119" s="166"/>
      <c r="BR119" s="166"/>
      <c r="BS119" s="166"/>
      <c r="BT119" s="166"/>
      <c r="BU119" s="167"/>
      <c r="BV119" s="165" t="str">
        <f t="shared" si="15"/>
        <v>0</v>
      </c>
      <c r="BW119" s="166"/>
      <c r="BX119" s="166"/>
      <c r="BY119" s="166"/>
      <c r="BZ119" s="166"/>
      <c r="CA119" s="167"/>
      <c r="CB119" s="165" t="str">
        <f t="shared" si="16"/>
        <v>0</v>
      </c>
      <c r="CC119" s="166"/>
      <c r="CD119" s="166"/>
      <c r="CE119" s="166"/>
      <c r="CF119" s="166"/>
      <c r="CG119" s="167"/>
      <c r="CH119" s="165" t="str">
        <f t="shared" si="17"/>
        <v>0</v>
      </c>
      <c r="CI119" s="166"/>
      <c r="CJ119" s="166"/>
      <c r="CK119" s="166"/>
      <c r="CL119" s="166"/>
      <c r="CM119" s="167"/>
      <c r="CN119" s="165" t="str">
        <f t="shared" si="18"/>
        <v>0</v>
      </c>
      <c r="CO119" s="166"/>
      <c r="CP119" s="166"/>
      <c r="CQ119" s="166"/>
      <c r="CR119" s="166"/>
      <c r="CS119" s="167"/>
      <c r="CT119" s="165" t="str">
        <f t="shared" si="19"/>
        <v>0</v>
      </c>
      <c r="CU119" s="166"/>
      <c r="CV119" s="166"/>
      <c r="CW119" s="166"/>
      <c r="CX119" s="166"/>
      <c r="CY119" s="167"/>
      <c r="CZ119" s="165" t="str">
        <f t="shared" si="20"/>
        <v>0</v>
      </c>
      <c r="DA119" s="166"/>
      <c r="DB119" s="166"/>
      <c r="DC119" s="166"/>
      <c r="DD119" s="166"/>
      <c r="DE119" s="167"/>
      <c r="DF119" s="165" t="str">
        <f t="shared" si="21"/>
        <v>0</v>
      </c>
      <c r="DG119" s="166"/>
      <c r="DH119" s="166"/>
      <c r="DI119" s="166"/>
      <c r="DJ119" s="166"/>
      <c r="DK119" s="167"/>
      <c r="DL119" s="165" t="str">
        <f t="shared" si="22"/>
        <v>0</v>
      </c>
      <c r="DM119" s="166"/>
      <c r="DN119" s="166"/>
      <c r="DO119" s="166"/>
      <c r="DP119" s="166"/>
      <c r="DQ119" s="167"/>
      <c r="DR119" s="165" t="str">
        <f t="shared" si="23"/>
        <v>0</v>
      </c>
      <c r="DS119" s="166"/>
      <c r="DT119" s="166"/>
      <c r="DU119" s="166"/>
      <c r="DV119" s="166"/>
      <c r="DW119" s="167"/>
      <c r="DX119" s="165" t="str">
        <f t="shared" si="24"/>
        <v>0</v>
      </c>
      <c r="DY119" s="166"/>
      <c r="DZ119" s="166"/>
      <c r="EA119" s="166"/>
      <c r="EB119" s="166"/>
      <c r="EC119" s="167"/>
      <c r="ED119" s="165" t="str">
        <f t="shared" si="25"/>
        <v>0</v>
      </c>
      <c r="EE119" s="166"/>
      <c r="EF119" s="166"/>
      <c r="EG119" s="166"/>
      <c r="EH119" s="166"/>
      <c r="EI119" s="167"/>
      <c r="EJ119" s="165" t="str">
        <f t="shared" si="26"/>
        <v>0</v>
      </c>
      <c r="EK119" s="166"/>
      <c r="EL119" s="166"/>
      <c r="EM119" s="166"/>
      <c r="EN119" s="166"/>
      <c r="EO119" s="167"/>
      <c r="EP119" s="165" t="str">
        <f t="shared" si="27"/>
        <v>0</v>
      </c>
      <c r="EQ119" s="166"/>
      <c r="ER119" s="166"/>
      <c r="ES119" s="166"/>
      <c r="ET119" s="166"/>
      <c r="EU119" s="167"/>
      <c r="EV119" s="165" t="str">
        <f t="shared" si="28"/>
        <v>0</v>
      </c>
      <c r="EW119" s="166"/>
      <c r="EX119" s="166"/>
      <c r="EY119" s="166"/>
      <c r="EZ119" s="166"/>
      <c r="FA119" s="167"/>
      <c r="FB119" s="66"/>
      <c r="FC119" s="66"/>
      <c r="FD119" s="66"/>
      <c r="FE119" s="66"/>
      <c r="FF119" s="66"/>
      <c r="FG119" s="67"/>
      <c r="FH119" s="65"/>
      <c r="FI119" s="65"/>
      <c r="FJ119" s="65"/>
      <c r="FK119" s="65"/>
      <c r="FL119" s="65"/>
      <c r="FM119" s="65"/>
      <c r="FN119" s="65"/>
      <c r="FO119" s="70"/>
    </row>
    <row r="120" spans="2:171" s="46" customFormat="1" ht="23.25" hidden="1" customHeight="1" x14ac:dyDescent="0.2">
      <c r="B120" s="31">
        <v>7</v>
      </c>
      <c r="C120" s="72"/>
      <c r="D120" s="43">
        <f t="shared" si="3"/>
        <v>10.869565217391305</v>
      </c>
      <c r="E120" s="44"/>
      <c r="F120" s="225"/>
      <c r="G120" s="226"/>
      <c r="H120" s="165">
        <f t="shared" si="4"/>
        <v>9</v>
      </c>
      <c r="I120" s="166"/>
      <c r="J120" s="166"/>
      <c r="K120" s="166"/>
      <c r="L120" s="166"/>
      <c r="M120" s="167"/>
      <c r="N120" s="165" t="str">
        <f t="shared" si="5"/>
        <v>0</v>
      </c>
      <c r="O120" s="166"/>
      <c r="P120" s="166"/>
      <c r="Q120" s="166"/>
      <c r="R120" s="166"/>
      <c r="S120" s="167"/>
      <c r="T120" s="165" t="str">
        <f t="shared" si="6"/>
        <v>0</v>
      </c>
      <c r="U120" s="166"/>
      <c r="V120" s="166"/>
      <c r="W120" s="166"/>
      <c r="X120" s="166"/>
      <c r="Y120" s="167"/>
      <c r="Z120" s="165" t="str">
        <f t="shared" si="7"/>
        <v>0</v>
      </c>
      <c r="AA120" s="166"/>
      <c r="AB120" s="166"/>
      <c r="AC120" s="166"/>
      <c r="AD120" s="166"/>
      <c r="AE120" s="167"/>
      <c r="AF120" s="165">
        <f t="shared" si="8"/>
        <v>9</v>
      </c>
      <c r="AG120" s="166"/>
      <c r="AH120" s="166"/>
      <c r="AI120" s="166"/>
      <c r="AJ120" s="166"/>
      <c r="AK120" s="167"/>
      <c r="AL120" s="165">
        <f t="shared" si="9"/>
        <v>3</v>
      </c>
      <c r="AM120" s="166"/>
      <c r="AN120" s="166"/>
      <c r="AO120" s="166"/>
      <c r="AP120" s="166"/>
      <c r="AQ120" s="167"/>
      <c r="AR120" s="165" t="str">
        <f t="shared" si="10"/>
        <v>0</v>
      </c>
      <c r="AS120" s="166"/>
      <c r="AT120" s="166"/>
      <c r="AU120" s="166"/>
      <c r="AV120" s="166"/>
      <c r="AW120" s="167"/>
      <c r="AX120" s="165">
        <f t="shared" si="11"/>
        <v>9</v>
      </c>
      <c r="AY120" s="166"/>
      <c r="AZ120" s="166"/>
      <c r="BA120" s="166"/>
      <c r="BB120" s="166"/>
      <c r="BC120" s="167"/>
      <c r="BD120" s="165" t="str">
        <f t="shared" si="12"/>
        <v>0</v>
      </c>
      <c r="BE120" s="166"/>
      <c r="BF120" s="166"/>
      <c r="BG120" s="166"/>
      <c r="BH120" s="166"/>
      <c r="BI120" s="167"/>
      <c r="BJ120" s="165" t="str">
        <f t="shared" si="13"/>
        <v>0</v>
      </c>
      <c r="BK120" s="166"/>
      <c r="BL120" s="166"/>
      <c r="BM120" s="166"/>
      <c r="BN120" s="166"/>
      <c r="BO120" s="167"/>
      <c r="BP120" s="165" t="str">
        <f t="shared" si="14"/>
        <v>0</v>
      </c>
      <c r="BQ120" s="166"/>
      <c r="BR120" s="166"/>
      <c r="BS120" s="166"/>
      <c r="BT120" s="166"/>
      <c r="BU120" s="167"/>
      <c r="BV120" s="165" t="str">
        <f t="shared" si="15"/>
        <v>0</v>
      </c>
      <c r="BW120" s="166"/>
      <c r="BX120" s="166"/>
      <c r="BY120" s="166"/>
      <c r="BZ120" s="166"/>
      <c r="CA120" s="167"/>
      <c r="CB120" s="165" t="str">
        <f t="shared" si="16"/>
        <v>0</v>
      </c>
      <c r="CC120" s="166"/>
      <c r="CD120" s="166"/>
      <c r="CE120" s="166"/>
      <c r="CF120" s="166"/>
      <c r="CG120" s="167"/>
      <c r="CH120" s="165" t="str">
        <f t="shared" si="17"/>
        <v>0</v>
      </c>
      <c r="CI120" s="166"/>
      <c r="CJ120" s="166"/>
      <c r="CK120" s="166"/>
      <c r="CL120" s="166"/>
      <c r="CM120" s="167"/>
      <c r="CN120" s="165" t="str">
        <f t="shared" si="18"/>
        <v>0</v>
      </c>
      <c r="CO120" s="166"/>
      <c r="CP120" s="166"/>
      <c r="CQ120" s="166"/>
      <c r="CR120" s="166"/>
      <c r="CS120" s="167"/>
      <c r="CT120" s="165" t="str">
        <f t="shared" si="19"/>
        <v>0</v>
      </c>
      <c r="CU120" s="166"/>
      <c r="CV120" s="166"/>
      <c r="CW120" s="166"/>
      <c r="CX120" s="166"/>
      <c r="CY120" s="167"/>
      <c r="CZ120" s="165" t="str">
        <f t="shared" si="20"/>
        <v>0</v>
      </c>
      <c r="DA120" s="166"/>
      <c r="DB120" s="166"/>
      <c r="DC120" s="166"/>
      <c r="DD120" s="166"/>
      <c r="DE120" s="167"/>
      <c r="DF120" s="165" t="str">
        <f t="shared" si="21"/>
        <v>0</v>
      </c>
      <c r="DG120" s="166"/>
      <c r="DH120" s="166"/>
      <c r="DI120" s="166"/>
      <c r="DJ120" s="166"/>
      <c r="DK120" s="167"/>
      <c r="DL120" s="165" t="str">
        <f t="shared" si="22"/>
        <v>0</v>
      </c>
      <c r="DM120" s="166"/>
      <c r="DN120" s="166"/>
      <c r="DO120" s="166"/>
      <c r="DP120" s="166"/>
      <c r="DQ120" s="167"/>
      <c r="DR120" s="165" t="str">
        <f t="shared" si="23"/>
        <v>0</v>
      </c>
      <c r="DS120" s="166"/>
      <c r="DT120" s="166"/>
      <c r="DU120" s="166"/>
      <c r="DV120" s="166"/>
      <c r="DW120" s="167"/>
      <c r="DX120" s="165" t="str">
        <f t="shared" si="24"/>
        <v>0</v>
      </c>
      <c r="DY120" s="166"/>
      <c r="DZ120" s="166"/>
      <c r="EA120" s="166"/>
      <c r="EB120" s="166"/>
      <c r="EC120" s="167"/>
      <c r="ED120" s="165" t="str">
        <f t="shared" si="25"/>
        <v>0</v>
      </c>
      <c r="EE120" s="166"/>
      <c r="EF120" s="166"/>
      <c r="EG120" s="166"/>
      <c r="EH120" s="166"/>
      <c r="EI120" s="167"/>
      <c r="EJ120" s="165" t="str">
        <f t="shared" si="26"/>
        <v>0</v>
      </c>
      <c r="EK120" s="166"/>
      <c r="EL120" s="166"/>
      <c r="EM120" s="166"/>
      <c r="EN120" s="166"/>
      <c r="EO120" s="167"/>
      <c r="EP120" s="165" t="str">
        <f t="shared" si="27"/>
        <v>0</v>
      </c>
      <c r="EQ120" s="166"/>
      <c r="ER120" s="166"/>
      <c r="ES120" s="166"/>
      <c r="ET120" s="166"/>
      <c r="EU120" s="167"/>
      <c r="EV120" s="165" t="str">
        <f t="shared" si="28"/>
        <v>0</v>
      </c>
      <c r="EW120" s="166"/>
      <c r="EX120" s="166"/>
      <c r="EY120" s="166"/>
      <c r="EZ120" s="166"/>
      <c r="FA120" s="167"/>
      <c r="FB120" s="66"/>
      <c r="FC120" s="66"/>
      <c r="FD120" s="66"/>
      <c r="FE120" s="66"/>
      <c r="FF120" s="66"/>
      <c r="FG120" s="67"/>
      <c r="FH120" s="65"/>
      <c r="FI120" s="65"/>
      <c r="FJ120" s="65"/>
      <c r="FK120" s="65"/>
      <c r="FL120" s="65"/>
      <c r="FM120" s="65"/>
      <c r="FN120" s="65"/>
      <c r="FO120" s="70"/>
    </row>
    <row r="121" spans="2:171" s="46" customFormat="1" ht="23.25" hidden="1" customHeight="1" x14ac:dyDescent="0.2">
      <c r="B121" s="31">
        <v>8</v>
      </c>
      <c r="C121" s="72"/>
      <c r="D121" s="43">
        <f t="shared" si="3"/>
        <v>4.3478260869565215</v>
      </c>
      <c r="E121" s="44"/>
      <c r="F121" s="225"/>
      <c r="G121" s="226"/>
      <c r="H121" s="165">
        <f t="shared" si="4"/>
        <v>9</v>
      </c>
      <c r="I121" s="166"/>
      <c r="J121" s="166"/>
      <c r="K121" s="166"/>
      <c r="L121" s="166"/>
      <c r="M121" s="167"/>
      <c r="N121" s="165">
        <f t="shared" si="5"/>
        <v>9</v>
      </c>
      <c r="O121" s="166"/>
      <c r="P121" s="166"/>
      <c r="Q121" s="166"/>
      <c r="R121" s="166"/>
      <c r="S121" s="167"/>
      <c r="T121" s="165">
        <f t="shared" si="6"/>
        <v>3</v>
      </c>
      <c r="U121" s="166"/>
      <c r="V121" s="166"/>
      <c r="W121" s="166"/>
      <c r="X121" s="166"/>
      <c r="Y121" s="167"/>
      <c r="Z121" s="165">
        <f t="shared" si="7"/>
        <v>9</v>
      </c>
      <c r="AA121" s="166"/>
      <c r="AB121" s="166"/>
      <c r="AC121" s="166"/>
      <c r="AD121" s="166"/>
      <c r="AE121" s="167"/>
      <c r="AF121" s="165" t="str">
        <f t="shared" si="8"/>
        <v>0</v>
      </c>
      <c r="AG121" s="166"/>
      <c r="AH121" s="166"/>
      <c r="AI121" s="166"/>
      <c r="AJ121" s="166"/>
      <c r="AK121" s="167"/>
      <c r="AL121" s="165" t="str">
        <f t="shared" si="9"/>
        <v>0</v>
      </c>
      <c r="AM121" s="166"/>
      <c r="AN121" s="166"/>
      <c r="AO121" s="166"/>
      <c r="AP121" s="166"/>
      <c r="AQ121" s="167"/>
      <c r="AR121" s="165">
        <f t="shared" si="10"/>
        <v>9</v>
      </c>
      <c r="AS121" s="166"/>
      <c r="AT121" s="166"/>
      <c r="AU121" s="166"/>
      <c r="AV121" s="166"/>
      <c r="AW121" s="167"/>
      <c r="AX121" s="165" t="str">
        <f t="shared" si="11"/>
        <v>0</v>
      </c>
      <c r="AY121" s="166"/>
      <c r="AZ121" s="166"/>
      <c r="BA121" s="166"/>
      <c r="BB121" s="166"/>
      <c r="BC121" s="167"/>
      <c r="BD121" s="165" t="str">
        <f t="shared" si="12"/>
        <v>0</v>
      </c>
      <c r="BE121" s="166"/>
      <c r="BF121" s="166"/>
      <c r="BG121" s="166"/>
      <c r="BH121" s="166"/>
      <c r="BI121" s="167"/>
      <c r="BJ121" s="165" t="str">
        <f t="shared" si="13"/>
        <v>0</v>
      </c>
      <c r="BK121" s="166"/>
      <c r="BL121" s="166"/>
      <c r="BM121" s="166"/>
      <c r="BN121" s="166"/>
      <c r="BO121" s="167"/>
      <c r="BP121" s="165" t="str">
        <f t="shared" si="14"/>
        <v>0</v>
      </c>
      <c r="BQ121" s="166"/>
      <c r="BR121" s="166"/>
      <c r="BS121" s="166"/>
      <c r="BT121" s="166"/>
      <c r="BU121" s="167"/>
      <c r="BV121" s="165" t="str">
        <f t="shared" si="15"/>
        <v>0</v>
      </c>
      <c r="BW121" s="166"/>
      <c r="BX121" s="166"/>
      <c r="BY121" s="166"/>
      <c r="BZ121" s="166"/>
      <c r="CA121" s="167"/>
      <c r="CB121" s="165" t="str">
        <f t="shared" si="16"/>
        <v>0</v>
      </c>
      <c r="CC121" s="166"/>
      <c r="CD121" s="166"/>
      <c r="CE121" s="166"/>
      <c r="CF121" s="166"/>
      <c r="CG121" s="167"/>
      <c r="CH121" s="165" t="str">
        <f t="shared" si="17"/>
        <v>0</v>
      </c>
      <c r="CI121" s="166"/>
      <c r="CJ121" s="166"/>
      <c r="CK121" s="166"/>
      <c r="CL121" s="166"/>
      <c r="CM121" s="167"/>
      <c r="CN121" s="165" t="str">
        <f t="shared" si="18"/>
        <v>0</v>
      </c>
      <c r="CO121" s="166"/>
      <c r="CP121" s="166"/>
      <c r="CQ121" s="166"/>
      <c r="CR121" s="166"/>
      <c r="CS121" s="167"/>
      <c r="CT121" s="165" t="str">
        <f t="shared" si="19"/>
        <v>0</v>
      </c>
      <c r="CU121" s="166"/>
      <c r="CV121" s="166"/>
      <c r="CW121" s="166"/>
      <c r="CX121" s="166"/>
      <c r="CY121" s="167"/>
      <c r="CZ121" s="165" t="str">
        <f t="shared" si="20"/>
        <v>0</v>
      </c>
      <c r="DA121" s="166"/>
      <c r="DB121" s="166"/>
      <c r="DC121" s="166"/>
      <c r="DD121" s="166"/>
      <c r="DE121" s="167"/>
      <c r="DF121" s="165" t="str">
        <f t="shared" si="21"/>
        <v>0</v>
      </c>
      <c r="DG121" s="166"/>
      <c r="DH121" s="166"/>
      <c r="DI121" s="166"/>
      <c r="DJ121" s="166"/>
      <c r="DK121" s="167"/>
      <c r="DL121" s="165" t="str">
        <f t="shared" si="22"/>
        <v>0</v>
      </c>
      <c r="DM121" s="166"/>
      <c r="DN121" s="166"/>
      <c r="DO121" s="166"/>
      <c r="DP121" s="166"/>
      <c r="DQ121" s="167"/>
      <c r="DR121" s="165" t="str">
        <f t="shared" si="23"/>
        <v>0</v>
      </c>
      <c r="DS121" s="166"/>
      <c r="DT121" s="166"/>
      <c r="DU121" s="166"/>
      <c r="DV121" s="166"/>
      <c r="DW121" s="167"/>
      <c r="DX121" s="165" t="str">
        <f t="shared" si="24"/>
        <v>0</v>
      </c>
      <c r="DY121" s="166"/>
      <c r="DZ121" s="166"/>
      <c r="EA121" s="166"/>
      <c r="EB121" s="166"/>
      <c r="EC121" s="167"/>
      <c r="ED121" s="165" t="str">
        <f t="shared" si="25"/>
        <v>0</v>
      </c>
      <c r="EE121" s="166"/>
      <c r="EF121" s="166"/>
      <c r="EG121" s="166"/>
      <c r="EH121" s="166"/>
      <c r="EI121" s="167"/>
      <c r="EJ121" s="165" t="str">
        <f t="shared" si="26"/>
        <v>0</v>
      </c>
      <c r="EK121" s="166"/>
      <c r="EL121" s="166"/>
      <c r="EM121" s="166"/>
      <c r="EN121" s="166"/>
      <c r="EO121" s="167"/>
      <c r="EP121" s="165" t="str">
        <f t="shared" si="27"/>
        <v>0</v>
      </c>
      <c r="EQ121" s="166"/>
      <c r="ER121" s="166"/>
      <c r="ES121" s="166"/>
      <c r="ET121" s="166"/>
      <c r="EU121" s="167"/>
      <c r="EV121" s="165" t="str">
        <f t="shared" si="28"/>
        <v>0</v>
      </c>
      <c r="EW121" s="166"/>
      <c r="EX121" s="166"/>
      <c r="EY121" s="166"/>
      <c r="EZ121" s="166"/>
      <c r="FA121" s="167"/>
      <c r="FB121" s="66"/>
      <c r="FC121" s="66"/>
      <c r="FD121" s="66"/>
      <c r="FE121" s="66"/>
      <c r="FF121" s="66"/>
      <c r="FG121" s="67"/>
      <c r="FH121" s="65"/>
      <c r="FI121" s="65"/>
      <c r="FJ121" s="65"/>
      <c r="FK121" s="65"/>
      <c r="FL121" s="65"/>
      <c r="FM121" s="65"/>
      <c r="FN121" s="65"/>
      <c r="FO121" s="70"/>
    </row>
    <row r="122" spans="2:171" s="46" customFormat="1" ht="23.25" hidden="1" customHeight="1" x14ac:dyDescent="0.2">
      <c r="B122" s="31">
        <v>9</v>
      </c>
      <c r="C122" s="72"/>
      <c r="D122" s="43">
        <f t="shared" si="3"/>
        <v>5.4347826086956523</v>
      </c>
      <c r="E122" s="44"/>
      <c r="F122" s="225"/>
      <c r="G122" s="226"/>
      <c r="H122" s="165">
        <f t="shared" si="4"/>
        <v>9</v>
      </c>
      <c r="I122" s="166"/>
      <c r="J122" s="166"/>
      <c r="K122" s="166"/>
      <c r="L122" s="166"/>
      <c r="M122" s="167"/>
      <c r="N122" s="165" t="str">
        <f t="shared" si="5"/>
        <v>0</v>
      </c>
      <c r="O122" s="166"/>
      <c r="P122" s="166"/>
      <c r="Q122" s="166"/>
      <c r="R122" s="166"/>
      <c r="S122" s="167"/>
      <c r="T122" s="165">
        <f t="shared" si="6"/>
        <v>3</v>
      </c>
      <c r="U122" s="166"/>
      <c r="V122" s="166"/>
      <c r="W122" s="166"/>
      <c r="X122" s="166"/>
      <c r="Y122" s="167"/>
      <c r="Z122" s="165">
        <f t="shared" si="7"/>
        <v>3</v>
      </c>
      <c r="AA122" s="166"/>
      <c r="AB122" s="166"/>
      <c r="AC122" s="166"/>
      <c r="AD122" s="166"/>
      <c r="AE122" s="167"/>
      <c r="AF122" s="165" t="str">
        <f t="shared" si="8"/>
        <v>0</v>
      </c>
      <c r="AG122" s="166"/>
      <c r="AH122" s="166"/>
      <c r="AI122" s="166"/>
      <c r="AJ122" s="166"/>
      <c r="AK122" s="167"/>
      <c r="AL122" s="165" t="str">
        <f t="shared" si="9"/>
        <v>0</v>
      </c>
      <c r="AM122" s="166"/>
      <c r="AN122" s="166"/>
      <c r="AO122" s="166"/>
      <c r="AP122" s="166"/>
      <c r="AQ122" s="167"/>
      <c r="AR122" s="165" t="str">
        <f t="shared" si="10"/>
        <v>0</v>
      </c>
      <c r="AS122" s="166"/>
      <c r="AT122" s="166"/>
      <c r="AU122" s="166"/>
      <c r="AV122" s="166"/>
      <c r="AW122" s="167"/>
      <c r="AX122" s="165" t="str">
        <f t="shared" si="11"/>
        <v>0</v>
      </c>
      <c r="AY122" s="166"/>
      <c r="AZ122" s="166"/>
      <c r="BA122" s="166"/>
      <c r="BB122" s="166"/>
      <c r="BC122" s="167"/>
      <c r="BD122" s="165" t="str">
        <f t="shared" si="12"/>
        <v>0</v>
      </c>
      <c r="BE122" s="166"/>
      <c r="BF122" s="166"/>
      <c r="BG122" s="166"/>
      <c r="BH122" s="166"/>
      <c r="BI122" s="167"/>
      <c r="BJ122" s="165" t="str">
        <f t="shared" si="13"/>
        <v>0</v>
      </c>
      <c r="BK122" s="166"/>
      <c r="BL122" s="166"/>
      <c r="BM122" s="166"/>
      <c r="BN122" s="166"/>
      <c r="BO122" s="167"/>
      <c r="BP122" s="165" t="str">
        <f t="shared" si="14"/>
        <v>0</v>
      </c>
      <c r="BQ122" s="166"/>
      <c r="BR122" s="166"/>
      <c r="BS122" s="166"/>
      <c r="BT122" s="166"/>
      <c r="BU122" s="167"/>
      <c r="BV122" s="165" t="str">
        <f t="shared" si="15"/>
        <v>0</v>
      </c>
      <c r="BW122" s="166"/>
      <c r="BX122" s="166"/>
      <c r="BY122" s="166"/>
      <c r="BZ122" s="166"/>
      <c r="CA122" s="167"/>
      <c r="CB122" s="165" t="str">
        <f t="shared" si="16"/>
        <v>0</v>
      </c>
      <c r="CC122" s="166"/>
      <c r="CD122" s="166"/>
      <c r="CE122" s="166"/>
      <c r="CF122" s="166"/>
      <c r="CG122" s="167"/>
      <c r="CH122" s="165" t="str">
        <f t="shared" si="17"/>
        <v>0</v>
      </c>
      <c r="CI122" s="166"/>
      <c r="CJ122" s="166"/>
      <c r="CK122" s="166"/>
      <c r="CL122" s="166"/>
      <c r="CM122" s="167"/>
      <c r="CN122" s="165" t="str">
        <f t="shared" si="18"/>
        <v>0</v>
      </c>
      <c r="CO122" s="166"/>
      <c r="CP122" s="166"/>
      <c r="CQ122" s="166"/>
      <c r="CR122" s="166"/>
      <c r="CS122" s="167"/>
      <c r="CT122" s="165" t="str">
        <f t="shared" si="19"/>
        <v>0</v>
      </c>
      <c r="CU122" s="166"/>
      <c r="CV122" s="166"/>
      <c r="CW122" s="166"/>
      <c r="CX122" s="166"/>
      <c r="CY122" s="167"/>
      <c r="CZ122" s="165" t="str">
        <f t="shared" si="20"/>
        <v>0</v>
      </c>
      <c r="DA122" s="166"/>
      <c r="DB122" s="166"/>
      <c r="DC122" s="166"/>
      <c r="DD122" s="166"/>
      <c r="DE122" s="167"/>
      <c r="DF122" s="165" t="str">
        <f t="shared" si="21"/>
        <v>0</v>
      </c>
      <c r="DG122" s="166"/>
      <c r="DH122" s="166"/>
      <c r="DI122" s="166"/>
      <c r="DJ122" s="166"/>
      <c r="DK122" s="167"/>
      <c r="DL122" s="165" t="str">
        <f t="shared" si="22"/>
        <v>0</v>
      </c>
      <c r="DM122" s="166"/>
      <c r="DN122" s="166"/>
      <c r="DO122" s="166"/>
      <c r="DP122" s="166"/>
      <c r="DQ122" s="167"/>
      <c r="DR122" s="165" t="str">
        <f t="shared" si="23"/>
        <v>0</v>
      </c>
      <c r="DS122" s="166"/>
      <c r="DT122" s="166"/>
      <c r="DU122" s="166"/>
      <c r="DV122" s="166"/>
      <c r="DW122" s="167"/>
      <c r="DX122" s="165" t="str">
        <f t="shared" si="24"/>
        <v>0</v>
      </c>
      <c r="DY122" s="166"/>
      <c r="DZ122" s="166"/>
      <c r="EA122" s="166"/>
      <c r="EB122" s="166"/>
      <c r="EC122" s="167"/>
      <c r="ED122" s="165" t="str">
        <f t="shared" si="25"/>
        <v>0</v>
      </c>
      <c r="EE122" s="166"/>
      <c r="EF122" s="166"/>
      <c r="EG122" s="166"/>
      <c r="EH122" s="166"/>
      <c r="EI122" s="167"/>
      <c r="EJ122" s="165" t="str">
        <f t="shared" si="26"/>
        <v>0</v>
      </c>
      <c r="EK122" s="166"/>
      <c r="EL122" s="166"/>
      <c r="EM122" s="166"/>
      <c r="EN122" s="166"/>
      <c r="EO122" s="167"/>
      <c r="EP122" s="165" t="str">
        <f t="shared" si="27"/>
        <v>0</v>
      </c>
      <c r="EQ122" s="166"/>
      <c r="ER122" s="166"/>
      <c r="ES122" s="166"/>
      <c r="ET122" s="166"/>
      <c r="EU122" s="167"/>
      <c r="EV122" s="165" t="str">
        <f t="shared" si="28"/>
        <v>0</v>
      </c>
      <c r="EW122" s="166"/>
      <c r="EX122" s="166"/>
      <c r="EY122" s="166"/>
      <c r="EZ122" s="166"/>
      <c r="FA122" s="167"/>
      <c r="FB122" s="66"/>
      <c r="FC122" s="66"/>
      <c r="FD122" s="66"/>
      <c r="FE122" s="66"/>
      <c r="FF122" s="66"/>
      <c r="FG122" s="67"/>
      <c r="FH122" s="65"/>
      <c r="FI122" s="65"/>
      <c r="FJ122" s="65"/>
      <c r="FK122" s="65"/>
      <c r="FL122" s="65"/>
      <c r="FM122" s="65"/>
      <c r="FN122" s="65"/>
      <c r="FO122" s="70"/>
    </row>
    <row r="123" spans="2:171" s="46" customFormat="1" ht="23.25" hidden="1" customHeight="1" x14ac:dyDescent="0.2">
      <c r="B123" s="31">
        <v>10</v>
      </c>
      <c r="C123" s="72"/>
      <c r="D123" s="43">
        <f t="shared" si="3"/>
        <v>10.869565217391305</v>
      </c>
      <c r="E123" s="44"/>
      <c r="F123" s="225"/>
      <c r="G123" s="226"/>
      <c r="H123" s="165">
        <f t="shared" si="4"/>
        <v>9</v>
      </c>
      <c r="I123" s="166"/>
      <c r="J123" s="166"/>
      <c r="K123" s="166"/>
      <c r="L123" s="166"/>
      <c r="M123" s="167"/>
      <c r="N123" s="165">
        <f t="shared" si="5"/>
        <v>9</v>
      </c>
      <c r="O123" s="166"/>
      <c r="P123" s="166"/>
      <c r="Q123" s="166"/>
      <c r="R123" s="166"/>
      <c r="S123" s="167"/>
      <c r="T123" s="165">
        <f t="shared" si="6"/>
        <v>3</v>
      </c>
      <c r="U123" s="166"/>
      <c r="V123" s="166"/>
      <c r="W123" s="166"/>
      <c r="X123" s="166"/>
      <c r="Y123" s="167"/>
      <c r="Z123" s="165">
        <f t="shared" si="7"/>
        <v>9</v>
      </c>
      <c r="AA123" s="166"/>
      <c r="AB123" s="166"/>
      <c r="AC123" s="166"/>
      <c r="AD123" s="166"/>
      <c r="AE123" s="167"/>
      <c r="AF123" s="165">
        <f t="shared" si="8"/>
        <v>9</v>
      </c>
      <c r="AG123" s="166"/>
      <c r="AH123" s="166"/>
      <c r="AI123" s="166"/>
      <c r="AJ123" s="166"/>
      <c r="AK123" s="167"/>
      <c r="AL123" s="165">
        <f t="shared" si="9"/>
        <v>3</v>
      </c>
      <c r="AM123" s="166"/>
      <c r="AN123" s="166"/>
      <c r="AO123" s="166"/>
      <c r="AP123" s="166"/>
      <c r="AQ123" s="167"/>
      <c r="AR123" s="165" t="str">
        <f t="shared" si="10"/>
        <v>0</v>
      </c>
      <c r="AS123" s="166"/>
      <c r="AT123" s="166"/>
      <c r="AU123" s="166"/>
      <c r="AV123" s="166"/>
      <c r="AW123" s="167"/>
      <c r="AX123" s="165">
        <f t="shared" si="11"/>
        <v>9</v>
      </c>
      <c r="AY123" s="166"/>
      <c r="AZ123" s="166"/>
      <c r="BA123" s="166"/>
      <c r="BB123" s="166"/>
      <c r="BC123" s="167"/>
      <c r="BD123" s="165" t="str">
        <f t="shared" si="12"/>
        <v>0</v>
      </c>
      <c r="BE123" s="166"/>
      <c r="BF123" s="166"/>
      <c r="BG123" s="166"/>
      <c r="BH123" s="166"/>
      <c r="BI123" s="167"/>
      <c r="BJ123" s="165" t="str">
        <f t="shared" si="13"/>
        <v>0</v>
      </c>
      <c r="BK123" s="166"/>
      <c r="BL123" s="166"/>
      <c r="BM123" s="166"/>
      <c r="BN123" s="166"/>
      <c r="BO123" s="167"/>
      <c r="BP123" s="165" t="str">
        <f t="shared" si="14"/>
        <v>0</v>
      </c>
      <c r="BQ123" s="166"/>
      <c r="BR123" s="166"/>
      <c r="BS123" s="166"/>
      <c r="BT123" s="166"/>
      <c r="BU123" s="167"/>
      <c r="BV123" s="165" t="str">
        <f t="shared" si="15"/>
        <v>0</v>
      </c>
      <c r="BW123" s="166"/>
      <c r="BX123" s="166"/>
      <c r="BY123" s="166"/>
      <c r="BZ123" s="166"/>
      <c r="CA123" s="167"/>
      <c r="CB123" s="165" t="str">
        <f t="shared" si="16"/>
        <v>0</v>
      </c>
      <c r="CC123" s="166"/>
      <c r="CD123" s="166"/>
      <c r="CE123" s="166"/>
      <c r="CF123" s="166"/>
      <c r="CG123" s="167"/>
      <c r="CH123" s="165" t="str">
        <f t="shared" si="17"/>
        <v>0</v>
      </c>
      <c r="CI123" s="166"/>
      <c r="CJ123" s="166"/>
      <c r="CK123" s="166"/>
      <c r="CL123" s="166"/>
      <c r="CM123" s="167"/>
      <c r="CN123" s="165" t="str">
        <f t="shared" si="18"/>
        <v>0</v>
      </c>
      <c r="CO123" s="166"/>
      <c r="CP123" s="166"/>
      <c r="CQ123" s="166"/>
      <c r="CR123" s="166"/>
      <c r="CS123" s="167"/>
      <c r="CT123" s="165" t="str">
        <f t="shared" si="19"/>
        <v>0</v>
      </c>
      <c r="CU123" s="166"/>
      <c r="CV123" s="166"/>
      <c r="CW123" s="166"/>
      <c r="CX123" s="166"/>
      <c r="CY123" s="167"/>
      <c r="CZ123" s="165" t="str">
        <f t="shared" si="20"/>
        <v>0</v>
      </c>
      <c r="DA123" s="166"/>
      <c r="DB123" s="166"/>
      <c r="DC123" s="166"/>
      <c r="DD123" s="166"/>
      <c r="DE123" s="167"/>
      <c r="DF123" s="165" t="str">
        <f t="shared" si="21"/>
        <v>0</v>
      </c>
      <c r="DG123" s="166"/>
      <c r="DH123" s="166"/>
      <c r="DI123" s="166"/>
      <c r="DJ123" s="166"/>
      <c r="DK123" s="167"/>
      <c r="DL123" s="165" t="str">
        <f t="shared" si="22"/>
        <v>0</v>
      </c>
      <c r="DM123" s="166"/>
      <c r="DN123" s="166"/>
      <c r="DO123" s="166"/>
      <c r="DP123" s="166"/>
      <c r="DQ123" s="167"/>
      <c r="DR123" s="165" t="str">
        <f t="shared" si="23"/>
        <v>0</v>
      </c>
      <c r="DS123" s="166"/>
      <c r="DT123" s="166"/>
      <c r="DU123" s="166"/>
      <c r="DV123" s="166"/>
      <c r="DW123" s="167"/>
      <c r="DX123" s="165" t="str">
        <f t="shared" si="24"/>
        <v>0</v>
      </c>
      <c r="DY123" s="166"/>
      <c r="DZ123" s="166"/>
      <c r="EA123" s="166"/>
      <c r="EB123" s="166"/>
      <c r="EC123" s="167"/>
      <c r="ED123" s="165" t="str">
        <f t="shared" si="25"/>
        <v>0</v>
      </c>
      <c r="EE123" s="166"/>
      <c r="EF123" s="166"/>
      <c r="EG123" s="166"/>
      <c r="EH123" s="166"/>
      <c r="EI123" s="167"/>
      <c r="EJ123" s="165" t="str">
        <f t="shared" si="26"/>
        <v>0</v>
      </c>
      <c r="EK123" s="166"/>
      <c r="EL123" s="166"/>
      <c r="EM123" s="166"/>
      <c r="EN123" s="166"/>
      <c r="EO123" s="167"/>
      <c r="EP123" s="165" t="str">
        <f t="shared" si="27"/>
        <v>0</v>
      </c>
      <c r="EQ123" s="166"/>
      <c r="ER123" s="166"/>
      <c r="ES123" s="166"/>
      <c r="ET123" s="166"/>
      <c r="EU123" s="167"/>
      <c r="EV123" s="165" t="str">
        <f t="shared" si="28"/>
        <v>0</v>
      </c>
      <c r="EW123" s="166"/>
      <c r="EX123" s="166"/>
      <c r="EY123" s="166"/>
      <c r="EZ123" s="166"/>
      <c r="FA123" s="167"/>
      <c r="FB123" s="68"/>
      <c r="FC123" s="68"/>
      <c r="FD123" s="68"/>
      <c r="FE123" s="68"/>
      <c r="FF123" s="68"/>
      <c r="FG123" s="69"/>
      <c r="FH123" s="65"/>
      <c r="FI123" s="65"/>
      <c r="FJ123" s="65"/>
      <c r="FK123" s="65"/>
      <c r="FL123" s="65"/>
      <c r="FM123" s="65"/>
      <c r="FN123" s="65"/>
      <c r="FO123" s="71"/>
    </row>
    <row r="124" spans="2:171" ht="23.25" hidden="1" customHeight="1" x14ac:dyDescent="0.2">
      <c r="B124" s="31">
        <v>11</v>
      </c>
      <c r="C124" s="29"/>
      <c r="D124" s="43">
        <f t="shared" si="3"/>
        <v>8.695652173913043</v>
      </c>
      <c r="E124" s="44"/>
      <c r="F124" s="225"/>
      <c r="G124" s="226"/>
      <c r="H124" s="165">
        <f t="shared" si="4"/>
        <v>9</v>
      </c>
      <c r="I124" s="166"/>
      <c r="J124" s="166"/>
      <c r="K124" s="166"/>
      <c r="L124" s="166"/>
      <c r="M124" s="167"/>
      <c r="N124" s="165">
        <f t="shared" si="5"/>
        <v>9</v>
      </c>
      <c r="O124" s="166"/>
      <c r="P124" s="166"/>
      <c r="Q124" s="166"/>
      <c r="R124" s="166"/>
      <c r="S124" s="167"/>
      <c r="T124" s="165">
        <f t="shared" si="6"/>
        <v>3</v>
      </c>
      <c r="U124" s="166"/>
      <c r="V124" s="166"/>
      <c r="W124" s="166"/>
      <c r="X124" s="166"/>
      <c r="Y124" s="167"/>
      <c r="Z124" s="165">
        <f t="shared" si="7"/>
        <v>9</v>
      </c>
      <c r="AA124" s="166"/>
      <c r="AB124" s="166"/>
      <c r="AC124" s="166"/>
      <c r="AD124" s="166"/>
      <c r="AE124" s="167"/>
      <c r="AF124" s="165">
        <f t="shared" si="8"/>
        <v>9</v>
      </c>
      <c r="AG124" s="166"/>
      <c r="AH124" s="166"/>
      <c r="AI124" s="166"/>
      <c r="AJ124" s="166"/>
      <c r="AK124" s="167"/>
      <c r="AL124" s="165">
        <f t="shared" si="9"/>
        <v>3</v>
      </c>
      <c r="AM124" s="166"/>
      <c r="AN124" s="166"/>
      <c r="AO124" s="166"/>
      <c r="AP124" s="166"/>
      <c r="AQ124" s="167"/>
      <c r="AR124" s="165" t="str">
        <f t="shared" si="10"/>
        <v>0</v>
      </c>
      <c r="AS124" s="166"/>
      <c r="AT124" s="166"/>
      <c r="AU124" s="166"/>
      <c r="AV124" s="166"/>
      <c r="AW124" s="167"/>
      <c r="AX124" s="165">
        <f t="shared" si="11"/>
        <v>9</v>
      </c>
      <c r="AY124" s="166"/>
      <c r="AZ124" s="166"/>
      <c r="BA124" s="166"/>
      <c r="BB124" s="166"/>
      <c r="BC124" s="167"/>
      <c r="BD124" s="165" t="str">
        <f t="shared" si="12"/>
        <v>0</v>
      </c>
      <c r="BE124" s="166"/>
      <c r="BF124" s="166"/>
      <c r="BG124" s="166"/>
      <c r="BH124" s="166"/>
      <c r="BI124" s="167"/>
      <c r="BJ124" s="165" t="str">
        <f t="shared" si="13"/>
        <v>0</v>
      </c>
      <c r="BK124" s="166"/>
      <c r="BL124" s="166"/>
      <c r="BM124" s="166"/>
      <c r="BN124" s="166"/>
      <c r="BO124" s="167"/>
      <c r="BP124" s="165" t="str">
        <f t="shared" si="14"/>
        <v>0</v>
      </c>
      <c r="BQ124" s="166"/>
      <c r="BR124" s="166"/>
      <c r="BS124" s="166"/>
      <c r="BT124" s="166"/>
      <c r="BU124" s="167"/>
      <c r="BV124" s="165" t="str">
        <f t="shared" si="15"/>
        <v>0</v>
      </c>
      <c r="BW124" s="166"/>
      <c r="BX124" s="166"/>
      <c r="BY124" s="166"/>
      <c r="BZ124" s="166"/>
      <c r="CA124" s="167"/>
      <c r="CB124" s="165" t="str">
        <f t="shared" si="16"/>
        <v>0</v>
      </c>
      <c r="CC124" s="166"/>
      <c r="CD124" s="166"/>
      <c r="CE124" s="166"/>
      <c r="CF124" s="166"/>
      <c r="CG124" s="167"/>
      <c r="CH124" s="165" t="str">
        <f t="shared" si="17"/>
        <v>0</v>
      </c>
      <c r="CI124" s="166"/>
      <c r="CJ124" s="166"/>
      <c r="CK124" s="166"/>
      <c r="CL124" s="166"/>
      <c r="CM124" s="167"/>
      <c r="CN124" s="165" t="str">
        <f t="shared" si="18"/>
        <v>0</v>
      </c>
      <c r="CO124" s="166"/>
      <c r="CP124" s="166"/>
      <c r="CQ124" s="166"/>
      <c r="CR124" s="166"/>
      <c r="CS124" s="167"/>
      <c r="CT124" s="165" t="str">
        <f t="shared" si="19"/>
        <v>0</v>
      </c>
      <c r="CU124" s="166"/>
      <c r="CV124" s="166"/>
      <c r="CW124" s="166"/>
      <c r="CX124" s="166"/>
      <c r="CY124" s="167"/>
      <c r="CZ124" s="165" t="str">
        <f t="shared" si="20"/>
        <v>0</v>
      </c>
      <c r="DA124" s="166"/>
      <c r="DB124" s="166"/>
      <c r="DC124" s="166"/>
      <c r="DD124" s="166"/>
      <c r="DE124" s="167"/>
      <c r="DF124" s="165" t="str">
        <f t="shared" si="21"/>
        <v>0</v>
      </c>
      <c r="DG124" s="166"/>
      <c r="DH124" s="166"/>
      <c r="DI124" s="166"/>
      <c r="DJ124" s="166"/>
      <c r="DK124" s="167"/>
      <c r="DL124" s="165" t="str">
        <f t="shared" si="22"/>
        <v>0</v>
      </c>
      <c r="DM124" s="166"/>
      <c r="DN124" s="166"/>
      <c r="DO124" s="166"/>
      <c r="DP124" s="166"/>
      <c r="DQ124" s="167"/>
      <c r="DR124" s="165" t="str">
        <f t="shared" si="23"/>
        <v>0</v>
      </c>
      <c r="DS124" s="166"/>
      <c r="DT124" s="166"/>
      <c r="DU124" s="166"/>
      <c r="DV124" s="166"/>
      <c r="DW124" s="167"/>
      <c r="DX124" s="165" t="str">
        <f t="shared" si="24"/>
        <v>0</v>
      </c>
      <c r="DY124" s="166"/>
      <c r="DZ124" s="166"/>
      <c r="EA124" s="166"/>
      <c r="EB124" s="166"/>
      <c r="EC124" s="167"/>
      <c r="ED124" s="165" t="str">
        <f t="shared" si="25"/>
        <v>0</v>
      </c>
      <c r="EE124" s="166"/>
      <c r="EF124" s="166"/>
      <c r="EG124" s="166"/>
      <c r="EH124" s="166"/>
      <c r="EI124" s="167"/>
      <c r="EJ124" s="165" t="str">
        <f t="shared" si="26"/>
        <v>0</v>
      </c>
      <c r="EK124" s="166"/>
      <c r="EL124" s="166"/>
      <c r="EM124" s="166"/>
      <c r="EN124" s="166"/>
      <c r="EO124" s="167"/>
      <c r="EP124" s="165" t="str">
        <f t="shared" si="27"/>
        <v>0</v>
      </c>
      <c r="EQ124" s="166"/>
      <c r="ER124" s="166"/>
      <c r="ES124" s="166"/>
      <c r="ET124" s="166"/>
      <c r="EU124" s="167"/>
      <c r="EV124" s="165" t="str">
        <f t="shared" si="28"/>
        <v>0</v>
      </c>
      <c r="EW124" s="166"/>
      <c r="EX124" s="166"/>
      <c r="EY124" s="166"/>
      <c r="EZ124" s="166"/>
      <c r="FA124" s="167"/>
      <c r="FO124" s="61"/>
    </row>
    <row r="125" spans="2:171" ht="23.25" hidden="1" customHeight="1" x14ac:dyDescent="0.2">
      <c r="B125" s="31">
        <v>12</v>
      </c>
      <c r="C125" s="29"/>
      <c r="D125" s="43">
        <f t="shared" si="3"/>
        <v>6.5217391304347823</v>
      </c>
      <c r="E125" s="44"/>
      <c r="F125" s="225"/>
      <c r="G125" s="226"/>
      <c r="H125" s="165">
        <f t="shared" si="4"/>
        <v>9</v>
      </c>
      <c r="I125" s="166"/>
      <c r="J125" s="166"/>
      <c r="K125" s="166"/>
      <c r="L125" s="166"/>
      <c r="M125" s="167"/>
      <c r="N125" s="165" t="str">
        <f t="shared" si="5"/>
        <v>0</v>
      </c>
      <c r="O125" s="166"/>
      <c r="P125" s="166"/>
      <c r="Q125" s="166"/>
      <c r="R125" s="166"/>
      <c r="S125" s="167"/>
      <c r="T125" s="165" t="str">
        <f t="shared" si="6"/>
        <v>0</v>
      </c>
      <c r="U125" s="166"/>
      <c r="V125" s="166"/>
      <c r="W125" s="166"/>
      <c r="X125" s="166"/>
      <c r="Y125" s="167"/>
      <c r="Z125" s="165" t="str">
        <f t="shared" si="7"/>
        <v>0</v>
      </c>
      <c r="AA125" s="166"/>
      <c r="AB125" s="166"/>
      <c r="AC125" s="166"/>
      <c r="AD125" s="166"/>
      <c r="AE125" s="167"/>
      <c r="AF125" s="165" t="str">
        <f t="shared" si="8"/>
        <v>0</v>
      </c>
      <c r="AG125" s="166"/>
      <c r="AH125" s="166"/>
      <c r="AI125" s="166"/>
      <c r="AJ125" s="166"/>
      <c r="AK125" s="167"/>
      <c r="AL125" s="165">
        <f t="shared" si="9"/>
        <v>3</v>
      </c>
      <c r="AM125" s="166"/>
      <c r="AN125" s="166"/>
      <c r="AO125" s="166"/>
      <c r="AP125" s="166"/>
      <c r="AQ125" s="167"/>
      <c r="AR125" s="165" t="str">
        <f t="shared" si="10"/>
        <v>0</v>
      </c>
      <c r="AS125" s="166"/>
      <c r="AT125" s="166"/>
      <c r="AU125" s="166"/>
      <c r="AV125" s="166"/>
      <c r="AW125" s="167"/>
      <c r="AX125" s="165" t="str">
        <f t="shared" si="11"/>
        <v>0</v>
      </c>
      <c r="AY125" s="166"/>
      <c r="AZ125" s="166"/>
      <c r="BA125" s="166"/>
      <c r="BB125" s="166"/>
      <c r="BC125" s="167"/>
      <c r="BD125" s="165" t="str">
        <f t="shared" si="12"/>
        <v>0</v>
      </c>
      <c r="BE125" s="166"/>
      <c r="BF125" s="166"/>
      <c r="BG125" s="166"/>
      <c r="BH125" s="166"/>
      <c r="BI125" s="167"/>
      <c r="BJ125" s="165" t="str">
        <f t="shared" si="13"/>
        <v>0</v>
      </c>
      <c r="BK125" s="166"/>
      <c r="BL125" s="166"/>
      <c r="BM125" s="166"/>
      <c r="BN125" s="166"/>
      <c r="BO125" s="167"/>
      <c r="BP125" s="165" t="str">
        <f t="shared" si="14"/>
        <v>0</v>
      </c>
      <c r="BQ125" s="166"/>
      <c r="BR125" s="166"/>
      <c r="BS125" s="166"/>
      <c r="BT125" s="166"/>
      <c r="BU125" s="167"/>
      <c r="BV125" s="165" t="str">
        <f t="shared" si="15"/>
        <v>0</v>
      </c>
      <c r="BW125" s="166"/>
      <c r="BX125" s="166"/>
      <c r="BY125" s="166"/>
      <c r="BZ125" s="166"/>
      <c r="CA125" s="167"/>
      <c r="CB125" s="165" t="str">
        <f t="shared" si="16"/>
        <v>0</v>
      </c>
      <c r="CC125" s="166"/>
      <c r="CD125" s="166"/>
      <c r="CE125" s="166"/>
      <c r="CF125" s="166"/>
      <c r="CG125" s="167"/>
      <c r="CH125" s="165" t="str">
        <f t="shared" si="17"/>
        <v>0</v>
      </c>
      <c r="CI125" s="166"/>
      <c r="CJ125" s="166"/>
      <c r="CK125" s="166"/>
      <c r="CL125" s="166"/>
      <c r="CM125" s="167"/>
      <c r="CN125" s="165" t="str">
        <f t="shared" si="18"/>
        <v>0</v>
      </c>
      <c r="CO125" s="166"/>
      <c r="CP125" s="166"/>
      <c r="CQ125" s="166"/>
      <c r="CR125" s="166"/>
      <c r="CS125" s="167"/>
      <c r="CT125" s="165" t="str">
        <f t="shared" si="19"/>
        <v>0</v>
      </c>
      <c r="CU125" s="166"/>
      <c r="CV125" s="166"/>
      <c r="CW125" s="166"/>
      <c r="CX125" s="166"/>
      <c r="CY125" s="167"/>
      <c r="CZ125" s="165" t="str">
        <f t="shared" si="20"/>
        <v>0</v>
      </c>
      <c r="DA125" s="166"/>
      <c r="DB125" s="166"/>
      <c r="DC125" s="166"/>
      <c r="DD125" s="166"/>
      <c r="DE125" s="167"/>
      <c r="DF125" s="165" t="str">
        <f t="shared" si="21"/>
        <v>0</v>
      </c>
      <c r="DG125" s="166"/>
      <c r="DH125" s="166"/>
      <c r="DI125" s="166"/>
      <c r="DJ125" s="166"/>
      <c r="DK125" s="167"/>
      <c r="DL125" s="165" t="str">
        <f t="shared" si="22"/>
        <v>0</v>
      </c>
      <c r="DM125" s="166"/>
      <c r="DN125" s="166"/>
      <c r="DO125" s="166"/>
      <c r="DP125" s="166"/>
      <c r="DQ125" s="167"/>
      <c r="DR125" s="165" t="str">
        <f t="shared" si="23"/>
        <v>0</v>
      </c>
      <c r="DS125" s="166"/>
      <c r="DT125" s="166"/>
      <c r="DU125" s="166"/>
      <c r="DV125" s="166"/>
      <c r="DW125" s="167"/>
      <c r="DX125" s="165" t="str">
        <f t="shared" si="24"/>
        <v>0</v>
      </c>
      <c r="DY125" s="166"/>
      <c r="DZ125" s="166"/>
      <c r="EA125" s="166"/>
      <c r="EB125" s="166"/>
      <c r="EC125" s="167"/>
      <c r="ED125" s="165" t="str">
        <f t="shared" si="25"/>
        <v>0</v>
      </c>
      <c r="EE125" s="166"/>
      <c r="EF125" s="166"/>
      <c r="EG125" s="166"/>
      <c r="EH125" s="166"/>
      <c r="EI125" s="167"/>
      <c r="EJ125" s="165" t="str">
        <f t="shared" si="26"/>
        <v>0</v>
      </c>
      <c r="EK125" s="166"/>
      <c r="EL125" s="166"/>
      <c r="EM125" s="166"/>
      <c r="EN125" s="166"/>
      <c r="EO125" s="167"/>
      <c r="EP125" s="165" t="str">
        <f t="shared" si="27"/>
        <v>0</v>
      </c>
      <c r="EQ125" s="166"/>
      <c r="ER125" s="166"/>
      <c r="ES125" s="166"/>
      <c r="ET125" s="166"/>
      <c r="EU125" s="167"/>
      <c r="EV125" s="165" t="str">
        <f t="shared" si="28"/>
        <v>0</v>
      </c>
      <c r="EW125" s="166"/>
      <c r="EX125" s="166"/>
      <c r="EY125" s="166"/>
      <c r="EZ125" s="166"/>
      <c r="FA125" s="167"/>
      <c r="FO125" s="61"/>
    </row>
    <row r="126" spans="2:171" ht="23.25" hidden="1" customHeight="1" x14ac:dyDescent="0.2">
      <c r="B126" s="31">
        <v>13</v>
      </c>
      <c r="C126" s="29"/>
      <c r="D126" s="43">
        <f t="shared" si="3"/>
        <v>0</v>
      </c>
      <c r="E126" s="44"/>
      <c r="F126" s="225"/>
      <c r="G126" s="226"/>
      <c r="H126" s="165" t="str">
        <f t="shared" si="4"/>
        <v>0</v>
      </c>
      <c r="I126" s="166"/>
      <c r="J126" s="166"/>
      <c r="K126" s="166"/>
      <c r="L126" s="166"/>
      <c r="M126" s="167"/>
      <c r="N126" s="165" t="str">
        <f t="shared" si="5"/>
        <v>0</v>
      </c>
      <c r="O126" s="166"/>
      <c r="P126" s="166"/>
      <c r="Q126" s="166"/>
      <c r="R126" s="166"/>
      <c r="S126" s="167"/>
      <c r="T126" s="165" t="str">
        <f t="shared" si="6"/>
        <v>0</v>
      </c>
      <c r="U126" s="166"/>
      <c r="V126" s="166"/>
      <c r="W126" s="166"/>
      <c r="X126" s="166"/>
      <c r="Y126" s="167"/>
      <c r="Z126" s="165" t="str">
        <f t="shared" si="7"/>
        <v>0</v>
      </c>
      <c r="AA126" s="166"/>
      <c r="AB126" s="166"/>
      <c r="AC126" s="166"/>
      <c r="AD126" s="166"/>
      <c r="AE126" s="167"/>
      <c r="AF126" s="165" t="str">
        <f t="shared" si="8"/>
        <v>0</v>
      </c>
      <c r="AG126" s="166"/>
      <c r="AH126" s="166"/>
      <c r="AI126" s="166"/>
      <c r="AJ126" s="166"/>
      <c r="AK126" s="167"/>
      <c r="AL126" s="165" t="str">
        <f t="shared" si="9"/>
        <v>0</v>
      </c>
      <c r="AM126" s="166"/>
      <c r="AN126" s="166"/>
      <c r="AO126" s="166"/>
      <c r="AP126" s="166"/>
      <c r="AQ126" s="167"/>
      <c r="AR126" s="165" t="str">
        <f t="shared" si="10"/>
        <v>0</v>
      </c>
      <c r="AS126" s="166"/>
      <c r="AT126" s="166"/>
      <c r="AU126" s="166"/>
      <c r="AV126" s="166"/>
      <c r="AW126" s="167"/>
      <c r="AX126" s="165" t="str">
        <f t="shared" si="11"/>
        <v>0</v>
      </c>
      <c r="AY126" s="166"/>
      <c r="AZ126" s="166"/>
      <c r="BA126" s="166"/>
      <c r="BB126" s="166"/>
      <c r="BC126" s="167"/>
      <c r="BD126" s="165" t="str">
        <f t="shared" si="12"/>
        <v>0</v>
      </c>
      <c r="BE126" s="166"/>
      <c r="BF126" s="166"/>
      <c r="BG126" s="166"/>
      <c r="BH126" s="166"/>
      <c r="BI126" s="167"/>
      <c r="BJ126" s="165" t="str">
        <f t="shared" si="13"/>
        <v>0</v>
      </c>
      <c r="BK126" s="166"/>
      <c r="BL126" s="166"/>
      <c r="BM126" s="166"/>
      <c r="BN126" s="166"/>
      <c r="BO126" s="167"/>
      <c r="BP126" s="165" t="str">
        <f t="shared" si="14"/>
        <v>0</v>
      </c>
      <c r="BQ126" s="166"/>
      <c r="BR126" s="166"/>
      <c r="BS126" s="166"/>
      <c r="BT126" s="166"/>
      <c r="BU126" s="167"/>
      <c r="BV126" s="165" t="str">
        <f t="shared" si="15"/>
        <v>0</v>
      </c>
      <c r="BW126" s="166"/>
      <c r="BX126" s="166"/>
      <c r="BY126" s="166"/>
      <c r="BZ126" s="166"/>
      <c r="CA126" s="167"/>
      <c r="CB126" s="165" t="str">
        <f t="shared" si="16"/>
        <v>0</v>
      </c>
      <c r="CC126" s="166"/>
      <c r="CD126" s="166"/>
      <c r="CE126" s="166"/>
      <c r="CF126" s="166"/>
      <c r="CG126" s="167"/>
      <c r="CH126" s="165" t="str">
        <f t="shared" si="17"/>
        <v>0</v>
      </c>
      <c r="CI126" s="166"/>
      <c r="CJ126" s="166"/>
      <c r="CK126" s="166"/>
      <c r="CL126" s="166"/>
      <c r="CM126" s="167"/>
      <c r="CN126" s="165" t="str">
        <f t="shared" si="18"/>
        <v>0</v>
      </c>
      <c r="CO126" s="166"/>
      <c r="CP126" s="166"/>
      <c r="CQ126" s="166"/>
      <c r="CR126" s="166"/>
      <c r="CS126" s="167"/>
      <c r="CT126" s="165" t="str">
        <f t="shared" si="19"/>
        <v>0</v>
      </c>
      <c r="CU126" s="166"/>
      <c r="CV126" s="166"/>
      <c r="CW126" s="166"/>
      <c r="CX126" s="166"/>
      <c r="CY126" s="167"/>
      <c r="CZ126" s="165" t="str">
        <f t="shared" si="20"/>
        <v>0</v>
      </c>
      <c r="DA126" s="166"/>
      <c r="DB126" s="166"/>
      <c r="DC126" s="166"/>
      <c r="DD126" s="166"/>
      <c r="DE126" s="167"/>
      <c r="DF126" s="165" t="str">
        <f t="shared" si="21"/>
        <v>0</v>
      </c>
      <c r="DG126" s="166"/>
      <c r="DH126" s="166"/>
      <c r="DI126" s="166"/>
      <c r="DJ126" s="166"/>
      <c r="DK126" s="167"/>
      <c r="DL126" s="165" t="str">
        <f t="shared" si="22"/>
        <v>0</v>
      </c>
      <c r="DM126" s="166"/>
      <c r="DN126" s="166"/>
      <c r="DO126" s="166"/>
      <c r="DP126" s="166"/>
      <c r="DQ126" s="167"/>
      <c r="DR126" s="165" t="str">
        <f t="shared" si="23"/>
        <v>0</v>
      </c>
      <c r="DS126" s="166"/>
      <c r="DT126" s="166"/>
      <c r="DU126" s="166"/>
      <c r="DV126" s="166"/>
      <c r="DW126" s="167"/>
      <c r="DX126" s="165" t="str">
        <f t="shared" si="24"/>
        <v>0</v>
      </c>
      <c r="DY126" s="166"/>
      <c r="DZ126" s="166"/>
      <c r="EA126" s="166"/>
      <c r="EB126" s="166"/>
      <c r="EC126" s="167"/>
      <c r="ED126" s="165" t="str">
        <f t="shared" si="25"/>
        <v>0</v>
      </c>
      <c r="EE126" s="166"/>
      <c r="EF126" s="166"/>
      <c r="EG126" s="166"/>
      <c r="EH126" s="166"/>
      <c r="EI126" s="167"/>
      <c r="EJ126" s="165" t="str">
        <f t="shared" si="26"/>
        <v>0</v>
      </c>
      <c r="EK126" s="166"/>
      <c r="EL126" s="166"/>
      <c r="EM126" s="166"/>
      <c r="EN126" s="166"/>
      <c r="EO126" s="167"/>
      <c r="EP126" s="165" t="str">
        <f t="shared" si="27"/>
        <v>0</v>
      </c>
      <c r="EQ126" s="166"/>
      <c r="ER126" s="166"/>
      <c r="ES126" s="166"/>
      <c r="ET126" s="166"/>
      <c r="EU126" s="167"/>
      <c r="EV126" s="165" t="str">
        <f t="shared" si="28"/>
        <v>0</v>
      </c>
      <c r="EW126" s="166"/>
      <c r="EX126" s="166"/>
      <c r="EY126" s="166"/>
      <c r="EZ126" s="166"/>
      <c r="FA126" s="167"/>
      <c r="FO126" s="61"/>
    </row>
    <row r="127" spans="2:171" ht="23.25" hidden="1" customHeight="1" x14ac:dyDescent="0.2">
      <c r="B127" s="31">
        <v>14</v>
      </c>
      <c r="C127" s="29"/>
      <c r="D127" s="43">
        <f t="shared" si="3"/>
        <v>0</v>
      </c>
      <c r="E127" s="44"/>
      <c r="F127" s="225"/>
      <c r="G127" s="226"/>
      <c r="H127" s="165" t="str">
        <f t="shared" si="4"/>
        <v>0</v>
      </c>
      <c r="I127" s="166"/>
      <c r="J127" s="166"/>
      <c r="K127" s="166"/>
      <c r="L127" s="166"/>
      <c r="M127" s="167"/>
      <c r="N127" s="165" t="str">
        <f t="shared" si="5"/>
        <v>0</v>
      </c>
      <c r="O127" s="166"/>
      <c r="P127" s="166"/>
      <c r="Q127" s="166"/>
      <c r="R127" s="166"/>
      <c r="S127" s="167"/>
      <c r="T127" s="165" t="str">
        <f t="shared" si="6"/>
        <v>0</v>
      </c>
      <c r="U127" s="166"/>
      <c r="V127" s="166"/>
      <c r="W127" s="166"/>
      <c r="X127" s="166"/>
      <c r="Y127" s="167"/>
      <c r="Z127" s="165" t="str">
        <f t="shared" si="7"/>
        <v>0</v>
      </c>
      <c r="AA127" s="166"/>
      <c r="AB127" s="166"/>
      <c r="AC127" s="166"/>
      <c r="AD127" s="166"/>
      <c r="AE127" s="167"/>
      <c r="AF127" s="165" t="str">
        <f t="shared" si="8"/>
        <v>0</v>
      </c>
      <c r="AG127" s="166"/>
      <c r="AH127" s="166"/>
      <c r="AI127" s="166"/>
      <c r="AJ127" s="166"/>
      <c r="AK127" s="167"/>
      <c r="AL127" s="165" t="str">
        <f t="shared" si="9"/>
        <v>0</v>
      </c>
      <c r="AM127" s="166"/>
      <c r="AN127" s="166"/>
      <c r="AO127" s="166"/>
      <c r="AP127" s="166"/>
      <c r="AQ127" s="167"/>
      <c r="AR127" s="165" t="str">
        <f t="shared" si="10"/>
        <v>0</v>
      </c>
      <c r="AS127" s="166"/>
      <c r="AT127" s="166"/>
      <c r="AU127" s="166"/>
      <c r="AV127" s="166"/>
      <c r="AW127" s="167"/>
      <c r="AX127" s="165" t="str">
        <f t="shared" si="11"/>
        <v>0</v>
      </c>
      <c r="AY127" s="166"/>
      <c r="AZ127" s="166"/>
      <c r="BA127" s="166"/>
      <c r="BB127" s="166"/>
      <c r="BC127" s="167"/>
      <c r="BD127" s="165" t="str">
        <f t="shared" si="12"/>
        <v>0</v>
      </c>
      <c r="BE127" s="166"/>
      <c r="BF127" s="166"/>
      <c r="BG127" s="166"/>
      <c r="BH127" s="166"/>
      <c r="BI127" s="167"/>
      <c r="BJ127" s="165" t="str">
        <f t="shared" si="13"/>
        <v>0</v>
      </c>
      <c r="BK127" s="166"/>
      <c r="BL127" s="166"/>
      <c r="BM127" s="166"/>
      <c r="BN127" s="166"/>
      <c r="BO127" s="167"/>
      <c r="BP127" s="165" t="str">
        <f t="shared" si="14"/>
        <v>0</v>
      </c>
      <c r="BQ127" s="166"/>
      <c r="BR127" s="166"/>
      <c r="BS127" s="166"/>
      <c r="BT127" s="166"/>
      <c r="BU127" s="167"/>
      <c r="BV127" s="165" t="str">
        <f t="shared" si="15"/>
        <v>0</v>
      </c>
      <c r="BW127" s="166"/>
      <c r="BX127" s="166"/>
      <c r="BY127" s="166"/>
      <c r="BZ127" s="166"/>
      <c r="CA127" s="167"/>
      <c r="CB127" s="165" t="str">
        <f t="shared" si="16"/>
        <v>0</v>
      </c>
      <c r="CC127" s="166"/>
      <c r="CD127" s="166"/>
      <c r="CE127" s="166"/>
      <c r="CF127" s="166"/>
      <c r="CG127" s="167"/>
      <c r="CH127" s="165" t="str">
        <f t="shared" si="17"/>
        <v>0</v>
      </c>
      <c r="CI127" s="166"/>
      <c r="CJ127" s="166"/>
      <c r="CK127" s="166"/>
      <c r="CL127" s="166"/>
      <c r="CM127" s="167"/>
      <c r="CN127" s="165" t="str">
        <f t="shared" si="18"/>
        <v>0</v>
      </c>
      <c r="CO127" s="166"/>
      <c r="CP127" s="166"/>
      <c r="CQ127" s="166"/>
      <c r="CR127" s="166"/>
      <c r="CS127" s="167"/>
      <c r="CT127" s="165" t="str">
        <f t="shared" si="19"/>
        <v>0</v>
      </c>
      <c r="CU127" s="166"/>
      <c r="CV127" s="166"/>
      <c r="CW127" s="166"/>
      <c r="CX127" s="166"/>
      <c r="CY127" s="167"/>
      <c r="CZ127" s="165" t="str">
        <f t="shared" si="20"/>
        <v>0</v>
      </c>
      <c r="DA127" s="166"/>
      <c r="DB127" s="166"/>
      <c r="DC127" s="166"/>
      <c r="DD127" s="166"/>
      <c r="DE127" s="167"/>
      <c r="DF127" s="165" t="str">
        <f t="shared" si="21"/>
        <v>0</v>
      </c>
      <c r="DG127" s="166"/>
      <c r="DH127" s="166"/>
      <c r="DI127" s="166"/>
      <c r="DJ127" s="166"/>
      <c r="DK127" s="167"/>
      <c r="DL127" s="165" t="str">
        <f t="shared" si="22"/>
        <v>0</v>
      </c>
      <c r="DM127" s="166"/>
      <c r="DN127" s="166"/>
      <c r="DO127" s="166"/>
      <c r="DP127" s="166"/>
      <c r="DQ127" s="167"/>
      <c r="DR127" s="165" t="str">
        <f t="shared" si="23"/>
        <v>0</v>
      </c>
      <c r="DS127" s="166"/>
      <c r="DT127" s="166"/>
      <c r="DU127" s="166"/>
      <c r="DV127" s="166"/>
      <c r="DW127" s="167"/>
      <c r="DX127" s="165" t="str">
        <f t="shared" si="24"/>
        <v>0</v>
      </c>
      <c r="DY127" s="166"/>
      <c r="DZ127" s="166"/>
      <c r="EA127" s="166"/>
      <c r="EB127" s="166"/>
      <c r="EC127" s="167"/>
      <c r="ED127" s="165" t="str">
        <f t="shared" si="25"/>
        <v>0</v>
      </c>
      <c r="EE127" s="166"/>
      <c r="EF127" s="166"/>
      <c r="EG127" s="166"/>
      <c r="EH127" s="166"/>
      <c r="EI127" s="167"/>
      <c r="EJ127" s="165" t="str">
        <f t="shared" si="26"/>
        <v>0</v>
      </c>
      <c r="EK127" s="166"/>
      <c r="EL127" s="166"/>
      <c r="EM127" s="166"/>
      <c r="EN127" s="166"/>
      <c r="EO127" s="167"/>
      <c r="EP127" s="165" t="str">
        <f t="shared" si="27"/>
        <v>0</v>
      </c>
      <c r="EQ127" s="166"/>
      <c r="ER127" s="166"/>
      <c r="ES127" s="166"/>
      <c r="ET127" s="166"/>
      <c r="EU127" s="167"/>
      <c r="EV127" s="165" t="str">
        <f t="shared" si="28"/>
        <v>0</v>
      </c>
      <c r="EW127" s="166"/>
      <c r="EX127" s="166"/>
      <c r="EY127" s="166"/>
      <c r="EZ127" s="166"/>
      <c r="FA127" s="167"/>
      <c r="FO127" s="61"/>
    </row>
    <row r="128" spans="2:171" ht="23.25" hidden="1" customHeight="1" x14ac:dyDescent="0.2">
      <c r="B128" s="31">
        <v>15</v>
      </c>
      <c r="C128" s="29"/>
      <c r="D128" s="43">
        <f t="shared" si="3"/>
        <v>0</v>
      </c>
      <c r="E128" s="44"/>
      <c r="F128" s="225"/>
      <c r="G128" s="226"/>
      <c r="H128" s="165" t="str">
        <f t="shared" si="4"/>
        <v>0</v>
      </c>
      <c r="I128" s="166"/>
      <c r="J128" s="166"/>
      <c r="K128" s="166"/>
      <c r="L128" s="166"/>
      <c r="M128" s="167"/>
      <c r="N128" s="165" t="str">
        <f t="shared" si="5"/>
        <v>0</v>
      </c>
      <c r="O128" s="166"/>
      <c r="P128" s="166"/>
      <c r="Q128" s="166"/>
      <c r="R128" s="166"/>
      <c r="S128" s="167"/>
      <c r="T128" s="165" t="str">
        <f t="shared" si="6"/>
        <v>0</v>
      </c>
      <c r="U128" s="166"/>
      <c r="V128" s="166"/>
      <c r="W128" s="166"/>
      <c r="X128" s="166"/>
      <c r="Y128" s="167"/>
      <c r="Z128" s="165" t="str">
        <f t="shared" si="7"/>
        <v>0</v>
      </c>
      <c r="AA128" s="166"/>
      <c r="AB128" s="166"/>
      <c r="AC128" s="166"/>
      <c r="AD128" s="166"/>
      <c r="AE128" s="167"/>
      <c r="AF128" s="165" t="str">
        <f t="shared" si="8"/>
        <v>0</v>
      </c>
      <c r="AG128" s="166"/>
      <c r="AH128" s="166"/>
      <c r="AI128" s="166"/>
      <c r="AJ128" s="166"/>
      <c r="AK128" s="167"/>
      <c r="AL128" s="165" t="str">
        <f t="shared" si="9"/>
        <v>0</v>
      </c>
      <c r="AM128" s="166"/>
      <c r="AN128" s="166"/>
      <c r="AO128" s="166"/>
      <c r="AP128" s="166"/>
      <c r="AQ128" s="167"/>
      <c r="AR128" s="165" t="str">
        <f t="shared" si="10"/>
        <v>0</v>
      </c>
      <c r="AS128" s="166"/>
      <c r="AT128" s="166"/>
      <c r="AU128" s="166"/>
      <c r="AV128" s="166"/>
      <c r="AW128" s="167"/>
      <c r="AX128" s="165" t="str">
        <f t="shared" si="11"/>
        <v>0</v>
      </c>
      <c r="AY128" s="166"/>
      <c r="AZ128" s="166"/>
      <c r="BA128" s="166"/>
      <c r="BB128" s="166"/>
      <c r="BC128" s="167"/>
      <c r="BD128" s="165" t="str">
        <f t="shared" si="12"/>
        <v>0</v>
      </c>
      <c r="BE128" s="166"/>
      <c r="BF128" s="166"/>
      <c r="BG128" s="166"/>
      <c r="BH128" s="166"/>
      <c r="BI128" s="167"/>
      <c r="BJ128" s="165" t="str">
        <f t="shared" si="13"/>
        <v>0</v>
      </c>
      <c r="BK128" s="166"/>
      <c r="BL128" s="166"/>
      <c r="BM128" s="166"/>
      <c r="BN128" s="166"/>
      <c r="BO128" s="167"/>
      <c r="BP128" s="165" t="str">
        <f t="shared" si="14"/>
        <v>0</v>
      </c>
      <c r="BQ128" s="166"/>
      <c r="BR128" s="166"/>
      <c r="BS128" s="166"/>
      <c r="BT128" s="166"/>
      <c r="BU128" s="167"/>
      <c r="BV128" s="165" t="str">
        <f t="shared" si="15"/>
        <v>0</v>
      </c>
      <c r="BW128" s="166"/>
      <c r="BX128" s="166"/>
      <c r="BY128" s="166"/>
      <c r="BZ128" s="166"/>
      <c r="CA128" s="167"/>
      <c r="CB128" s="165" t="str">
        <f t="shared" si="16"/>
        <v>0</v>
      </c>
      <c r="CC128" s="166"/>
      <c r="CD128" s="166"/>
      <c r="CE128" s="166"/>
      <c r="CF128" s="166"/>
      <c r="CG128" s="167"/>
      <c r="CH128" s="165" t="str">
        <f t="shared" si="17"/>
        <v>0</v>
      </c>
      <c r="CI128" s="166"/>
      <c r="CJ128" s="166"/>
      <c r="CK128" s="166"/>
      <c r="CL128" s="166"/>
      <c r="CM128" s="167"/>
      <c r="CN128" s="165" t="str">
        <f t="shared" si="18"/>
        <v>0</v>
      </c>
      <c r="CO128" s="166"/>
      <c r="CP128" s="166"/>
      <c r="CQ128" s="166"/>
      <c r="CR128" s="166"/>
      <c r="CS128" s="167"/>
      <c r="CT128" s="165" t="str">
        <f t="shared" si="19"/>
        <v>0</v>
      </c>
      <c r="CU128" s="166"/>
      <c r="CV128" s="166"/>
      <c r="CW128" s="166"/>
      <c r="CX128" s="166"/>
      <c r="CY128" s="167"/>
      <c r="CZ128" s="165" t="str">
        <f t="shared" si="20"/>
        <v>0</v>
      </c>
      <c r="DA128" s="166"/>
      <c r="DB128" s="166"/>
      <c r="DC128" s="166"/>
      <c r="DD128" s="166"/>
      <c r="DE128" s="167"/>
      <c r="DF128" s="165" t="str">
        <f t="shared" si="21"/>
        <v>0</v>
      </c>
      <c r="DG128" s="166"/>
      <c r="DH128" s="166"/>
      <c r="DI128" s="166"/>
      <c r="DJ128" s="166"/>
      <c r="DK128" s="167"/>
      <c r="DL128" s="165" t="str">
        <f t="shared" si="22"/>
        <v>0</v>
      </c>
      <c r="DM128" s="166"/>
      <c r="DN128" s="166"/>
      <c r="DO128" s="166"/>
      <c r="DP128" s="166"/>
      <c r="DQ128" s="167"/>
      <c r="DR128" s="165" t="str">
        <f t="shared" si="23"/>
        <v>0</v>
      </c>
      <c r="DS128" s="166"/>
      <c r="DT128" s="166"/>
      <c r="DU128" s="166"/>
      <c r="DV128" s="166"/>
      <c r="DW128" s="167"/>
      <c r="DX128" s="165" t="str">
        <f t="shared" si="24"/>
        <v>0</v>
      </c>
      <c r="DY128" s="166"/>
      <c r="DZ128" s="166"/>
      <c r="EA128" s="166"/>
      <c r="EB128" s="166"/>
      <c r="EC128" s="167"/>
      <c r="ED128" s="165" t="str">
        <f t="shared" si="25"/>
        <v>0</v>
      </c>
      <c r="EE128" s="166"/>
      <c r="EF128" s="166"/>
      <c r="EG128" s="166"/>
      <c r="EH128" s="166"/>
      <c r="EI128" s="167"/>
      <c r="EJ128" s="165" t="str">
        <f t="shared" si="26"/>
        <v>0</v>
      </c>
      <c r="EK128" s="166"/>
      <c r="EL128" s="166"/>
      <c r="EM128" s="166"/>
      <c r="EN128" s="166"/>
      <c r="EO128" s="167"/>
      <c r="EP128" s="165" t="str">
        <f t="shared" si="27"/>
        <v>0</v>
      </c>
      <c r="EQ128" s="166"/>
      <c r="ER128" s="166"/>
      <c r="ES128" s="166"/>
      <c r="ET128" s="166"/>
      <c r="EU128" s="167"/>
      <c r="EV128" s="165" t="str">
        <f t="shared" si="28"/>
        <v>0</v>
      </c>
      <c r="EW128" s="166"/>
      <c r="EX128" s="166"/>
      <c r="EY128" s="166"/>
      <c r="EZ128" s="166"/>
      <c r="FA128" s="167"/>
      <c r="FO128" s="61"/>
    </row>
    <row r="129" spans="2:171" ht="23.25" hidden="1" customHeight="1" x14ac:dyDescent="0.2">
      <c r="B129" s="31">
        <v>16</v>
      </c>
      <c r="C129" s="29"/>
      <c r="D129" s="43">
        <f t="shared" si="3"/>
        <v>0</v>
      </c>
      <c r="E129" s="44"/>
      <c r="F129" s="225"/>
      <c r="G129" s="226"/>
      <c r="H129" s="165" t="str">
        <f t="shared" si="4"/>
        <v>0</v>
      </c>
      <c r="I129" s="166"/>
      <c r="J129" s="166"/>
      <c r="K129" s="166"/>
      <c r="L129" s="166"/>
      <c r="M129" s="167"/>
      <c r="N129" s="165" t="str">
        <f t="shared" si="5"/>
        <v>0</v>
      </c>
      <c r="O129" s="166"/>
      <c r="P129" s="166"/>
      <c r="Q129" s="166"/>
      <c r="R129" s="166"/>
      <c r="S129" s="167"/>
      <c r="T129" s="165" t="str">
        <f t="shared" si="6"/>
        <v>0</v>
      </c>
      <c r="U129" s="166"/>
      <c r="V129" s="166"/>
      <c r="W129" s="166"/>
      <c r="X129" s="166"/>
      <c r="Y129" s="167"/>
      <c r="Z129" s="165" t="str">
        <f t="shared" si="7"/>
        <v>0</v>
      </c>
      <c r="AA129" s="166"/>
      <c r="AB129" s="166"/>
      <c r="AC129" s="166"/>
      <c r="AD129" s="166"/>
      <c r="AE129" s="167"/>
      <c r="AF129" s="165" t="str">
        <f t="shared" si="8"/>
        <v>0</v>
      </c>
      <c r="AG129" s="166"/>
      <c r="AH129" s="166"/>
      <c r="AI129" s="166"/>
      <c r="AJ129" s="166"/>
      <c r="AK129" s="167"/>
      <c r="AL129" s="165" t="str">
        <f t="shared" si="9"/>
        <v>0</v>
      </c>
      <c r="AM129" s="166"/>
      <c r="AN129" s="166"/>
      <c r="AO129" s="166"/>
      <c r="AP129" s="166"/>
      <c r="AQ129" s="167"/>
      <c r="AR129" s="165" t="str">
        <f t="shared" si="10"/>
        <v>0</v>
      </c>
      <c r="AS129" s="166"/>
      <c r="AT129" s="166"/>
      <c r="AU129" s="166"/>
      <c r="AV129" s="166"/>
      <c r="AW129" s="167"/>
      <c r="AX129" s="165" t="str">
        <f t="shared" si="11"/>
        <v>0</v>
      </c>
      <c r="AY129" s="166"/>
      <c r="AZ129" s="166"/>
      <c r="BA129" s="166"/>
      <c r="BB129" s="166"/>
      <c r="BC129" s="167"/>
      <c r="BD129" s="165" t="str">
        <f t="shared" si="12"/>
        <v>0</v>
      </c>
      <c r="BE129" s="166"/>
      <c r="BF129" s="166"/>
      <c r="BG129" s="166"/>
      <c r="BH129" s="166"/>
      <c r="BI129" s="167"/>
      <c r="BJ129" s="165" t="str">
        <f t="shared" si="13"/>
        <v>0</v>
      </c>
      <c r="BK129" s="166"/>
      <c r="BL129" s="166"/>
      <c r="BM129" s="166"/>
      <c r="BN129" s="166"/>
      <c r="BO129" s="167"/>
      <c r="BP129" s="165" t="str">
        <f t="shared" si="14"/>
        <v>0</v>
      </c>
      <c r="BQ129" s="166"/>
      <c r="BR129" s="166"/>
      <c r="BS129" s="166"/>
      <c r="BT129" s="166"/>
      <c r="BU129" s="167"/>
      <c r="BV129" s="165" t="str">
        <f t="shared" si="15"/>
        <v>0</v>
      </c>
      <c r="BW129" s="166"/>
      <c r="BX129" s="166"/>
      <c r="BY129" s="166"/>
      <c r="BZ129" s="166"/>
      <c r="CA129" s="167"/>
      <c r="CB129" s="165" t="str">
        <f t="shared" si="16"/>
        <v>0</v>
      </c>
      <c r="CC129" s="166"/>
      <c r="CD129" s="166"/>
      <c r="CE129" s="166"/>
      <c r="CF129" s="166"/>
      <c r="CG129" s="167"/>
      <c r="CH129" s="165" t="str">
        <f t="shared" si="17"/>
        <v>0</v>
      </c>
      <c r="CI129" s="166"/>
      <c r="CJ129" s="166"/>
      <c r="CK129" s="166"/>
      <c r="CL129" s="166"/>
      <c r="CM129" s="167"/>
      <c r="CN129" s="165" t="str">
        <f t="shared" si="18"/>
        <v>0</v>
      </c>
      <c r="CO129" s="166"/>
      <c r="CP129" s="166"/>
      <c r="CQ129" s="166"/>
      <c r="CR129" s="166"/>
      <c r="CS129" s="167"/>
      <c r="CT129" s="165" t="str">
        <f t="shared" si="19"/>
        <v>0</v>
      </c>
      <c r="CU129" s="166"/>
      <c r="CV129" s="166"/>
      <c r="CW129" s="166"/>
      <c r="CX129" s="166"/>
      <c r="CY129" s="167"/>
      <c r="CZ129" s="165" t="str">
        <f t="shared" si="20"/>
        <v>0</v>
      </c>
      <c r="DA129" s="166"/>
      <c r="DB129" s="166"/>
      <c r="DC129" s="166"/>
      <c r="DD129" s="166"/>
      <c r="DE129" s="167"/>
      <c r="DF129" s="165" t="str">
        <f t="shared" si="21"/>
        <v>0</v>
      </c>
      <c r="DG129" s="166"/>
      <c r="DH129" s="166"/>
      <c r="DI129" s="166"/>
      <c r="DJ129" s="166"/>
      <c r="DK129" s="167"/>
      <c r="DL129" s="165" t="str">
        <f t="shared" si="22"/>
        <v>0</v>
      </c>
      <c r="DM129" s="166"/>
      <c r="DN129" s="166"/>
      <c r="DO129" s="166"/>
      <c r="DP129" s="166"/>
      <c r="DQ129" s="167"/>
      <c r="DR129" s="165" t="str">
        <f t="shared" si="23"/>
        <v>0</v>
      </c>
      <c r="DS129" s="166"/>
      <c r="DT129" s="166"/>
      <c r="DU129" s="166"/>
      <c r="DV129" s="166"/>
      <c r="DW129" s="167"/>
      <c r="DX129" s="165" t="str">
        <f t="shared" si="24"/>
        <v>0</v>
      </c>
      <c r="DY129" s="166"/>
      <c r="DZ129" s="166"/>
      <c r="EA129" s="166"/>
      <c r="EB129" s="166"/>
      <c r="EC129" s="167"/>
      <c r="ED129" s="165" t="str">
        <f t="shared" si="25"/>
        <v>0</v>
      </c>
      <c r="EE129" s="166"/>
      <c r="EF129" s="166"/>
      <c r="EG129" s="166"/>
      <c r="EH129" s="166"/>
      <c r="EI129" s="167"/>
      <c r="EJ129" s="165" t="str">
        <f t="shared" si="26"/>
        <v>0</v>
      </c>
      <c r="EK129" s="166"/>
      <c r="EL129" s="166"/>
      <c r="EM129" s="166"/>
      <c r="EN129" s="166"/>
      <c r="EO129" s="167"/>
      <c r="EP129" s="165" t="str">
        <f t="shared" si="27"/>
        <v>0</v>
      </c>
      <c r="EQ129" s="166"/>
      <c r="ER129" s="166"/>
      <c r="ES129" s="166"/>
      <c r="ET129" s="166"/>
      <c r="EU129" s="167"/>
      <c r="EV129" s="165" t="str">
        <f t="shared" si="28"/>
        <v>0</v>
      </c>
      <c r="EW129" s="166"/>
      <c r="EX129" s="166"/>
      <c r="EY129" s="166"/>
      <c r="EZ129" s="166"/>
      <c r="FA129" s="167"/>
      <c r="FO129" s="61"/>
    </row>
    <row r="130" spans="2:171" ht="23.25" hidden="1" customHeight="1" x14ac:dyDescent="0.2">
      <c r="B130" s="31">
        <v>17</v>
      </c>
      <c r="C130" s="29"/>
      <c r="D130" s="43">
        <f t="shared" si="3"/>
        <v>0</v>
      </c>
      <c r="E130" s="44"/>
      <c r="F130" s="225"/>
      <c r="G130" s="226"/>
      <c r="H130" s="165" t="str">
        <f t="shared" si="4"/>
        <v>0</v>
      </c>
      <c r="I130" s="166"/>
      <c r="J130" s="166"/>
      <c r="K130" s="166"/>
      <c r="L130" s="166"/>
      <c r="M130" s="167"/>
      <c r="N130" s="165" t="str">
        <f t="shared" si="5"/>
        <v>0</v>
      </c>
      <c r="O130" s="166"/>
      <c r="P130" s="166"/>
      <c r="Q130" s="166"/>
      <c r="R130" s="166"/>
      <c r="S130" s="167"/>
      <c r="T130" s="165" t="str">
        <f t="shared" si="6"/>
        <v>0</v>
      </c>
      <c r="U130" s="166"/>
      <c r="V130" s="166"/>
      <c r="W130" s="166"/>
      <c r="X130" s="166"/>
      <c r="Y130" s="167"/>
      <c r="Z130" s="165" t="str">
        <f t="shared" si="7"/>
        <v>0</v>
      </c>
      <c r="AA130" s="166"/>
      <c r="AB130" s="166"/>
      <c r="AC130" s="166"/>
      <c r="AD130" s="166"/>
      <c r="AE130" s="167"/>
      <c r="AF130" s="165" t="str">
        <f t="shared" si="8"/>
        <v>0</v>
      </c>
      <c r="AG130" s="166"/>
      <c r="AH130" s="166"/>
      <c r="AI130" s="166"/>
      <c r="AJ130" s="166"/>
      <c r="AK130" s="167"/>
      <c r="AL130" s="165" t="str">
        <f t="shared" si="9"/>
        <v>0</v>
      </c>
      <c r="AM130" s="166"/>
      <c r="AN130" s="166"/>
      <c r="AO130" s="166"/>
      <c r="AP130" s="166"/>
      <c r="AQ130" s="167"/>
      <c r="AR130" s="165" t="str">
        <f t="shared" si="10"/>
        <v>0</v>
      </c>
      <c r="AS130" s="166"/>
      <c r="AT130" s="166"/>
      <c r="AU130" s="166"/>
      <c r="AV130" s="166"/>
      <c r="AW130" s="167"/>
      <c r="AX130" s="165" t="str">
        <f t="shared" si="11"/>
        <v>0</v>
      </c>
      <c r="AY130" s="166"/>
      <c r="AZ130" s="166"/>
      <c r="BA130" s="166"/>
      <c r="BB130" s="166"/>
      <c r="BC130" s="167"/>
      <c r="BD130" s="165" t="str">
        <f t="shared" si="12"/>
        <v>0</v>
      </c>
      <c r="BE130" s="166"/>
      <c r="BF130" s="166"/>
      <c r="BG130" s="166"/>
      <c r="BH130" s="166"/>
      <c r="BI130" s="167"/>
      <c r="BJ130" s="165" t="str">
        <f t="shared" si="13"/>
        <v>0</v>
      </c>
      <c r="BK130" s="166"/>
      <c r="BL130" s="166"/>
      <c r="BM130" s="166"/>
      <c r="BN130" s="166"/>
      <c r="BO130" s="167"/>
      <c r="BP130" s="165" t="str">
        <f t="shared" si="14"/>
        <v>0</v>
      </c>
      <c r="BQ130" s="166"/>
      <c r="BR130" s="166"/>
      <c r="BS130" s="166"/>
      <c r="BT130" s="166"/>
      <c r="BU130" s="167"/>
      <c r="BV130" s="165" t="str">
        <f t="shared" si="15"/>
        <v>0</v>
      </c>
      <c r="BW130" s="166"/>
      <c r="BX130" s="166"/>
      <c r="BY130" s="166"/>
      <c r="BZ130" s="166"/>
      <c r="CA130" s="167"/>
      <c r="CB130" s="165" t="str">
        <f t="shared" si="16"/>
        <v>0</v>
      </c>
      <c r="CC130" s="166"/>
      <c r="CD130" s="166"/>
      <c r="CE130" s="166"/>
      <c r="CF130" s="166"/>
      <c r="CG130" s="167"/>
      <c r="CH130" s="165" t="str">
        <f t="shared" si="17"/>
        <v>0</v>
      </c>
      <c r="CI130" s="166"/>
      <c r="CJ130" s="166"/>
      <c r="CK130" s="166"/>
      <c r="CL130" s="166"/>
      <c r="CM130" s="167"/>
      <c r="CN130" s="165" t="str">
        <f t="shared" si="18"/>
        <v>0</v>
      </c>
      <c r="CO130" s="166"/>
      <c r="CP130" s="166"/>
      <c r="CQ130" s="166"/>
      <c r="CR130" s="166"/>
      <c r="CS130" s="167"/>
      <c r="CT130" s="165" t="str">
        <f t="shared" si="19"/>
        <v>0</v>
      </c>
      <c r="CU130" s="166"/>
      <c r="CV130" s="166"/>
      <c r="CW130" s="166"/>
      <c r="CX130" s="166"/>
      <c r="CY130" s="167"/>
      <c r="CZ130" s="165" t="str">
        <f t="shared" si="20"/>
        <v>0</v>
      </c>
      <c r="DA130" s="166"/>
      <c r="DB130" s="166"/>
      <c r="DC130" s="166"/>
      <c r="DD130" s="166"/>
      <c r="DE130" s="167"/>
      <c r="DF130" s="165" t="str">
        <f t="shared" si="21"/>
        <v>0</v>
      </c>
      <c r="DG130" s="166"/>
      <c r="DH130" s="166"/>
      <c r="DI130" s="166"/>
      <c r="DJ130" s="166"/>
      <c r="DK130" s="167"/>
      <c r="DL130" s="165" t="str">
        <f t="shared" si="22"/>
        <v>0</v>
      </c>
      <c r="DM130" s="166"/>
      <c r="DN130" s="166"/>
      <c r="DO130" s="166"/>
      <c r="DP130" s="166"/>
      <c r="DQ130" s="167"/>
      <c r="DR130" s="165" t="str">
        <f t="shared" si="23"/>
        <v>0</v>
      </c>
      <c r="DS130" s="166"/>
      <c r="DT130" s="166"/>
      <c r="DU130" s="166"/>
      <c r="DV130" s="166"/>
      <c r="DW130" s="167"/>
      <c r="DX130" s="165" t="str">
        <f t="shared" si="24"/>
        <v>0</v>
      </c>
      <c r="DY130" s="166"/>
      <c r="DZ130" s="166"/>
      <c r="EA130" s="166"/>
      <c r="EB130" s="166"/>
      <c r="EC130" s="167"/>
      <c r="ED130" s="165" t="str">
        <f t="shared" si="25"/>
        <v>0</v>
      </c>
      <c r="EE130" s="166"/>
      <c r="EF130" s="166"/>
      <c r="EG130" s="166"/>
      <c r="EH130" s="166"/>
      <c r="EI130" s="167"/>
      <c r="EJ130" s="165" t="str">
        <f t="shared" si="26"/>
        <v>0</v>
      </c>
      <c r="EK130" s="166"/>
      <c r="EL130" s="166"/>
      <c r="EM130" s="166"/>
      <c r="EN130" s="166"/>
      <c r="EO130" s="167"/>
      <c r="EP130" s="165" t="str">
        <f t="shared" si="27"/>
        <v>0</v>
      </c>
      <c r="EQ130" s="166"/>
      <c r="ER130" s="166"/>
      <c r="ES130" s="166"/>
      <c r="ET130" s="166"/>
      <c r="EU130" s="167"/>
      <c r="EV130" s="165" t="str">
        <f t="shared" si="28"/>
        <v>0</v>
      </c>
      <c r="EW130" s="166"/>
      <c r="EX130" s="166"/>
      <c r="EY130" s="166"/>
      <c r="EZ130" s="166"/>
      <c r="FA130" s="167"/>
      <c r="FO130" s="61"/>
    </row>
    <row r="131" spans="2:171" ht="23.25" hidden="1" customHeight="1" x14ac:dyDescent="0.2">
      <c r="B131" s="31">
        <v>18</v>
      </c>
      <c r="C131" s="29"/>
      <c r="D131" s="43">
        <f t="shared" si="3"/>
        <v>0</v>
      </c>
      <c r="E131" s="44"/>
      <c r="F131" s="225"/>
      <c r="G131" s="226"/>
      <c r="H131" s="165" t="str">
        <f t="shared" si="4"/>
        <v>0</v>
      </c>
      <c r="I131" s="166"/>
      <c r="J131" s="166"/>
      <c r="K131" s="166"/>
      <c r="L131" s="166"/>
      <c r="M131" s="167"/>
      <c r="N131" s="165" t="str">
        <f t="shared" si="5"/>
        <v>0</v>
      </c>
      <c r="O131" s="166"/>
      <c r="P131" s="166"/>
      <c r="Q131" s="166"/>
      <c r="R131" s="166"/>
      <c r="S131" s="167"/>
      <c r="T131" s="165" t="str">
        <f t="shared" si="6"/>
        <v>0</v>
      </c>
      <c r="U131" s="166"/>
      <c r="V131" s="166"/>
      <c r="W131" s="166"/>
      <c r="X131" s="166"/>
      <c r="Y131" s="167"/>
      <c r="Z131" s="165" t="str">
        <f t="shared" si="7"/>
        <v>0</v>
      </c>
      <c r="AA131" s="166"/>
      <c r="AB131" s="166"/>
      <c r="AC131" s="166"/>
      <c r="AD131" s="166"/>
      <c r="AE131" s="167"/>
      <c r="AF131" s="165" t="str">
        <f t="shared" si="8"/>
        <v>0</v>
      </c>
      <c r="AG131" s="166"/>
      <c r="AH131" s="166"/>
      <c r="AI131" s="166"/>
      <c r="AJ131" s="166"/>
      <c r="AK131" s="167"/>
      <c r="AL131" s="165" t="str">
        <f t="shared" si="9"/>
        <v>0</v>
      </c>
      <c r="AM131" s="166"/>
      <c r="AN131" s="166"/>
      <c r="AO131" s="166"/>
      <c r="AP131" s="166"/>
      <c r="AQ131" s="167"/>
      <c r="AR131" s="165" t="str">
        <f t="shared" si="10"/>
        <v>0</v>
      </c>
      <c r="AS131" s="166"/>
      <c r="AT131" s="166"/>
      <c r="AU131" s="166"/>
      <c r="AV131" s="166"/>
      <c r="AW131" s="167"/>
      <c r="AX131" s="165" t="str">
        <f t="shared" si="11"/>
        <v>0</v>
      </c>
      <c r="AY131" s="166"/>
      <c r="AZ131" s="166"/>
      <c r="BA131" s="166"/>
      <c r="BB131" s="166"/>
      <c r="BC131" s="167"/>
      <c r="BD131" s="165" t="str">
        <f t="shared" si="12"/>
        <v>0</v>
      </c>
      <c r="BE131" s="166"/>
      <c r="BF131" s="166"/>
      <c r="BG131" s="166"/>
      <c r="BH131" s="166"/>
      <c r="BI131" s="167"/>
      <c r="BJ131" s="165" t="str">
        <f t="shared" si="13"/>
        <v>0</v>
      </c>
      <c r="BK131" s="166"/>
      <c r="BL131" s="166"/>
      <c r="BM131" s="166"/>
      <c r="BN131" s="166"/>
      <c r="BO131" s="167"/>
      <c r="BP131" s="165" t="str">
        <f t="shared" si="14"/>
        <v>0</v>
      </c>
      <c r="BQ131" s="166"/>
      <c r="BR131" s="166"/>
      <c r="BS131" s="166"/>
      <c r="BT131" s="166"/>
      <c r="BU131" s="167"/>
      <c r="BV131" s="165" t="str">
        <f t="shared" si="15"/>
        <v>0</v>
      </c>
      <c r="BW131" s="166"/>
      <c r="BX131" s="166"/>
      <c r="BY131" s="166"/>
      <c r="BZ131" s="166"/>
      <c r="CA131" s="167"/>
      <c r="CB131" s="165" t="str">
        <f t="shared" si="16"/>
        <v>0</v>
      </c>
      <c r="CC131" s="166"/>
      <c r="CD131" s="166"/>
      <c r="CE131" s="166"/>
      <c r="CF131" s="166"/>
      <c r="CG131" s="167"/>
      <c r="CH131" s="165" t="str">
        <f t="shared" si="17"/>
        <v>0</v>
      </c>
      <c r="CI131" s="166"/>
      <c r="CJ131" s="166"/>
      <c r="CK131" s="166"/>
      <c r="CL131" s="166"/>
      <c r="CM131" s="167"/>
      <c r="CN131" s="165" t="str">
        <f t="shared" si="18"/>
        <v>0</v>
      </c>
      <c r="CO131" s="166"/>
      <c r="CP131" s="166"/>
      <c r="CQ131" s="166"/>
      <c r="CR131" s="166"/>
      <c r="CS131" s="167"/>
      <c r="CT131" s="165" t="str">
        <f t="shared" si="19"/>
        <v>0</v>
      </c>
      <c r="CU131" s="166"/>
      <c r="CV131" s="166"/>
      <c r="CW131" s="166"/>
      <c r="CX131" s="166"/>
      <c r="CY131" s="167"/>
      <c r="CZ131" s="165" t="str">
        <f t="shared" si="20"/>
        <v>0</v>
      </c>
      <c r="DA131" s="166"/>
      <c r="DB131" s="166"/>
      <c r="DC131" s="166"/>
      <c r="DD131" s="166"/>
      <c r="DE131" s="167"/>
      <c r="DF131" s="165" t="str">
        <f t="shared" si="21"/>
        <v>0</v>
      </c>
      <c r="DG131" s="166"/>
      <c r="DH131" s="166"/>
      <c r="DI131" s="166"/>
      <c r="DJ131" s="166"/>
      <c r="DK131" s="167"/>
      <c r="DL131" s="165" t="str">
        <f t="shared" si="22"/>
        <v>0</v>
      </c>
      <c r="DM131" s="166"/>
      <c r="DN131" s="166"/>
      <c r="DO131" s="166"/>
      <c r="DP131" s="166"/>
      <c r="DQ131" s="167"/>
      <c r="DR131" s="165" t="str">
        <f t="shared" si="23"/>
        <v>0</v>
      </c>
      <c r="DS131" s="166"/>
      <c r="DT131" s="166"/>
      <c r="DU131" s="166"/>
      <c r="DV131" s="166"/>
      <c r="DW131" s="167"/>
      <c r="DX131" s="165" t="str">
        <f t="shared" si="24"/>
        <v>0</v>
      </c>
      <c r="DY131" s="166"/>
      <c r="DZ131" s="166"/>
      <c r="EA131" s="166"/>
      <c r="EB131" s="166"/>
      <c r="EC131" s="167"/>
      <c r="ED131" s="165" t="str">
        <f t="shared" si="25"/>
        <v>0</v>
      </c>
      <c r="EE131" s="166"/>
      <c r="EF131" s="166"/>
      <c r="EG131" s="166"/>
      <c r="EH131" s="166"/>
      <c r="EI131" s="167"/>
      <c r="EJ131" s="165" t="str">
        <f t="shared" si="26"/>
        <v>0</v>
      </c>
      <c r="EK131" s="166"/>
      <c r="EL131" s="166"/>
      <c r="EM131" s="166"/>
      <c r="EN131" s="166"/>
      <c r="EO131" s="167"/>
      <c r="EP131" s="165" t="str">
        <f t="shared" si="27"/>
        <v>0</v>
      </c>
      <c r="EQ131" s="166"/>
      <c r="ER131" s="166"/>
      <c r="ES131" s="166"/>
      <c r="ET131" s="166"/>
      <c r="EU131" s="167"/>
      <c r="EV131" s="165" t="str">
        <f t="shared" si="28"/>
        <v>0</v>
      </c>
      <c r="EW131" s="166"/>
      <c r="EX131" s="166"/>
      <c r="EY131" s="166"/>
      <c r="EZ131" s="166"/>
      <c r="FA131" s="167"/>
      <c r="FO131" s="61"/>
    </row>
    <row r="132" spans="2:171" ht="23.25" hidden="1" customHeight="1" x14ac:dyDescent="0.2">
      <c r="B132" s="31">
        <v>19</v>
      </c>
      <c r="C132" s="29"/>
      <c r="D132" s="43">
        <f t="shared" si="3"/>
        <v>0</v>
      </c>
      <c r="E132" s="44"/>
      <c r="F132" s="225"/>
      <c r="G132" s="226"/>
      <c r="H132" s="165" t="str">
        <f t="shared" si="4"/>
        <v>0</v>
      </c>
      <c r="I132" s="166"/>
      <c r="J132" s="166"/>
      <c r="K132" s="166"/>
      <c r="L132" s="166"/>
      <c r="M132" s="167"/>
      <c r="N132" s="165" t="str">
        <f t="shared" si="5"/>
        <v>0</v>
      </c>
      <c r="O132" s="166"/>
      <c r="P132" s="166"/>
      <c r="Q132" s="166"/>
      <c r="R132" s="166"/>
      <c r="S132" s="167"/>
      <c r="T132" s="165" t="str">
        <f t="shared" si="6"/>
        <v>0</v>
      </c>
      <c r="U132" s="166"/>
      <c r="V132" s="166"/>
      <c r="W132" s="166"/>
      <c r="X132" s="166"/>
      <c r="Y132" s="167"/>
      <c r="Z132" s="165" t="str">
        <f t="shared" si="7"/>
        <v>0</v>
      </c>
      <c r="AA132" s="166"/>
      <c r="AB132" s="166"/>
      <c r="AC132" s="166"/>
      <c r="AD132" s="166"/>
      <c r="AE132" s="167"/>
      <c r="AF132" s="165" t="str">
        <f t="shared" si="8"/>
        <v>0</v>
      </c>
      <c r="AG132" s="166"/>
      <c r="AH132" s="166"/>
      <c r="AI132" s="166"/>
      <c r="AJ132" s="166"/>
      <c r="AK132" s="167"/>
      <c r="AL132" s="165" t="str">
        <f t="shared" si="9"/>
        <v>0</v>
      </c>
      <c r="AM132" s="166"/>
      <c r="AN132" s="166"/>
      <c r="AO132" s="166"/>
      <c r="AP132" s="166"/>
      <c r="AQ132" s="167"/>
      <c r="AR132" s="165" t="str">
        <f t="shared" si="10"/>
        <v>0</v>
      </c>
      <c r="AS132" s="166"/>
      <c r="AT132" s="166"/>
      <c r="AU132" s="166"/>
      <c r="AV132" s="166"/>
      <c r="AW132" s="167"/>
      <c r="AX132" s="165" t="str">
        <f t="shared" si="11"/>
        <v>0</v>
      </c>
      <c r="AY132" s="166"/>
      <c r="AZ132" s="166"/>
      <c r="BA132" s="166"/>
      <c r="BB132" s="166"/>
      <c r="BC132" s="167"/>
      <c r="BD132" s="165" t="str">
        <f t="shared" si="12"/>
        <v>0</v>
      </c>
      <c r="BE132" s="166"/>
      <c r="BF132" s="166"/>
      <c r="BG132" s="166"/>
      <c r="BH132" s="166"/>
      <c r="BI132" s="167"/>
      <c r="BJ132" s="165" t="str">
        <f t="shared" si="13"/>
        <v>0</v>
      </c>
      <c r="BK132" s="166"/>
      <c r="BL132" s="166"/>
      <c r="BM132" s="166"/>
      <c r="BN132" s="166"/>
      <c r="BO132" s="167"/>
      <c r="BP132" s="165" t="str">
        <f t="shared" si="14"/>
        <v>0</v>
      </c>
      <c r="BQ132" s="166"/>
      <c r="BR132" s="166"/>
      <c r="BS132" s="166"/>
      <c r="BT132" s="166"/>
      <c r="BU132" s="167"/>
      <c r="BV132" s="165" t="str">
        <f t="shared" si="15"/>
        <v>0</v>
      </c>
      <c r="BW132" s="166"/>
      <c r="BX132" s="166"/>
      <c r="BY132" s="166"/>
      <c r="BZ132" s="166"/>
      <c r="CA132" s="167"/>
      <c r="CB132" s="165" t="str">
        <f t="shared" si="16"/>
        <v>0</v>
      </c>
      <c r="CC132" s="166"/>
      <c r="CD132" s="166"/>
      <c r="CE132" s="166"/>
      <c r="CF132" s="166"/>
      <c r="CG132" s="167"/>
      <c r="CH132" s="165" t="str">
        <f t="shared" si="17"/>
        <v>0</v>
      </c>
      <c r="CI132" s="166"/>
      <c r="CJ132" s="166"/>
      <c r="CK132" s="166"/>
      <c r="CL132" s="166"/>
      <c r="CM132" s="167"/>
      <c r="CN132" s="165" t="str">
        <f t="shared" si="18"/>
        <v>0</v>
      </c>
      <c r="CO132" s="166"/>
      <c r="CP132" s="166"/>
      <c r="CQ132" s="166"/>
      <c r="CR132" s="166"/>
      <c r="CS132" s="167"/>
      <c r="CT132" s="165" t="str">
        <f t="shared" si="19"/>
        <v>0</v>
      </c>
      <c r="CU132" s="166"/>
      <c r="CV132" s="166"/>
      <c r="CW132" s="166"/>
      <c r="CX132" s="166"/>
      <c r="CY132" s="167"/>
      <c r="CZ132" s="165" t="str">
        <f t="shared" si="20"/>
        <v>0</v>
      </c>
      <c r="DA132" s="166"/>
      <c r="DB132" s="166"/>
      <c r="DC132" s="166"/>
      <c r="DD132" s="166"/>
      <c r="DE132" s="167"/>
      <c r="DF132" s="165" t="str">
        <f t="shared" si="21"/>
        <v>0</v>
      </c>
      <c r="DG132" s="166"/>
      <c r="DH132" s="166"/>
      <c r="DI132" s="166"/>
      <c r="DJ132" s="166"/>
      <c r="DK132" s="167"/>
      <c r="DL132" s="165" t="str">
        <f t="shared" si="22"/>
        <v>0</v>
      </c>
      <c r="DM132" s="166"/>
      <c r="DN132" s="166"/>
      <c r="DO132" s="166"/>
      <c r="DP132" s="166"/>
      <c r="DQ132" s="167"/>
      <c r="DR132" s="165" t="str">
        <f t="shared" si="23"/>
        <v>0</v>
      </c>
      <c r="DS132" s="166"/>
      <c r="DT132" s="166"/>
      <c r="DU132" s="166"/>
      <c r="DV132" s="166"/>
      <c r="DW132" s="167"/>
      <c r="DX132" s="165" t="str">
        <f t="shared" si="24"/>
        <v>0</v>
      </c>
      <c r="DY132" s="166"/>
      <c r="DZ132" s="166"/>
      <c r="EA132" s="166"/>
      <c r="EB132" s="166"/>
      <c r="EC132" s="167"/>
      <c r="ED132" s="165" t="str">
        <f t="shared" si="25"/>
        <v>0</v>
      </c>
      <c r="EE132" s="166"/>
      <c r="EF132" s="166"/>
      <c r="EG132" s="166"/>
      <c r="EH132" s="166"/>
      <c r="EI132" s="167"/>
      <c r="EJ132" s="165" t="str">
        <f t="shared" si="26"/>
        <v>0</v>
      </c>
      <c r="EK132" s="166"/>
      <c r="EL132" s="166"/>
      <c r="EM132" s="166"/>
      <c r="EN132" s="166"/>
      <c r="EO132" s="167"/>
      <c r="EP132" s="165" t="str">
        <f t="shared" si="27"/>
        <v>0</v>
      </c>
      <c r="EQ132" s="166"/>
      <c r="ER132" s="166"/>
      <c r="ES132" s="166"/>
      <c r="ET132" s="166"/>
      <c r="EU132" s="167"/>
      <c r="EV132" s="165" t="str">
        <f t="shared" si="28"/>
        <v>0</v>
      </c>
      <c r="EW132" s="166"/>
      <c r="EX132" s="166"/>
      <c r="EY132" s="166"/>
      <c r="EZ132" s="166"/>
      <c r="FA132" s="167"/>
      <c r="FO132" s="61"/>
    </row>
    <row r="133" spans="2:171" ht="23.25" hidden="1" customHeight="1" x14ac:dyDescent="0.2">
      <c r="B133" s="31">
        <v>20</v>
      </c>
      <c r="C133" s="29"/>
      <c r="D133" s="43">
        <f t="shared" si="3"/>
        <v>0</v>
      </c>
      <c r="E133" s="44"/>
      <c r="F133" s="225"/>
      <c r="G133" s="226"/>
      <c r="H133" s="165" t="str">
        <f t="shared" si="4"/>
        <v>0</v>
      </c>
      <c r="I133" s="166"/>
      <c r="J133" s="166"/>
      <c r="K133" s="166"/>
      <c r="L133" s="166"/>
      <c r="M133" s="167"/>
      <c r="N133" s="165" t="str">
        <f t="shared" si="5"/>
        <v>0</v>
      </c>
      <c r="O133" s="166"/>
      <c r="P133" s="166"/>
      <c r="Q133" s="166"/>
      <c r="R133" s="166"/>
      <c r="S133" s="167"/>
      <c r="T133" s="165" t="str">
        <f t="shared" si="6"/>
        <v>0</v>
      </c>
      <c r="U133" s="166"/>
      <c r="V133" s="166"/>
      <c r="W133" s="166"/>
      <c r="X133" s="166"/>
      <c r="Y133" s="167"/>
      <c r="Z133" s="165" t="str">
        <f t="shared" si="7"/>
        <v>0</v>
      </c>
      <c r="AA133" s="166"/>
      <c r="AB133" s="166"/>
      <c r="AC133" s="166"/>
      <c r="AD133" s="166"/>
      <c r="AE133" s="167"/>
      <c r="AF133" s="165" t="str">
        <f t="shared" si="8"/>
        <v>0</v>
      </c>
      <c r="AG133" s="166"/>
      <c r="AH133" s="166"/>
      <c r="AI133" s="166"/>
      <c r="AJ133" s="166"/>
      <c r="AK133" s="167"/>
      <c r="AL133" s="165" t="str">
        <f t="shared" si="9"/>
        <v>0</v>
      </c>
      <c r="AM133" s="166"/>
      <c r="AN133" s="166"/>
      <c r="AO133" s="166"/>
      <c r="AP133" s="166"/>
      <c r="AQ133" s="167"/>
      <c r="AR133" s="165" t="str">
        <f t="shared" si="10"/>
        <v>0</v>
      </c>
      <c r="AS133" s="166"/>
      <c r="AT133" s="166"/>
      <c r="AU133" s="166"/>
      <c r="AV133" s="166"/>
      <c r="AW133" s="167"/>
      <c r="AX133" s="165" t="str">
        <f t="shared" si="11"/>
        <v>0</v>
      </c>
      <c r="AY133" s="166"/>
      <c r="AZ133" s="166"/>
      <c r="BA133" s="166"/>
      <c r="BB133" s="166"/>
      <c r="BC133" s="167"/>
      <c r="BD133" s="165" t="str">
        <f t="shared" si="12"/>
        <v>0</v>
      </c>
      <c r="BE133" s="166"/>
      <c r="BF133" s="166"/>
      <c r="BG133" s="166"/>
      <c r="BH133" s="166"/>
      <c r="BI133" s="167"/>
      <c r="BJ133" s="165" t="str">
        <f t="shared" si="13"/>
        <v>0</v>
      </c>
      <c r="BK133" s="166"/>
      <c r="BL133" s="166"/>
      <c r="BM133" s="166"/>
      <c r="BN133" s="166"/>
      <c r="BO133" s="167"/>
      <c r="BP133" s="165" t="str">
        <f t="shared" si="14"/>
        <v>0</v>
      </c>
      <c r="BQ133" s="166"/>
      <c r="BR133" s="166"/>
      <c r="BS133" s="166"/>
      <c r="BT133" s="166"/>
      <c r="BU133" s="167"/>
      <c r="BV133" s="165" t="str">
        <f t="shared" si="15"/>
        <v>0</v>
      </c>
      <c r="BW133" s="166"/>
      <c r="BX133" s="166"/>
      <c r="BY133" s="166"/>
      <c r="BZ133" s="166"/>
      <c r="CA133" s="167"/>
      <c r="CB133" s="165" t="str">
        <f t="shared" si="16"/>
        <v>0</v>
      </c>
      <c r="CC133" s="166"/>
      <c r="CD133" s="166"/>
      <c r="CE133" s="166"/>
      <c r="CF133" s="166"/>
      <c r="CG133" s="167"/>
      <c r="CH133" s="165" t="str">
        <f t="shared" si="17"/>
        <v>0</v>
      </c>
      <c r="CI133" s="166"/>
      <c r="CJ133" s="166"/>
      <c r="CK133" s="166"/>
      <c r="CL133" s="166"/>
      <c r="CM133" s="167"/>
      <c r="CN133" s="165" t="str">
        <f t="shared" si="18"/>
        <v>0</v>
      </c>
      <c r="CO133" s="166"/>
      <c r="CP133" s="166"/>
      <c r="CQ133" s="166"/>
      <c r="CR133" s="166"/>
      <c r="CS133" s="167"/>
      <c r="CT133" s="165" t="str">
        <f t="shared" si="19"/>
        <v>0</v>
      </c>
      <c r="CU133" s="166"/>
      <c r="CV133" s="166"/>
      <c r="CW133" s="166"/>
      <c r="CX133" s="166"/>
      <c r="CY133" s="167"/>
      <c r="CZ133" s="165" t="str">
        <f t="shared" si="20"/>
        <v>0</v>
      </c>
      <c r="DA133" s="166"/>
      <c r="DB133" s="166"/>
      <c r="DC133" s="166"/>
      <c r="DD133" s="166"/>
      <c r="DE133" s="167"/>
      <c r="DF133" s="165" t="str">
        <f t="shared" si="21"/>
        <v>0</v>
      </c>
      <c r="DG133" s="166"/>
      <c r="DH133" s="166"/>
      <c r="DI133" s="166"/>
      <c r="DJ133" s="166"/>
      <c r="DK133" s="167"/>
      <c r="DL133" s="165" t="str">
        <f t="shared" si="22"/>
        <v>0</v>
      </c>
      <c r="DM133" s="166"/>
      <c r="DN133" s="166"/>
      <c r="DO133" s="166"/>
      <c r="DP133" s="166"/>
      <c r="DQ133" s="167"/>
      <c r="DR133" s="165" t="str">
        <f t="shared" si="23"/>
        <v>0</v>
      </c>
      <c r="DS133" s="166"/>
      <c r="DT133" s="166"/>
      <c r="DU133" s="166"/>
      <c r="DV133" s="166"/>
      <c r="DW133" s="167"/>
      <c r="DX133" s="165" t="str">
        <f t="shared" si="24"/>
        <v>0</v>
      </c>
      <c r="DY133" s="166"/>
      <c r="DZ133" s="166"/>
      <c r="EA133" s="166"/>
      <c r="EB133" s="166"/>
      <c r="EC133" s="167"/>
      <c r="ED133" s="165" t="str">
        <f t="shared" si="25"/>
        <v>0</v>
      </c>
      <c r="EE133" s="166"/>
      <c r="EF133" s="166"/>
      <c r="EG133" s="166"/>
      <c r="EH133" s="166"/>
      <c r="EI133" s="167"/>
      <c r="EJ133" s="165" t="str">
        <f t="shared" si="26"/>
        <v>0</v>
      </c>
      <c r="EK133" s="166"/>
      <c r="EL133" s="166"/>
      <c r="EM133" s="166"/>
      <c r="EN133" s="166"/>
      <c r="EO133" s="167"/>
      <c r="EP133" s="165" t="str">
        <f t="shared" si="27"/>
        <v>0</v>
      </c>
      <c r="EQ133" s="166"/>
      <c r="ER133" s="166"/>
      <c r="ES133" s="166"/>
      <c r="ET133" s="166"/>
      <c r="EU133" s="167"/>
      <c r="EV133" s="165" t="str">
        <f t="shared" si="28"/>
        <v>0</v>
      </c>
      <c r="EW133" s="166"/>
      <c r="EX133" s="166"/>
      <c r="EY133" s="166"/>
      <c r="EZ133" s="166"/>
      <c r="FA133" s="167"/>
      <c r="FO133" s="61"/>
    </row>
    <row r="134" spans="2:171" ht="23.25" hidden="1" customHeight="1" x14ac:dyDescent="0.2">
      <c r="B134" s="31">
        <v>21</v>
      </c>
      <c r="C134" s="29"/>
      <c r="D134" s="43">
        <f t="shared" si="3"/>
        <v>0</v>
      </c>
      <c r="E134" s="44"/>
      <c r="F134" s="225"/>
      <c r="G134" s="226"/>
      <c r="H134" s="165" t="str">
        <f t="shared" si="4"/>
        <v>0</v>
      </c>
      <c r="I134" s="166"/>
      <c r="J134" s="166"/>
      <c r="K134" s="166"/>
      <c r="L134" s="166"/>
      <c r="M134" s="167"/>
      <c r="N134" s="165" t="str">
        <f t="shared" si="5"/>
        <v>0</v>
      </c>
      <c r="O134" s="166"/>
      <c r="P134" s="166"/>
      <c r="Q134" s="166"/>
      <c r="R134" s="166"/>
      <c r="S134" s="167"/>
      <c r="T134" s="165" t="str">
        <f t="shared" si="6"/>
        <v>0</v>
      </c>
      <c r="U134" s="166"/>
      <c r="V134" s="166"/>
      <c r="W134" s="166"/>
      <c r="X134" s="166"/>
      <c r="Y134" s="167"/>
      <c r="Z134" s="165" t="str">
        <f t="shared" si="7"/>
        <v>0</v>
      </c>
      <c r="AA134" s="166"/>
      <c r="AB134" s="166"/>
      <c r="AC134" s="166"/>
      <c r="AD134" s="166"/>
      <c r="AE134" s="167"/>
      <c r="AF134" s="165" t="str">
        <f t="shared" si="8"/>
        <v>0</v>
      </c>
      <c r="AG134" s="166"/>
      <c r="AH134" s="166"/>
      <c r="AI134" s="166"/>
      <c r="AJ134" s="166"/>
      <c r="AK134" s="167"/>
      <c r="AL134" s="165" t="str">
        <f t="shared" si="9"/>
        <v>0</v>
      </c>
      <c r="AM134" s="166"/>
      <c r="AN134" s="166"/>
      <c r="AO134" s="166"/>
      <c r="AP134" s="166"/>
      <c r="AQ134" s="167"/>
      <c r="AR134" s="165" t="str">
        <f t="shared" si="10"/>
        <v>0</v>
      </c>
      <c r="AS134" s="166"/>
      <c r="AT134" s="166"/>
      <c r="AU134" s="166"/>
      <c r="AV134" s="166"/>
      <c r="AW134" s="167"/>
      <c r="AX134" s="165" t="str">
        <f t="shared" si="11"/>
        <v>0</v>
      </c>
      <c r="AY134" s="166"/>
      <c r="AZ134" s="166"/>
      <c r="BA134" s="166"/>
      <c r="BB134" s="166"/>
      <c r="BC134" s="167"/>
      <c r="BD134" s="165" t="str">
        <f t="shared" si="12"/>
        <v>0</v>
      </c>
      <c r="BE134" s="166"/>
      <c r="BF134" s="166"/>
      <c r="BG134" s="166"/>
      <c r="BH134" s="166"/>
      <c r="BI134" s="167"/>
      <c r="BJ134" s="165" t="str">
        <f t="shared" si="13"/>
        <v>0</v>
      </c>
      <c r="BK134" s="166"/>
      <c r="BL134" s="166"/>
      <c r="BM134" s="166"/>
      <c r="BN134" s="166"/>
      <c r="BO134" s="167"/>
      <c r="BP134" s="165" t="str">
        <f t="shared" si="14"/>
        <v>0</v>
      </c>
      <c r="BQ134" s="166"/>
      <c r="BR134" s="166"/>
      <c r="BS134" s="166"/>
      <c r="BT134" s="166"/>
      <c r="BU134" s="167"/>
      <c r="BV134" s="165" t="str">
        <f t="shared" si="15"/>
        <v>0</v>
      </c>
      <c r="BW134" s="166"/>
      <c r="BX134" s="166"/>
      <c r="BY134" s="166"/>
      <c r="BZ134" s="166"/>
      <c r="CA134" s="167"/>
      <c r="CB134" s="165" t="str">
        <f t="shared" si="16"/>
        <v>0</v>
      </c>
      <c r="CC134" s="166"/>
      <c r="CD134" s="166"/>
      <c r="CE134" s="166"/>
      <c r="CF134" s="166"/>
      <c r="CG134" s="167"/>
      <c r="CH134" s="165" t="str">
        <f t="shared" si="17"/>
        <v>0</v>
      </c>
      <c r="CI134" s="166"/>
      <c r="CJ134" s="166"/>
      <c r="CK134" s="166"/>
      <c r="CL134" s="166"/>
      <c r="CM134" s="167"/>
      <c r="CN134" s="165" t="str">
        <f t="shared" si="18"/>
        <v>0</v>
      </c>
      <c r="CO134" s="166"/>
      <c r="CP134" s="166"/>
      <c r="CQ134" s="166"/>
      <c r="CR134" s="166"/>
      <c r="CS134" s="167"/>
      <c r="CT134" s="165" t="str">
        <f t="shared" si="19"/>
        <v>0</v>
      </c>
      <c r="CU134" s="166"/>
      <c r="CV134" s="166"/>
      <c r="CW134" s="166"/>
      <c r="CX134" s="166"/>
      <c r="CY134" s="167"/>
      <c r="CZ134" s="165" t="str">
        <f t="shared" si="20"/>
        <v>0</v>
      </c>
      <c r="DA134" s="166"/>
      <c r="DB134" s="166"/>
      <c r="DC134" s="166"/>
      <c r="DD134" s="166"/>
      <c r="DE134" s="167"/>
      <c r="DF134" s="165" t="str">
        <f t="shared" si="21"/>
        <v>0</v>
      </c>
      <c r="DG134" s="166"/>
      <c r="DH134" s="166"/>
      <c r="DI134" s="166"/>
      <c r="DJ134" s="166"/>
      <c r="DK134" s="167"/>
      <c r="DL134" s="165" t="str">
        <f t="shared" si="22"/>
        <v>0</v>
      </c>
      <c r="DM134" s="166"/>
      <c r="DN134" s="166"/>
      <c r="DO134" s="166"/>
      <c r="DP134" s="166"/>
      <c r="DQ134" s="167"/>
      <c r="DR134" s="165" t="str">
        <f t="shared" si="23"/>
        <v>0</v>
      </c>
      <c r="DS134" s="166"/>
      <c r="DT134" s="166"/>
      <c r="DU134" s="166"/>
      <c r="DV134" s="166"/>
      <c r="DW134" s="167"/>
      <c r="DX134" s="165" t="str">
        <f t="shared" si="24"/>
        <v>0</v>
      </c>
      <c r="DY134" s="166"/>
      <c r="DZ134" s="166"/>
      <c r="EA134" s="166"/>
      <c r="EB134" s="166"/>
      <c r="EC134" s="167"/>
      <c r="ED134" s="165" t="str">
        <f t="shared" si="25"/>
        <v>0</v>
      </c>
      <c r="EE134" s="166"/>
      <c r="EF134" s="166"/>
      <c r="EG134" s="166"/>
      <c r="EH134" s="166"/>
      <c r="EI134" s="167"/>
      <c r="EJ134" s="165" t="str">
        <f t="shared" si="26"/>
        <v>0</v>
      </c>
      <c r="EK134" s="166"/>
      <c r="EL134" s="166"/>
      <c r="EM134" s="166"/>
      <c r="EN134" s="166"/>
      <c r="EO134" s="167"/>
      <c r="EP134" s="165" t="str">
        <f t="shared" si="27"/>
        <v>0</v>
      </c>
      <c r="EQ134" s="166"/>
      <c r="ER134" s="166"/>
      <c r="ES134" s="166"/>
      <c r="ET134" s="166"/>
      <c r="EU134" s="167"/>
      <c r="EV134" s="165" t="str">
        <f t="shared" si="28"/>
        <v>0</v>
      </c>
      <c r="EW134" s="166"/>
      <c r="EX134" s="166"/>
      <c r="EY134" s="166"/>
      <c r="EZ134" s="166"/>
      <c r="FA134" s="167"/>
      <c r="FO134" s="61"/>
    </row>
    <row r="135" spans="2:171" ht="23.25" hidden="1" customHeight="1" x14ac:dyDescent="0.2">
      <c r="B135" s="31">
        <v>22</v>
      </c>
      <c r="C135" s="29"/>
      <c r="D135" s="43">
        <f t="shared" si="3"/>
        <v>0</v>
      </c>
      <c r="E135" s="44"/>
      <c r="F135" s="225"/>
      <c r="G135" s="226"/>
      <c r="H135" s="165" t="str">
        <f t="shared" si="4"/>
        <v>0</v>
      </c>
      <c r="I135" s="166"/>
      <c r="J135" s="166"/>
      <c r="K135" s="166"/>
      <c r="L135" s="166"/>
      <c r="M135" s="167"/>
      <c r="N135" s="165" t="str">
        <f t="shared" si="5"/>
        <v>0</v>
      </c>
      <c r="O135" s="166"/>
      <c r="P135" s="166"/>
      <c r="Q135" s="166"/>
      <c r="R135" s="166"/>
      <c r="S135" s="167"/>
      <c r="T135" s="165" t="str">
        <f t="shared" si="6"/>
        <v>0</v>
      </c>
      <c r="U135" s="166"/>
      <c r="V135" s="166"/>
      <c r="W135" s="166"/>
      <c r="X135" s="166"/>
      <c r="Y135" s="167"/>
      <c r="Z135" s="165" t="str">
        <f t="shared" si="7"/>
        <v>0</v>
      </c>
      <c r="AA135" s="166"/>
      <c r="AB135" s="166"/>
      <c r="AC135" s="166"/>
      <c r="AD135" s="166"/>
      <c r="AE135" s="167"/>
      <c r="AF135" s="165" t="str">
        <f t="shared" si="8"/>
        <v>0</v>
      </c>
      <c r="AG135" s="166"/>
      <c r="AH135" s="166"/>
      <c r="AI135" s="166"/>
      <c r="AJ135" s="166"/>
      <c r="AK135" s="167"/>
      <c r="AL135" s="165" t="str">
        <f t="shared" si="9"/>
        <v>0</v>
      </c>
      <c r="AM135" s="166"/>
      <c r="AN135" s="166"/>
      <c r="AO135" s="166"/>
      <c r="AP135" s="166"/>
      <c r="AQ135" s="167"/>
      <c r="AR135" s="165" t="str">
        <f t="shared" si="10"/>
        <v>0</v>
      </c>
      <c r="AS135" s="166"/>
      <c r="AT135" s="166"/>
      <c r="AU135" s="166"/>
      <c r="AV135" s="166"/>
      <c r="AW135" s="167"/>
      <c r="AX135" s="165" t="str">
        <f t="shared" si="11"/>
        <v>0</v>
      </c>
      <c r="AY135" s="166"/>
      <c r="AZ135" s="166"/>
      <c r="BA135" s="166"/>
      <c r="BB135" s="166"/>
      <c r="BC135" s="167"/>
      <c r="BD135" s="165" t="str">
        <f t="shared" si="12"/>
        <v>0</v>
      </c>
      <c r="BE135" s="166"/>
      <c r="BF135" s="166"/>
      <c r="BG135" s="166"/>
      <c r="BH135" s="166"/>
      <c r="BI135" s="167"/>
      <c r="BJ135" s="165" t="str">
        <f t="shared" si="13"/>
        <v>0</v>
      </c>
      <c r="BK135" s="166"/>
      <c r="BL135" s="166"/>
      <c r="BM135" s="166"/>
      <c r="BN135" s="166"/>
      <c r="BO135" s="167"/>
      <c r="BP135" s="165" t="str">
        <f t="shared" si="14"/>
        <v>0</v>
      </c>
      <c r="BQ135" s="166"/>
      <c r="BR135" s="166"/>
      <c r="BS135" s="166"/>
      <c r="BT135" s="166"/>
      <c r="BU135" s="167"/>
      <c r="BV135" s="165" t="str">
        <f t="shared" si="15"/>
        <v>0</v>
      </c>
      <c r="BW135" s="166"/>
      <c r="BX135" s="166"/>
      <c r="BY135" s="166"/>
      <c r="BZ135" s="166"/>
      <c r="CA135" s="167"/>
      <c r="CB135" s="165" t="str">
        <f t="shared" si="16"/>
        <v>0</v>
      </c>
      <c r="CC135" s="166"/>
      <c r="CD135" s="166"/>
      <c r="CE135" s="166"/>
      <c r="CF135" s="166"/>
      <c r="CG135" s="167"/>
      <c r="CH135" s="165" t="str">
        <f t="shared" si="17"/>
        <v>0</v>
      </c>
      <c r="CI135" s="166"/>
      <c r="CJ135" s="166"/>
      <c r="CK135" s="166"/>
      <c r="CL135" s="166"/>
      <c r="CM135" s="167"/>
      <c r="CN135" s="165" t="str">
        <f t="shared" si="18"/>
        <v>0</v>
      </c>
      <c r="CO135" s="166"/>
      <c r="CP135" s="166"/>
      <c r="CQ135" s="166"/>
      <c r="CR135" s="166"/>
      <c r="CS135" s="167"/>
      <c r="CT135" s="165" t="str">
        <f t="shared" si="19"/>
        <v>0</v>
      </c>
      <c r="CU135" s="166"/>
      <c r="CV135" s="166"/>
      <c r="CW135" s="166"/>
      <c r="CX135" s="166"/>
      <c r="CY135" s="167"/>
      <c r="CZ135" s="165" t="str">
        <f t="shared" si="20"/>
        <v>0</v>
      </c>
      <c r="DA135" s="166"/>
      <c r="DB135" s="166"/>
      <c r="DC135" s="166"/>
      <c r="DD135" s="166"/>
      <c r="DE135" s="167"/>
      <c r="DF135" s="165" t="str">
        <f t="shared" si="21"/>
        <v>0</v>
      </c>
      <c r="DG135" s="166"/>
      <c r="DH135" s="166"/>
      <c r="DI135" s="166"/>
      <c r="DJ135" s="166"/>
      <c r="DK135" s="167"/>
      <c r="DL135" s="165" t="str">
        <f t="shared" si="22"/>
        <v>0</v>
      </c>
      <c r="DM135" s="166"/>
      <c r="DN135" s="166"/>
      <c r="DO135" s="166"/>
      <c r="DP135" s="166"/>
      <c r="DQ135" s="167"/>
      <c r="DR135" s="165" t="str">
        <f t="shared" si="23"/>
        <v>0</v>
      </c>
      <c r="DS135" s="166"/>
      <c r="DT135" s="166"/>
      <c r="DU135" s="166"/>
      <c r="DV135" s="166"/>
      <c r="DW135" s="167"/>
      <c r="DX135" s="165" t="str">
        <f t="shared" si="24"/>
        <v>0</v>
      </c>
      <c r="DY135" s="166"/>
      <c r="DZ135" s="166"/>
      <c r="EA135" s="166"/>
      <c r="EB135" s="166"/>
      <c r="EC135" s="167"/>
      <c r="ED135" s="165" t="str">
        <f t="shared" si="25"/>
        <v>0</v>
      </c>
      <c r="EE135" s="166"/>
      <c r="EF135" s="166"/>
      <c r="EG135" s="166"/>
      <c r="EH135" s="166"/>
      <c r="EI135" s="167"/>
      <c r="EJ135" s="165" t="str">
        <f t="shared" si="26"/>
        <v>0</v>
      </c>
      <c r="EK135" s="166"/>
      <c r="EL135" s="166"/>
      <c r="EM135" s="166"/>
      <c r="EN135" s="166"/>
      <c r="EO135" s="167"/>
      <c r="EP135" s="165" t="str">
        <f t="shared" si="27"/>
        <v>0</v>
      </c>
      <c r="EQ135" s="166"/>
      <c r="ER135" s="166"/>
      <c r="ES135" s="166"/>
      <c r="ET135" s="166"/>
      <c r="EU135" s="167"/>
      <c r="EV135" s="165" t="str">
        <f t="shared" si="28"/>
        <v>0</v>
      </c>
      <c r="EW135" s="166"/>
      <c r="EX135" s="166"/>
      <c r="EY135" s="166"/>
      <c r="EZ135" s="166"/>
      <c r="FA135" s="167"/>
      <c r="FO135" s="61"/>
    </row>
    <row r="136" spans="2:171" ht="23.25" hidden="1" customHeight="1" x14ac:dyDescent="0.2">
      <c r="B136" s="31">
        <v>23</v>
      </c>
      <c r="C136" s="29"/>
      <c r="D136" s="43">
        <f t="shared" si="3"/>
        <v>0</v>
      </c>
      <c r="E136" s="44"/>
      <c r="F136" s="225"/>
      <c r="G136" s="226"/>
      <c r="H136" s="165" t="str">
        <f t="shared" si="4"/>
        <v>0</v>
      </c>
      <c r="I136" s="166"/>
      <c r="J136" s="166"/>
      <c r="K136" s="166"/>
      <c r="L136" s="166"/>
      <c r="M136" s="167"/>
      <c r="N136" s="165" t="str">
        <f t="shared" si="5"/>
        <v>0</v>
      </c>
      <c r="O136" s="166"/>
      <c r="P136" s="166"/>
      <c r="Q136" s="166"/>
      <c r="R136" s="166"/>
      <c r="S136" s="167"/>
      <c r="T136" s="165" t="str">
        <f t="shared" si="6"/>
        <v>0</v>
      </c>
      <c r="U136" s="166"/>
      <c r="V136" s="166"/>
      <c r="W136" s="166"/>
      <c r="X136" s="166"/>
      <c r="Y136" s="167"/>
      <c r="Z136" s="165" t="str">
        <f t="shared" si="7"/>
        <v>0</v>
      </c>
      <c r="AA136" s="166"/>
      <c r="AB136" s="166"/>
      <c r="AC136" s="166"/>
      <c r="AD136" s="166"/>
      <c r="AE136" s="167"/>
      <c r="AF136" s="165" t="str">
        <f t="shared" si="8"/>
        <v>0</v>
      </c>
      <c r="AG136" s="166"/>
      <c r="AH136" s="166"/>
      <c r="AI136" s="166"/>
      <c r="AJ136" s="166"/>
      <c r="AK136" s="167"/>
      <c r="AL136" s="165" t="str">
        <f t="shared" si="9"/>
        <v>0</v>
      </c>
      <c r="AM136" s="166"/>
      <c r="AN136" s="166"/>
      <c r="AO136" s="166"/>
      <c r="AP136" s="166"/>
      <c r="AQ136" s="167"/>
      <c r="AR136" s="165" t="str">
        <f t="shared" si="10"/>
        <v>0</v>
      </c>
      <c r="AS136" s="166"/>
      <c r="AT136" s="166"/>
      <c r="AU136" s="166"/>
      <c r="AV136" s="166"/>
      <c r="AW136" s="167"/>
      <c r="AX136" s="165" t="str">
        <f t="shared" si="11"/>
        <v>0</v>
      </c>
      <c r="AY136" s="166"/>
      <c r="AZ136" s="166"/>
      <c r="BA136" s="166"/>
      <c r="BB136" s="166"/>
      <c r="BC136" s="167"/>
      <c r="BD136" s="165" t="str">
        <f t="shared" si="12"/>
        <v>0</v>
      </c>
      <c r="BE136" s="166"/>
      <c r="BF136" s="166"/>
      <c r="BG136" s="166"/>
      <c r="BH136" s="166"/>
      <c r="BI136" s="167"/>
      <c r="BJ136" s="165" t="str">
        <f t="shared" si="13"/>
        <v>0</v>
      </c>
      <c r="BK136" s="166"/>
      <c r="BL136" s="166"/>
      <c r="BM136" s="166"/>
      <c r="BN136" s="166"/>
      <c r="BO136" s="167"/>
      <c r="BP136" s="165" t="str">
        <f t="shared" si="14"/>
        <v>0</v>
      </c>
      <c r="BQ136" s="166"/>
      <c r="BR136" s="166"/>
      <c r="BS136" s="166"/>
      <c r="BT136" s="166"/>
      <c r="BU136" s="167"/>
      <c r="BV136" s="165" t="str">
        <f t="shared" si="15"/>
        <v>0</v>
      </c>
      <c r="BW136" s="166"/>
      <c r="BX136" s="166"/>
      <c r="BY136" s="166"/>
      <c r="BZ136" s="166"/>
      <c r="CA136" s="167"/>
      <c r="CB136" s="165" t="str">
        <f t="shared" si="16"/>
        <v>0</v>
      </c>
      <c r="CC136" s="166"/>
      <c r="CD136" s="166"/>
      <c r="CE136" s="166"/>
      <c r="CF136" s="166"/>
      <c r="CG136" s="167"/>
      <c r="CH136" s="165" t="str">
        <f t="shared" si="17"/>
        <v>0</v>
      </c>
      <c r="CI136" s="166"/>
      <c r="CJ136" s="166"/>
      <c r="CK136" s="166"/>
      <c r="CL136" s="166"/>
      <c r="CM136" s="167"/>
      <c r="CN136" s="165" t="str">
        <f t="shared" si="18"/>
        <v>0</v>
      </c>
      <c r="CO136" s="166"/>
      <c r="CP136" s="166"/>
      <c r="CQ136" s="166"/>
      <c r="CR136" s="166"/>
      <c r="CS136" s="167"/>
      <c r="CT136" s="165" t="str">
        <f t="shared" si="19"/>
        <v>0</v>
      </c>
      <c r="CU136" s="166"/>
      <c r="CV136" s="166"/>
      <c r="CW136" s="166"/>
      <c r="CX136" s="166"/>
      <c r="CY136" s="167"/>
      <c r="CZ136" s="165" t="str">
        <f t="shared" si="20"/>
        <v>0</v>
      </c>
      <c r="DA136" s="166"/>
      <c r="DB136" s="166"/>
      <c r="DC136" s="166"/>
      <c r="DD136" s="166"/>
      <c r="DE136" s="167"/>
      <c r="DF136" s="165" t="str">
        <f t="shared" si="21"/>
        <v>0</v>
      </c>
      <c r="DG136" s="166"/>
      <c r="DH136" s="166"/>
      <c r="DI136" s="166"/>
      <c r="DJ136" s="166"/>
      <c r="DK136" s="167"/>
      <c r="DL136" s="165" t="str">
        <f t="shared" si="22"/>
        <v>0</v>
      </c>
      <c r="DM136" s="166"/>
      <c r="DN136" s="166"/>
      <c r="DO136" s="166"/>
      <c r="DP136" s="166"/>
      <c r="DQ136" s="167"/>
      <c r="DR136" s="165" t="str">
        <f t="shared" si="23"/>
        <v>0</v>
      </c>
      <c r="DS136" s="166"/>
      <c r="DT136" s="166"/>
      <c r="DU136" s="166"/>
      <c r="DV136" s="166"/>
      <c r="DW136" s="167"/>
      <c r="DX136" s="165" t="str">
        <f t="shared" si="24"/>
        <v>0</v>
      </c>
      <c r="DY136" s="166"/>
      <c r="DZ136" s="166"/>
      <c r="EA136" s="166"/>
      <c r="EB136" s="166"/>
      <c r="EC136" s="167"/>
      <c r="ED136" s="165" t="str">
        <f t="shared" si="25"/>
        <v>0</v>
      </c>
      <c r="EE136" s="166"/>
      <c r="EF136" s="166"/>
      <c r="EG136" s="166"/>
      <c r="EH136" s="166"/>
      <c r="EI136" s="167"/>
      <c r="EJ136" s="165" t="str">
        <f t="shared" si="26"/>
        <v>0</v>
      </c>
      <c r="EK136" s="166"/>
      <c r="EL136" s="166"/>
      <c r="EM136" s="166"/>
      <c r="EN136" s="166"/>
      <c r="EO136" s="167"/>
      <c r="EP136" s="165" t="str">
        <f t="shared" si="27"/>
        <v>0</v>
      </c>
      <c r="EQ136" s="166"/>
      <c r="ER136" s="166"/>
      <c r="ES136" s="166"/>
      <c r="ET136" s="166"/>
      <c r="EU136" s="167"/>
      <c r="EV136" s="165" t="str">
        <f t="shared" si="28"/>
        <v>0</v>
      </c>
      <c r="EW136" s="166"/>
      <c r="EX136" s="166"/>
      <c r="EY136" s="166"/>
      <c r="EZ136" s="166"/>
      <c r="FA136" s="167"/>
      <c r="FO136" s="61"/>
    </row>
    <row r="137" spans="2:171" ht="23.25" hidden="1" customHeight="1" x14ac:dyDescent="0.2">
      <c r="B137" s="31">
        <v>24</v>
      </c>
      <c r="C137" s="29"/>
      <c r="D137" s="43">
        <f t="shared" si="3"/>
        <v>0</v>
      </c>
      <c r="E137" s="44"/>
      <c r="F137" s="225"/>
      <c r="G137" s="226"/>
      <c r="H137" s="165" t="str">
        <f t="shared" si="4"/>
        <v>0</v>
      </c>
      <c r="I137" s="166"/>
      <c r="J137" s="166"/>
      <c r="K137" s="166"/>
      <c r="L137" s="166"/>
      <c r="M137" s="167"/>
      <c r="N137" s="165" t="str">
        <f t="shared" si="5"/>
        <v>0</v>
      </c>
      <c r="O137" s="166"/>
      <c r="P137" s="166"/>
      <c r="Q137" s="166"/>
      <c r="R137" s="166"/>
      <c r="S137" s="167"/>
      <c r="T137" s="165" t="str">
        <f t="shared" si="6"/>
        <v>0</v>
      </c>
      <c r="U137" s="166"/>
      <c r="V137" s="166"/>
      <c r="W137" s="166"/>
      <c r="X137" s="166"/>
      <c r="Y137" s="167"/>
      <c r="Z137" s="165" t="str">
        <f t="shared" si="7"/>
        <v>0</v>
      </c>
      <c r="AA137" s="166"/>
      <c r="AB137" s="166"/>
      <c r="AC137" s="166"/>
      <c r="AD137" s="166"/>
      <c r="AE137" s="167"/>
      <c r="AF137" s="165" t="str">
        <f t="shared" si="8"/>
        <v>0</v>
      </c>
      <c r="AG137" s="166"/>
      <c r="AH137" s="166"/>
      <c r="AI137" s="166"/>
      <c r="AJ137" s="166"/>
      <c r="AK137" s="167"/>
      <c r="AL137" s="165" t="str">
        <f t="shared" si="9"/>
        <v>0</v>
      </c>
      <c r="AM137" s="166"/>
      <c r="AN137" s="166"/>
      <c r="AO137" s="166"/>
      <c r="AP137" s="166"/>
      <c r="AQ137" s="167"/>
      <c r="AR137" s="165" t="str">
        <f t="shared" si="10"/>
        <v>0</v>
      </c>
      <c r="AS137" s="166"/>
      <c r="AT137" s="166"/>
      <c r="AU137" s="166"/>
      <c r="AV137" s="166"/>
      <c r="AW137" s="167"/>
      <c r="AX137" s="165" t="str">
        <f t="shared" si="11"/>
        <v>0</v>
      </c>
      <c r="AY137" s="166"/>
      <c r="AZ137" s="166"/>
      <c r="BA137" s="166"/>
      <c r="BB137" s="166"/>
      <c r="BC137" s="167"/>
      <c r="BD137" s="165" t="str">
        <f t="shared" si="12"/>
        <v>0</v>
      </c>
      <c r="BE137" s="166"/>
      <c r="BF137" s="166"/>
      <c r="BG137" s="166"/>
      <c r="BH137" s="166"/>
      <c r="BI137" s="167"/>
      <c r="BJ137" s="165" t="str">
        <f t="shared" si="13"/>
        <v>0</v>
      </c>
      <c r="BK137" s="166"/>
      <c r="BL137" s="166"/>
      <c r="BM137" s="166"/>
      <c r="BN137" s="166"/>
      <c r="BO137" s="167"/>
      <c r="BP137" s="165" t="str">
        <f t="shared" si="14"/>
        <v>0</v>
      </c>
      <c r="BQ137" s="166"/>
      <c r="BR137" s="166"/>
      <c r="BS137" s="166"/>
      <c r="BT137" s="166"/>
      <c r="BU137" s="167"/>
      <c r="BV137" s="165" t="str">
        <f t="shared" si="15"/>
        <v>0</v>
      </c>
      <c r="BW137" s="166"/>
      <c r="BX137" s="166"/>
      <c r="BY137" s="166"/>
      <c r="BZ137" s="166"/>
      <c r="CA137" s="167"/>
      <c r="CB137" s="165" t="str">
        <f t="shared" si="16"/>
        <v>0</v>
      </c>
      <c r="CC137" s="166"/>
      <c r="CD137" s="166"/>
      <c r="CE137" s="166"/>
      <c r="CF137" s="166"/>
      <c r="CG137" s="167"/>
      <c r="CH137" s="165" t="str">
        <f t="shared" si="17"/>
        <v>0</v>
      </c>
      <c r="CI137" s="166"/>
      <c r="CJ137" s="166"/>
      <c r="CK137" s="166"/>
      <c r="CL137" s="166"/>
      <c r="CM137" s="167"/>
      <c r="CN137" s="165" t="str">
        <f t="shared" si="18"/>
        <v>0</v>
      </c>
      <c r="CO137" s="166"/>
      <c r="CP137" s="166"/>
      <c r="CQ137" s="166"/>
      <c r="CR137" s="166"/>
      <c r="CS137" s="167"/>
      <c r="CT137" s="165" t="str">
        <f t="shared" si="19"/>
        <v>0</v>
      </c>
      <c r="CU137" s="166"/>
      <c r="CV137" s="166"/>
      <c r="CW137" s="166"/>
      <c r="CX137" s="166"/>
      <c r="CY137" s="167"/>
      <c r="CZ137" s="165" t="str">
        <f t="shared" si="20"/>
        <v>0</v>
      </c>
      <c r="DA137" s="166"/>
      <c r="DB137" s="166"/>
      <c r="DC137" s="166"/>
      <c r="DD137" s="166"/>
      <c r="DE137" s="167"/>
      <c r="DF137" s="165" t="str">
        <f t="shared" si="21"/>
        <v>0</v>
      </c>
      <c r="DG137" s="166"/>
      <c r="DH137" s="166"/>
      <c r="DI137" s="166"/>
      <c r="DJ137" s="166"/>
      <c r="DK137" s="167"/>
      <c r="DL137" s="165" t="str">
        <f t="shared" si="22"/>
        <v>0</v>
      </c>
      <c r="DM137" s="166"/>
      <c r="DN137" s="166"/>
      <c r="DO137" s="166"/>
      <c r="DP137" s="166"/>
      <c r="DQ137" s="167"/>
      <c r="DR137" s="165" t="str">
        <f t="shared" si="23"/>
        <v>0</v>
      </c>
      <c r="DS137" s="166"/>
      <c r="DT137" s="166"/>
      <c r="DU137" s="166"/>
      <c r="DV137" s="166"/>
      <c r="DW137" s="167"/>
      <c r="DX137" s="165" t="str">
        <f t="shared" si="24"/>
        <v>0</v>
      </c>
      <c r="DY137" s="166"/>
      <c r="DZ137" s="166"/>
      <c r="EA137" s="166"/>
      <c r="EB137" s="166"/>
      <c r="EC137" s="167"/>
      <c r="ED137" s="165" t="str">
        <f t="shared" si="25"/>
        <v>0</v>
      </c>
      <c r="EE137" s="166"/>
      <c r="EF137" s="166"/>
      <c r="EG137" s="166"/>
      <c r="EH137" s="166"/>
      <c r="EI137" s="167"/>
      <c r="EJ137" s="165" t="str">
        <f t="shared" si="26"/>
        <v>0</v>
      </c>
      <c r="EK137" s="166"/>
      <c r="EL137" s="166"/>
      <c r="EM137" s="166"/>
      <c r="EN137" s="166"/>
      <c r="EO137" s="167"/>
      <c r="EP137" s="165" t="str">
        <f t="shared" si="27"/>
        <v>0</v>
      </c>
      <c r="EQ137" s="166"/>
      <c r="ER137" s="166"/>
      <c r="ES137" s="166"/>
      <c r="ET137" s="166"/>
      <c r="EU137" s="167"/>
      <c r="EV137" s="165" t="str">
        <f t="shared" si="28"/>
        <v>0</v>
      </c>
      <c r="EW137" s="166"/>
      <c r="EX137" s="166"/>
      <c r="EY137" s="166"/>
      <c r="EZ137" s="166"/>
      <c r="FA137" s="167"/>
      <c r="FO137" s="61"/>
    </row>
    <row r="138" spans="2:171" ht="23.25" hidden="1" customHeight="1" x14ac:dyDescent="0.2">
      <c r="B138" s="31">
        <v>25</v>
      </c>
      <c r="C138" s="29"/>
      <c r="D138" s="43">
        <f t="shared" si="3"/>
        <v>0</v>
      </c>
      <c r="E138" s="44"/>
      <c r="F138" s="225"/>
      <c r="G138" s="226"/>
      <c r="H138" s="165" t="str">
        <f t="shared" si="4"/>
        <v>0</v>
      </c>
      <c r="I138" s="166"/>
      <c r="J138" s="166"/>
      <c r="K138" s="166"/>
      <c r="L138" s="166"/>
      <c r="M138" s="167"/>
      <c r="N138" s="165" t="str">
        <f t="shared" si="5"/>
        <v>0</v>
      </c>
      <c r="O138" s="166"/>
      <c r="P138" s="166"/>
      <c r="Q138" s="166"/>
      <c r="R138" s="166"/>
      <c r="S138" s="167"/>
      <c r="T138" s="165" t="str">
        <f t="shared" si="6"/>
        <v>0</v>
      </c>
      <c r="U138" s="166"/>
      <c r="V138" s="166"/>
      <c r="W138" s="166"/>
      <c r="X138" s="166"/>
      <c r="Y138" s="167"/>
      <c r="Z138" s="165" t="str">
        <f t="shared" si="7"/>
        <v>0</v>
      </c>
      <c r="AA138" s="166"/>
      <c r="AB138" s="166"/>
      <c r="AC138" s="166"/>
      <c r="AD138" s="166"/>
      <c r="AE138" s="167"/>
      <c r="AF138" s="165" t="str">
        <f t="shared" si="8"/>
        <v>0</v>
      </c>
      <c r="AG138" s="166"/>
      <c r="AH138" s="166"/>
      <c r="AI138" s="166"/>
      <c r="AJ138" s="166"/>
      <c r="AK138" s="167"/>
      <c r="AL138" s="165" t="str">
        <f t="shared" si="9"/>
        <v>0</v>
      </c>
      <c r="AM138" s="166"/>
      <c r="AN138" s="166"/>
      <c r="AO138" s="166"/>
      <c r="AP138" s="166"/>
      <c r="AQ138" s="167"/>
      <c r="AR138" s="165" t="str">
        <f t="shared" si="10"/>
        <v>0</v>
      </c>
      <c r="AS138" s="166"/>
      <c r="AT138" s="166"/>
      <c r="AU138" s="166"/>
      <c r="AV138" s="166"/>
      <c r="AW138" s="167"/>
      <c r="AX138" s="165" t="str">
        <f t="shared" si="11"/>
        <v>0</v>
      </c>
      <c r="AY138" s="166"/>
      <c r="AZ138" s="166"/>
      <c r="BA138" s="166"/>
      <c r="BB138" s="166"/>
      <c r="BC138" s="167"/>
      <c r="BD138" s="165" t="str">
        <f t="shared" si="12"/>
        <v>0</v>
      </c>
      <c r="BE138" s="166"/>
      <c r="BF138" s="166"/>
      <c r="BG138" s="166"/>
      <c r="BH138" s="166"/>
      <c r="BI138" s="167"/>
      <c r="BJ138" s="165" t="str">
        <f t="shared" si="13"/>
        <v>0</v>
      </c>
      <c r="BK138" s="166"/>
      <c r="BL138" s="166"/>
      <c r="BM138" s="166"/>
      <c r="BN138" s="166"/>
      <c r="BO138" s="167"/>
      <c r="BP138" s="165" t="str">
        <f t="shared" si="14"/>
        <v>0</v>
      </c>
      <c r="BQ138" s="166"/>
      <c r="BR138" s="166"/>
      <c r="BS138" s="166"/>
      <c r="BT138" s="166"/>
      <c r="BU138" s="167"/>
      <c r="BV138" s="165" t="str">
        <f t="shared" si="15"/>
        <v>0</v>
      </c>
      <c r="BW138" s="166"/>
      <c r="BX138" s="166"/>
      <c r="BY138" s="166"/>
      <c r="BZ138" s="166"/>
      <c r="CA138" s="167"/>
      <c r="CB138" s="165" t="str">
        <f t="shared" si="16"/>
        <v>0</v>
      </c>
      <c r="CC138" s="166"/>
      <c r="CD138" s="166"/>
      <c r="CE138" s="166"/>
      <c r="CF138" s="166"/>
      <c r="CG138" s="167"/>
      <c r="CH138" s="165" t="str">
        <f t="shared" si="17"/>
        <v>0</v>
      </c>
      <c r="CI138" s="166"/>
      <c r="CJ138" s="166"/>
      <c r="CK138" s="166"/>
      <c r="CL138" s="166"/>
      <c r="CM138" s="167"/>
      <c r="CN138" s="165" t="str">
        <f t="shared" si="18"/>
        <v>0</v>
      </c>
      <c r="CO138" s="166"/>
      <c r="CP138" s="166"/>
      <c r="CQ138" s="166"/>
      <c r="CR138" s="166"/>
      <c r="CS138" s="167"/>
      <c r="CT138" s="165" t="str">
        <f t="shared" si="19"/>
        <v>0</v>
      </c>
      <c r="CU138" s="166"/>
      <c r="CV138" s="166"/>
      <c r="CW138" s="166"/>
      <c r="CX138" s="166"/>
      <c r="CY138" s="167"/>
      <c r="CZ138" s="165" t="str">
        <f t="shared" si="20"/>
        <v>0</v>
      </c>
      <c r="DA138" s="166"/>
      <c r="DB138" s="166"/>
      <c r="DC138" s="166"/>
      <c r="DD138" s="166"/>
      <c r="DE138" s="167"/>
      <c r="DF138" s="165" t="str">
        <f t="shared" si="21"/>
        <v>0</v>
      </c>
      <c r="DG138" s="166"/>
      <c r="DH138" s="166"/>
      <c r="DI138" s="166"/>
      <c r="DJ138" s="166"/>
      <c r="DK138" s="167"/>
      <c r="DL138" s="165" t="str">
        <f t="shared" si="22"/>
        <v>0</v>
      </c>
      <c r="DM138" s="166"/>
      <c r="DN138" s="166"/>
      <c r="DO138" s="166"/>
      <c r="DP138" s="166"/>
      <c r="DQ138" s="167"/>
      <c r="DR138" s="165" t="str">
        <f t="shared" si="23"/>
        <v>0</v>
      </c>
      <c r="DS138" s="166"/>
      <c r="DT138" s="166"/>
      <c r="DU138" s="166"/>
      <c r="DV138" s="166"/>
      <c r="DW138" s="167"/>
      <c r="DX138" s="165" t="str">
        <f t="shared" si="24"/>
        <v>0</v>
      </c>
      <c r="DY138" s="166"/>
      <c r="DZ138" s="166"/>
      <c r="EA138" s="166"/>
      <c r="EB138" s="166"/>
      <c r="EC138" s="167"/>
      <c r="ED138" s="165" t="str">
        <f t="shared" si="25"/>
        <v>0</v>
      </c>
      <c r="EE138" s="166"/>
      <c r="EF138" s="166"/>
      <c r="EG138" s="166"/>
      <c r="EH138" s="166"/>
      <c r="EI138" s="167"/>
      <c r="EJ138" s="165" t="str">
        <f t="shared" si="26"/>
        <v>0</v>
      </c>
      <c r="EK138" s="166"/>
      <c r="EL138" s="166"/>
      <c r="EM138" s="166"/>
      <c r="EN138" s="166"/>
      <c r="EO138" s="167"/>
      <c r="EP138" s="165" t="str">
        <f t="shared" si="27"/>
        <v>0</v>
      </c>
      <c r="EQ138" s="166"/>
      <c r="ER138" s="166"/>
      <c r="ES138" s="166"/>
      <c r="ET138" s="166"/>
      <c r="EU138" s="167"/>
      <c r="EV138" s="165" t="str">
        <f t="shared" si="28"/>
        <v>0</v>
      </c>
      <c r="EW138" s="166"/>
      <c r="EX138" s="166"/>
      <c r="EY138" s="166"/>
      <c r="EZ138" s="166"/>
      <c r="FA138" s="167"/>
      <c r="FO138" s="61"/>
    </row>
    <row r="139" spans="2:171" ht="23.25" hidden="1" customHeight="1" x14ac:dyDescent="0.2">
      <c r="B139" s="29"/>
      <c r="C139" s="29"/>
      <c r="D139" s="40"/>
      <c r="E139" s="40"/>
      <c r="F139" s="213"/>
      <c r="G139" s="213"/>
      <c r="H139" s="108">
        <f t="array" ref="H139">SUM($D114:$D138*H114:H138)</f>
        <v>847.82608695652175</v>
      </c>
      <c r="I139" s="231">
        <f>H139</f>
        <v>847.82608695652175</v>
      </c>
      <c r="J139" s="231"/>
      <c r="K139" s="231"/>
      <c r="L139" s="231"/>
      <c r="M139" s="231"/>
      <c r="N139" s="108">
        <f t="array" ref="N139">SUM($D114:$D138*N114:N138)</f>
        <v>414.13043478260869</v>
      </c>
      <c r="O139" s="231">
        <f>N139</f>
        <v>414.13043478260869</v>
      </c>
      <c r="P139" s="231"/>
      <c r="Q139" s="231"/>
      <c r="R139" s="231"/>
      <c r="S139" s="231"/>
      <c r="T139" s="108">
        <f t="array" ref="T139">SUM($D114:$D138*T114:T138)</f>
        <v>166.30434782608694</v>
      </c>
      <c r="U139" s="231">
        <f>T139</f>
        <v>166.30434782608694</v>
      </c>
      <c r="V139" s="231"/>
      <c r="W139" s="231"/>
      <c r="X139" s="231"/>
      <c r="Y139" s="231"/>
      <c r="Z139" s="108">
        <f t="array" ref="Z139">SUM($D114:$D138*Z114:Z138)</f>
        <v>427.17391304347825</v>
      </c>
      <c r="AA139" s="231">
        <f>Z139</f>
        <v>427.17391304347825</v>
      </c>
      <c r="AB139" s="231"/>
      <c r="AC139" s="231"/>
      <c r="AD139" s="231"/>
      <c r="AE139" s="231"/>
      <c r="AF139" s="108">
        <f t="array" ref="AF139">SUM($D114:$D138*AF114:AF138)</f>
        <v>694.56521739130437</v>
      </c>
      <c r="AG139" s="231">
        <f>AF139</f>
        <v>694.56521739130437</v>
      </c>
      <c r="AH139" s="231"/>
      <c r="AI139" s="231"/>
      <c r="AJ139" s="231"/>
      <c r="AK139" s="231"/>
      <c r="AL139" s="108">
        <f t="array" ref="AL139">SUM($D114:$D138*AL114:AL138)</f>
        <v>208.69565217391303</v>
      </c>
      <c r="AM139" s="231">
        <f>AL139</f>
        <v>208.69565217391303</v>
      </c>
      <c r="AN139" s="231"/>
      <c r="AO139" s="231"/>
      <c r="AP139" s="231"/>
      <c r="AQ139" s="231"/>
      <c r="AR139" s="108">
        <f t="array" ref="AR139">SUM($D114:$D138*AR114:AR138)</f>
        <v>97.826086956521735</v>
      </c>
      <c r="AS139" s="231">
        <f>AR139</f>
        <v>97.826086956521735</v>
      </c>
      <c r="AT139" s="231"/>
      <c r="AU139" s="231"/>
      <c r="AV139" s="231"/>
      <c r="AW139" s="231"/>
      <c r="AX139" s="108">
        <f t="array" ref="AX139">SUM($D114:$D138*AX114:AX138)</f>
        <v>626.08695652173913</v>
      </c>
      <c r="AY139" s="231">
        <f>AX139</f>
        <v>626.08695652173913</v>
      </c>
      <c r="AZ139" s="231"/>
      <c r="BA139" s="231"/>
      <c r="BB139" s="231"/>
      <c r="BC139" s="231"/>
      <c r="BD139" s="108">
        <f t="array" ref="BD139">SUM($D114:$D138*BD114:BD138)</f>
        <v>0</v>
      </c>
      <c r="BE139" s="231">
        <f>BD139</f>
        <v>0</v>
      </c>
      <c r="BF139" s="231"/>
      <c r="BG139" s="231"/>
      <c r="BH139" s="231"/>
      <c r="BI139" s="231"/>
      <c r="BJ139" s="108">
        <f t="array" ref="BJ139">SUM($D114:$D138*BJ114:BJ138)</f>
        <v>0</v>
      </c>
      <c r="BK139" s="231">
        <f>BJ139</f>
        <v>0</v>
      </c>
      <c r="BL139" s="231"/>
      <c r="BM139" s="231"/>
      <c r="BN139" s="231"/>
      <c r="BO139" s="231"/>
      <c r="BP139" s="108">
        <f t="array" ref="BP139">SUM($D114:$D138*BP114:BP138)</f>
        <v>0</v>
      </c>
      <c r="BQ139" s="231">
        <f>BP139</f>
        <v>0</v>
      </c>
      <c r="BR139" s="231"/>
      <c r="BS139" s="231"/>
      <c r="BT139" s="231"/>
      <c r="BU139" s="231"/>
      <c r="BV139" s="108">
        <f t="array" ref="BV139">SUM($D114:$D138*BV114:BV138)</f>
        <v>0</v>
      </c>
      <c r="BW139" s="231">
        <f>BV139</f>
        <v>0</v>
      </c>
      <c r="BX139" s="231"/>
      <c r="BY139" s="231"/>
      <c r="BZ139" s="231"/>
      <c r="CA139" s="231"/>
      <c r="CB139" s="108">
        <f t="array" ref="CB139">SUM($D114:$D138*CB114:CB138)</f>
        <v>0</v>
      </c>
      <c r="CC139" s="231">
        <f>CB139</f>
        <v>0</v>
      </c>
      <c r="CD139" s="231"/>
      <c r="CE139" s="231"/>
      <c r="CF139" s="231"/>
      <c r="CG139" s="231"/>
      <c r="CH139" s="108">
        <f t="array" ref="CH139">SUM($D114:$D138*CH114:CH138)</f>
        <v>0</v>
      </c>
      <c r="CI139" s="231">
        <f>CH139</f>
        <v>0</v>
      </c>
      <c r="CJ139" s="231"/>
      <c r="CK139" s="231"/>
      <c r="CL139" s="231"/>
      <c r="CM139" s="231"/>
      <c r="CN139" s="108">
        <f t="array" ref="CN139">SUM($D114:$D138*CN114:CN138)</f>
        <v>0</v>
      </c>
      <c r="CO139" s="231">
        <f>CN139</f>
        <v>0</v>
      </c>
      <c r="CP139" s="231"/>
      <c r="CQ139" s="231"/>
      <c r="CR139" s="231"/>
      <c r="CS139" s="231"/>
      <c r="CT139" s="108">
        <f t="array" ref="CT139">SUM($D114:$D138*CT114:CT138)</f>
        <v>0</v>
      </c>
      <c r="CU139" s="231">
        <f>CT139</f>
        <v>0</v>
      </c>
      <c r="CV139" s="231"/>
      <c r="CW139" s="231"/>
      <c r="CX139" s="231"/>
      <c r="CY139" s="231"/>
      <c r="CZ139" s="108">
        <f t="array" ref="CZ139">SUM($D114:$D138*CZ114:CZ138)</f>
        <v>0</v>
      </c>
      <c r="DA139" s="231">
        <f>CZ139</f>
        <v>0</v>
      </c>
      <c r="DB139" s="231"/>
      <c r="DC139" s="231"/>
      <c r="DD139" s="231"/>
      <c r="DE139" s="231"/>
      <c r="DF139" s="108">
        <f t="array" ref="DF139">SUM($D114:$D138*DF114:DF138)</f>
        <v>0</v>
      </c>
      <c r="DG139" s="231">
        <f>DF139</f>
        <v>0</v>
      </c>
      <c r="DH139" s="231"/>
      <c r="DI139" s="231"/>
      <c r="DJ139" s="231"/>
      <c r="DK139" s="231"/>
      <c r="DL139" s="108">
        <f t="array" ref="DL139">SUM($D114:$D138*DL114:DL138)</f>
        <v>0</v>
      </c>
      <c r="DM139" s="231">
        <f>DL139</f>
        <v>0</v>
      </c>
      <c r="DN139" s="231"/>
      <c r="DO139" s="231"/>
      <c r="DP139" s="231"/>
      <c r="DQ139" s="231"/>
      <c r="DR139" s="108">
        <f t="array" ref="DR139">SUM($D114:$D138*DR114:DR138)</f>
        <v>0</v>
      </c>
      <c r="DS139" s="231">
        <f>DR139</f>
        <v>0</v>
      </c>
      <c r="DT139" s="231"/>
      <c r="DU139" s="231"/>
      <c r="DV139" s="231"/>
      <c r="DW139" s="231"/>
      <c r="DX139" s="108">
        <f t="array" ref="DX139">SUM($D114:$D138*DX114:DX138)</f>
        <v>0</v>
      </c>
      <c r="DY139" s="231">
        <f>DX139</f>
        <v>0</v>
      </c>
      <c r="DZ139" s="231"/>
      <c r="EA139" s="231"/>
      <c r="EB139" s="231"/>
      <c r="EC139" s="231"/>
      <c r="ED139" s="108">
        <f t="array" ref="ED139">SUM($D114:$D138*ED114:ED138)</f>
        <v>0</v>
      </c>
      <c r="EE139" s="231">
        <f>ED139</f>
        <v>0</v>
      </c>
      <c r="EF139" s="231"/>
      <c r="EG139" s="231"/>
      <c r="EH139" s="231"/>
      <c r="EI139" s="231"/>
      <c r="EJ139" s="108">
        <f t="array" ref="EJ139">SUM($D114:$D138*EJ114:EJ138)</f>
        <v>0</v>
      </c>
      <c r="EK139" s="231">
        <f>EJ139</f>
        <v>0</v>
      </c>
      <c r="EL139" s="231"/>
      <c r="EM139" s="231"/>
      <c r="EN139" s="231"/>
      <c r="EO139" s="231"/>
      <c r="EP139" s="108">
        <f t="array" ref="EP139">SUM($D114:$D138*EP114:EP138)</f>
        <v>0</v>
      </c>
      <c r="EQ139" s="231">
        <f>EP139</f>
        <v>0</v>
      </c>
      <c r="ER139" s="231"/>
      <c r="ES139" s="231"/>
      <c r="ET139" s="231"/>
      <c r="EU139" s="231"/>
      <c r="EV139" s="108">
        <f t="array" ref="EV139">SUM($D114:$D138*EV114:EV138)</f>
        <v>0</v>
      </c>
      <c r="EW139" s="231">
        <f>EV139</f>
        <v>0</v>
      </c>
      <c r="EX139" s="231"/>
      <c r="EY139" s="231"/>
      <c r="EZ139" s="231"/>
      <c r="FA139" s="231"/>
      <c r="FO139" s="61"/>
    </row>
    <row r="140" spans="2:171" ht="23.25" hidden="1" customHeight="1" x14ac:dyDescent="0.2">
      <c r="B140" s="29"/>
      <c r="C140" s="29"/>
      <c r="D140" s="40"/>
      <c r="E140" s="40"/>
      <c r="F140" s="213"/>
      <c r="G140" s="213"/>
      <c r="H140" s="232" t="s">
        <v>55</v>
      </c>
      <c r="I140" s="232"/>
      <c r="J140" s="232"/>
      <c r="K140" s="232"/>
      <c r="L140" s="232"/>
      <c r="M140" s="232"/>
      <c r="N140" s="232"/>
      <c r="O140" s="232"/>
      <c r="P140" s="232"/>
      <c r="Q140" s="232"/>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c r="AV140" s="232"/>
      <c r="AW140" s="232"/>
      <c r="AX140" s="232"/>
      <c r="AY140" s="232"/>
      <c r="AZ140" s="232"/>
      <c r="BA140" s="232"/>
      <c r="BB140" s="232"/>
      <c r="BC140" s="232"/>
      <c r="BD140" s="232"/>
      <c r="BE140" s="232"/>
      <c r="BF140" s="232"/>
      <c r="BG140" s="232"/>
      <c r="BH140" s="232"/>
      <c r="BI140" s="232"/>
      <c r="BJ140" s="232"/>
      <c r="BK140" s="232"/>
      <c r="BL140" s="232"/>
      <c r="BM140" s="232"/>
      <c r="BN140" s="232"/>
      <c r="BO140" s="232"/>
      <c r="BP140" s="232"/>
      <c r="BQ140" s="232"/>
      <c r="BR140" s="232"/>
      <c r="BS140" s="232"/>
      <c r="BT140" s="232"/>
      <c r="BU140" s="232"/>
      <c r="BV140" s="232"/>
      <c r="BW140" s="232"/>
      <c r="BX140" s="232"/>
      <c r="BY140" s="232"/>
      <c r="BZ140" s="232"/>
      <c r="CA140" s="232"/>
      <c r="CB140" s="232"/>
      <c r="CC140" s="232"/>
      <c r="CD140" s="232"/>
      <c r="CE140" s="232"/>
      <c r="CF140" s="232"/>
      <c r="CG140" s="232"/>
      <c r="CH140" s="232"/>
      <c r="CI140" s="232"/>
      <c r="CJ140" s="232"/>
      <c r="CK140" s="232"/>
      <c r="CL140" s="232"/>
      <c r="CM140" s="232"/>
      <c r="CN140" s="232"/>
      <c r="CO140" s="232"/>
      <c r="CP140" s="232"/>
      <c r="CQ140" s="232"/>
      <c r="CR140" s="232"/>
      <c r="CS140" s="232"/>
      <c r="CT140" s="232"/>
      <c r="CU140" s="232"/>
      <c r="CV140" s="232"/>
      <c r="CW140" s="232"/>
      <c r="CX140" s="232"/>
      <c r="CY140" s="232"/>
      <c r="CZ140" s="232"/>
      <c r="DA140" s="232"/>
      <c r="DB140" s="232"/>
      <c r="DC140" s="232"/>
      <c r="DD140" s="232"/>
      <c r="DE140" s="232"/>
      <c r="DF140" s="232"/>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32"/>
      <c r="EC140" s="232"/>
      <c r="ED140" s="232"/>
      <c r="EE140" s="232"/>
      <c r="EF140" s="232"/>
      <c r="EG140" s="232"/>
      <c r="EH140" s="232"/>
      <c r="EI140" s="232"/>
      <c r="EJ140" s="232"/>
      <c r="EK140" s="232"/>
      <c r="EL140" s="232"/>
      <c r="EM140" s="232"/>
      <c r="EN140" s="232"/>
      <c r="EO140" s="232"/>
      <c r="EP140" s="232"/>
      <c r="EQ140" s="232"/>
      <c r="ER140" s="232"/>
      <c r="ES140" s="232"/>
      <c r="ET140" s="232"/>
      <c r="EU140" s="232"/>
      <c r="EV140" s="232"/>
      <c r="EW140" s="232"/>
      <c r="EX140" s="232"/>
      <c r="EY140" s="232"/>
      <c r="EZ140" s="232"/>
      <c r="FA140" s="232"/>
      <c r="FO140" s="61"/>
    </row>
    <row r="141" spans="2:171" ht="23.25" customHeight="1" x14ac:dyDescent="0.2">
      <c r="B141" s="29"/>
      <c r="C141" s="29"/>
      <c r="D141" s="40"/>
      <c r="E141" s="40"/>
      <c r="F141" s="213"/>
      <c r="G141" s="213"/>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c r="FO141" s="61"/>
    </row>
    <row r="142" spans="2:171" ht="23.25" customHeight="1" x14ac:dyDescent="0.2">
      <c r="B142" s="29"/>
      <c r="C142" s="29"/>
      <c r="D142" s="40"/>
      <c r="E142" s="40"/>
      <c r="F142" s="213"/>
      <c r="G142" s="213"/>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c r="FO142" s="61"/>
    </row>
    <row r="143" spans="2:171" ht="23.25" customHeight="1" x14ac:dyDescent="0.2">
      <c r="B143" s="29"/>
      <c r="C143" s="29"/>
      <c r="D143" s="40"/>
      <c r="E143" s="40"/>
      <c r="F143" s="213"/>
      <c r="G143" s="213"/>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c r="FO143" s="61"/>
    </row>
    <row r="144" spans="2:171" ht="23.25" customHeight="1" x14ac:dyDescent="0.2">
      <c r="B144" s="29"/>
      <c r="C144" s="29"/>
      <c r="D144" s="40"/>
      <c r="E144" s="40"/>
      <c r="F144" s="213"/>
      <c r="G144" s="213"/>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c r="FO144" s="61"/>
    </row>
    <row r="145" spans="2:171" ht="23.25" customHeight="1" x14ac:dyDescent="0.2">
      <c r="B145" s="29"/>
      <c r="C145" s="29"/>
      <c r="D145" s="40"/>
      <c r="E145" s="40"/>
      <c r="F145" s="213"/>
      <c r="G145" s="213"/>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c r="FO145" s="61"/>
    </row>
    <row r="146" spans="2:171" ht="23.25" customHeight="1" x14ac:dyDescent="0.2">
      <c r="B146" s="29"/>
      <c r="C146" s="29"/>
      <c r="D146" s="40"/>
      <c r="E146" s="40"/>
      <c r="F146" s="213"/>
      <c r="G146" s="213"/>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c r="FO146" s="61"/>
    </row>
    <row r="147" spans="2:171" ht="23.25" customHeight="1" x14ac:dyDescent="0.2">
      <c r="B147" s="29"/>
      <c r="C147" s="29"/>
      <c r="D147" s="40"/>
      <c r="E147" s="40"/>
      <c r="F147" s="213"/>
      <c r="G147" s="213"/>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c r="FO147" s="61"/>
    </row>
    <row r="148" spans="2:171" ht="23.25" customHeight="1" x14ac:dyDescent="0.2">
      <c r="B148" s="29"/>
      <c r="C148" s="29"/>
      <c r="D148" s="40"/>
      <c r="E148" s="40"/>
      <c r="F148" s="213"/>
      <c r="G148" s="213"/>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c r="FO148" s="61"/>
    </row>
    <row r="149" spans="2:171" ht="23.25" customHeight="1" x14ac:dyDescent="0.2">
      <c r="B149" s="29"/>
      <c r="C149" s="29"/>
      <c r="D149" s="40"/>
      <c r="E149" s="40"/>
      <c r="F149" s="213"/>
      <c r="G149" s="213"/>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c r="FO149" s="61"/>
    </row>
    <row r="150" spans="2:171" ht="23.25" customHeight="1" x14ac:dyDescent="0.2">
      <c r="B150" s="29"/>
      <c r="C150" s="29"/>
      <c r="D150" s="40"/>
      <c r="E150" s="40"/>
      <c r="F150" s="213"/>
      <c r="G150" s="213"/>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c r="FO150" s="61"/>
    </row>
    <row r="151" spans="2:171" ht="23.25" customHeight="1" x14ac:dyDescent="0.2">
      <c r="B151" s="29"/>
      <c r="C151" s="29"/>
      <c r="D151" s="40"/>
      <c r="E151" s="40"/>
      <c r="F151" s="213"/>
      <c r="G151" s="213"/>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c r="FO151" s="61"/>
    </row>
    <row r="152" spans="2:171" ht="23.25" customHeight="1" x14ac:dyDescent="0.2">
      <c r="B152" s="29"/>
      <c r="C152" s="29"/>
      <c r="D152" s="40"/>
      <c r="E152" s="40"/>
      <c r="F152" s="213"/>
      <c r="G152" s="213"/>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c r="FO152" s="61"/>
    </row>
    <row r="153" spans="2:171" ht="23.25" customHeight="1" x14ac:dyDescent="0.2">
      <c r="B153" s="29"/>
      <c r="C153" s="29"/>
      <c r="D153" s="40"/>
      <c r="E153" s="40"/>
      <c r="F153" s="213"/>
      <c r="G153" s="213"/>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c r="FO153" s="61"/>
    </row>
    <row r="154" spans="2:171" ht="23.25" customHeight="1" x14ac:dyDescent="0.2">
      <c r="B154" s="29"/>
      <c r="C154" s="29"/>
      <c r="D154" s="40"/>
      <c r="E154" s="40"/>
      <c r="F154" s="213"/>
      <c r="G154" s="213"/>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c r="FO154" s="61"/>
    </row>
    <row r="155" spans="2:171" ht="23.25" customHeight="1" x14ac:dyDescent="0.2">
      <c r="B155" s="29"/>
      <c r="C155" s="29"/>
      <c r="D155" s="40"/>
      <c r="E155" s="40"/>
      <c r="F155" s="213"/>
      <c r="G155" s="213"/>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c r="FO155" s="61"/>
    </row>
    <row r="156" spans="2:171" ht="23.25" customHeight="1" x14ac:dyDescent="0.2">
      <c r="B156" s="29"/>
      <c r="C156" s="29"/>
      <c r="D156" s="40"/>
      <c r="E156" s="40"/>
      <c r="F156" s="213"/>
      <c r="G156" s="213"/>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c r="FO156" s="61"/>
    </row>
    <row r="157" spans="2:171" ht="23.25" customHeight="1" x14ac:dyDescent="0.2">
      <c r="B157" s="29"/>
      <c r="C157" s="29"/>
      <c r="D157" s="40"/>
      <c r="E157" s="40"/>
      <c r="F157" s="213"/>
      <c r="G157" s="213"/>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c r="FO157" s="61"/>
    </row>
    <row r="158" spans="2:171" ht="23.25" customHeight="1" x14ac:dyDescent="0.2">
      <c r="B158" s="29"/>
      <c r="C158" s="29"/>
      <c r="D158" s="40"/>
      <c r="E158" s="40"/>
      <c r="F158" s="213"/>
      <c r="G158" s="213"/>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c r="FO158" s="61"/>
    </row>
    <row r="159" spans="2:171" ht="23.25" customHeight="1" x14ac:dyDescent="0.2">
      <c r="B159" s="29"/>
      <c r="C159" s="29"/>
      <c r="D159" s="40"/>
      <c r="E159" s="40"/>
      <c r="F159" s="213"/>
      <c r="G159" s="213"/>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c r="FO159" s="61"/>
    </row>
    <row r="160" spans="2:171" ht="23.25" customHeight="1" x14ac:dyDescent="0.2">
      <c r="B160" s="29"/>
      <c r="C160" s="29"/>
      <c r="D160" s="40"/>
      <c r="E160" s="40"/>
      <c r="F160" s="213"/>
      <c r="G160" s="213"/>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c r="FO160" s="61"/>
    </row>
    <row r="161" spans="2:171" ht="23.25" customHeight="1" x14ac:dyDescent="0.2">
      <c r="B161" s="29"/>
      <c r="C161" s="29"/>
      <c r="D161" s="40"/>
      <c r="E161" s="40"/>
      <c r="F161" s="213"/>
      <c r="G161" s="213"/>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c r="FO161" s="61"/>
    </row>
    <row r="162" spans="2:171" ht="23.25" customHeight="1" x14ac:dyDescent="0.2">
      <c r="B162" s="29"/>
      <c r="C162" s="29"/>
      <c r="D162" s="40"/>
      <c r="E162" s="40"/>
      <c r="F162" s="213"/>
      <c r="G162" s="213"/>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c r="FO162" s="61"/>
    </row>
    <row r="163" spans="2:171" ht="23.25" customHeight="1" x14ac:dyDescent="0.2">
      <c r="B163" s="29"/>
      <c r="C163" s="29"/>
      <c r="D163" s="40"/>
      <c r="E163" s="40"/>
      <c r="F163" s="213"/>
      <c r="G163" s="213"/>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c r="FO163" s="61"/>
    </row>
    <row r="164" spans="2:171" ht="23.25" customHeight="1" x14ac:dyDescent="0.2">
      <c r="B164" s="29"/>
      <c r="C164" s="29"/>
      <c r="D164" s="40"/>
      <c r="E164" s="40"/>
      <c r="F164" s="213"/>
      <c r="G164" s="213"/>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c r="FO164" s="61"/>
    </row>
    <row r="165" spans="2:171" ht="23.25" customHeight="1" x14ac:dyDescent="0.2">
      <c r="B165" s="29"/>
      <c r="C165" s="29"/>
      <c r="D165" s="40"/>
      <c r="E165" s="40"/>
      <c r="F165" s="213"/>
      <c r="G165" s="213"/>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c r="FO165" s="61"/>
    </row>
    <row r="166" spans="2:171" ht="23.25" customHeight="1" x14ac:dyDescent="0.2">
      <c r="B166" s="29"/>
      <c r="C166" s="29"/>
      <c r="D166" s="40"/>
      <c r="E166" s="40"/>
      <c r="F166" s="213"/>
      <c r="G166" s="213"/>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c r="FO166" s="61"/>
    </row>
    <row r="167" spans="2:171" ht="23.25" customHeight="1" x14ac:dyDescent="0.2">
      <c r="B167" s="29"/>
      <c r="C167" s="29"/>
      <c r="D167" s="40"/>
      <c r="E167" s="40"/>
      <c r="F167" s="213"/>
      <c r="G167" s="213"/>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c r="FO167" s="61"/>
    </row>
    <row r="168" spans="2:171" ht="23.25" customHeight="1" x14ac:dyDescent="0.2">
      <c r="B168" s="29"/>
      <c r="C168" s="29"/>
      <c r="D168" s="40"/>
      <c r="E168" s="40"/>
      <c r="F168" s="213"/>
      <c r="G168" s="213"/>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c r="FO168" s="61"/>
    </row>
    <row r="169" spans="2:171" ht="23.25" customHeight="1" x14ac:dyDescent="0.2">
      <c r="B169" s="29"/>
      <c r="C169" s="29"/>
      <c r="D169" s="40"/>
      <c r="E169" s="40"/>
      <c r="F169" s="213"/>
      <c r="G169" s="213"/>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c r="FO169" s="61"/>
    </row>
    <row r="170" spans="2:171" ht="23.25" customHeight="1" x14ac:dyDescent="0.2">
      <c r="B170" s="29"/>
      <c r="C170" s="29"/>
      <c r="D170" s="40"/>
      <c r="E170" s="40"/>
      <c r="F170" s="213"/>
      <c r="G170" s="213"/>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c r="FO170" s="61"/>
    </row>
    <row r="171" spans="2:171" ht="23.25" customHeight="1" x14ac:dyDescent="0.2">
      <c r="B171" s="29"/>
      <c r="C171" s="29"/>
      <c r="D171" s="40"/>
      <c r="E171" s="40"/>
      <c r="F171" s="213"/>
      <c r="G171" s="213"/>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c r="FO171" s="61"/>
    </row>
    <row r="172" spans="2:171" ht="23.25" customHeight="1" x14ac:dyDescent="0.2">
      <c r="B172" s="29"/>
      <c r="C172" s="29"/>
      <c r="D172" s="40"/>
      <c r="E172" s="40"/>
      <c r="F172" s="213"/>
      <c r="G172" s="213"/>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c r="FO172" s="61"/>
    </row>
    <row r="173" spans="2:171" ht="23.25" customHeight="1" x14ac:dyDescent="0.2">
      <c r="B173" s="29"/>
      <c r="C173" s="29"/>
      <c r="D173" s="40"/>
      <c r="E173" s="40"/>
      <c r="F173" s="213"/>
      <c r="G173" s="213"/>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c r="FO173" s="61"/>
    </row>
    <row r="174" spans="2:171" ht="23.25" customHeight="1" x14ac:dyDescent="0.2">
      <c r="B174" s="29"/>
      <c r="C174" s="29"/>
      <c r="D174" s="40"/>
      <c r="E174" s="40"/>
      <c r="F174" s="213"/>
      <c r="G174" s="213"/>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c r="FO174" s="61"/>
    </row>
    <row r="175" spans="2:171" ht="23.25" customHeight="1" x14ac:dyDescent="0.2">
      <c r="B175" s="29"/>
      <c r="C175" s="29"/>
      <c r="D175" s="40"/>
      <c r="E175" s="40"/>
      <c r="F175" s="213"/>
      <c r="G175" s="213"/>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c r="FO175" s="61"/>
    </row>
    <row r="176" spans="2:171" ht="23.25" customHeight="1" x14ac:dyDescent="0.2">
      <c r="B176" s="29"/>
      <c r="C176" s="29"/>
      <c r="D176" s="40"/>
      <c r="E176" s="40"/>
      <c r="F176" s="213"/>
      <c r="G176" s="213"/>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c r="FO176" s="61"/>
    </row>
    <row r="177" spans="2:171" ht="23.25" customHeight="1" x14ac:dyDescent="0.2">
      <c r="B177" s="29"/>
      <c r="C177" s="29"/>
      <c r="D177" s="40"/>
      <c r="E177" s="40"/>
      <c r="F177" s="213"/>
      <c r="G177" s="213"/>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c r="FO177" s="61"/>
    </row>
    <row r="178" spans="2:171" ht="23.25" customHeight="1" x14ac:dyDescent="0.2">
      <c r="B178" s="29"/>
      <c r="C178" s="29"/>
      <c r="D178" s="40"/>
      <c r="E178" s="40"/>
      <c r="F178" s="213"/>
      <c r="G178" s="213"/>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c r="FO178" s="61"/>
    </row>
    <row r="179" spans="2:171" ht="23.25" customHeight="1" x14ac:dyDescent="0.2">
      <c r="B179" s="29"/>
      <c r="C179" s="29"/>
      <c r="D179" s="40"/>
      <c r="E179" s="40"/>
      <c r="F179" s="213"/>
      <c r="G179" s="213"/>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c r="FO179" s="61"/>
    </row>
    <row r="180" spans="2:171" ht="23.25" customHeight="1" x14ac:dyDescent="0.2">
      <c r="B180" s="29"/>
      <c r="C180" s="29"/>
      <c r="D180" s="40"/>
      <c r="E180" s="40"/>
      <c r="F180" s="213"/>
      <c r="G180" s="213"/>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c r="FO180" s="61"/>
    </row>
    <row r="181" spans="2:171" ht="23.25" customHeight="1" x14ac:dyDescent="0.2">
      <c r="B181" s="29"/>
      <c r="C181" s="29"/>
      <c r="D181" s="40"/>
      <c r="E181" s="40"/>
      <c r="F181" s="213"/>
      <c r="G181" s="213"/>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c r="FO181" s="61"/>
    </row>
    <row r="182" spans="2:171" ht="23.25" customHeight="1" x14ac:dyDescent="0.2">
      <c r="B182" s="29"/>
      <c r="C182" s="29"/>
      <c r="D182" s="40"/>
      <c r="E182" s="40"/>
      <c r="F182" s="213"/>
      <c r="G182" s="213"/>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c r="FO182" s="61"/>
    </row>
    <row r="183" spans="2:171" ht="23.25" customHeight="1" x14ac:dyDescent="0.2">
      <c r="B183" s="29"/>
      <c r="C183" s="29"/>
      <c r="D183" s="40"/>
      <c r="E183" s="40"/>
      <c r="F183" s="213"/>
      <c r="G183" s="213"/>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c r="FO183" s="61"/>
    </row>
    <row r="184" spans="2:171" ht="23.25" customHeight="1" x14ac:dyDescent="0.2">
      <c r="B184" s="29"/>
      <c r="C184" s="29"/>
      <c r="D184" s="40"/>
      <c r="E184" s="40"/>
      <c r="F184" s="213"/>
      <c r="G184" s="213"/>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c r="FO184" s="61"/>
    </row>
    <row r="185" spans="2:171" ht="23.25" customHeight="1" x14ac:dyDescent="0.2">
      <c r="B185" s="29"/>
      <c r="C185" s="29"/>
      <c r="D185" s="40"/>
      <c r="E185" s="40"/>
      <c r="F185" s="213"/>
      <c r="G185" s="213"/>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c r="FO185" s="61"/>
    </row>
    <row r="186" spans="2:171" ht="23.25" customHeight="1" x14ac:dyDescent="0.2">
      <c r="B186" s="29"/>
      <c r="C186" s="29"/>
      <c r="D186" s="40"/>
      <c r="E186" s="40"/>
      <c r="F186" s="213"/>
      <c r="G186" s="213"/>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c r="FO186" s="61"/>
    </row>
    <row r="187" spans="2:171" ht="23.25" customHeight="1" x14ac:dyDescent="0.2">
      <c r="B187" s="29"/>
      <c r="C187" s="29"/>
      <c r="D187" s="40"/>
      <c r="E187" s="40"/>
      <c r="F187" s="213"/>
      <c r="G187" s="213"/>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c r="FO187" s="61"/>
    </row>
    <row r="188" spans="2:171" ht="23.25" customHeight="1" x14ac:dyDescent="0.2">
      <c r="B188" s="29"/>
      <c r="C188" s="29"/>
      <c r="D188" s="40"/>
      <c r="E188" s="40"/>
      <c r="F188" s="213"/>
      <c r="G188" s="213"/>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c r="FO188" s="61"/>
    </row>
    <row r="189" spans="2:171" ht="23.25" customHeight="1" x14ac:dyDescent="0.2">
      <c r="B189" s="29"/>
      <c r="C189" s="29"/>
      <c r="D189" s="40"/>
      <c r="E189" s="40"/>
      <c r="F189" s="213"/>
      <c r="G189" s="213"/>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c r="FO189" s="61"/>
    </row>
    <row r="190" spans="2:171" ht="23.25" customHeight="1" x14ac:dyDescent="0.2">
      <c r="B190" s="29"/>
      <c r="C190" s="29"/>
      <c r="D190" s="40"/>
      <c r="E190" s="40"/>
      <c r="F190" s="213"/>
      <c r="G190" s="213"/>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c r="FO190" s="61"/>
    </row>
    <row r="191" spans="2:171" ht="23.25" customHeight="1" x14ac:dyDescent="0.2">
      <c r="B191" s="29"/>
      <c r="C191" s="29"/>
      <c r="D191" s="40"/>
      <c r="E191" s="40"/>
      <c r="F191" s="213"/>
      <c r="G191" s="213"/>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c r="FO191" s="61"/>
    </row>
    <row r="192" spans="2:171" ht="23.25" customHeight="1" x14ac:dyDescent="0.2">
      <c r="B192" s="29"/>
      <c r="C192" s="29"/>
      <c r="D192" s="40"/>
      <c r="E192" s="40"/>
      <c r="F192" s="213"/>
      <c r="G192" s="213"/>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c r="FO192" s="61"/>
    </row>
    <row r="193" spans="2:171" ht="23.25" customHeight="1" x14ac:dyDescent="0.2">
      <c r="B193" s="29"/>
      <c r="C193" s="29"/>
      <c r="D193" s="40"/>
      <c r="E193" s="40"/>
      <c r="F193" s="213"/>
      <c r="G193" s="213"/>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c r="FO193" s="61"/>
    </row>
    <row r="194" spans="2:171" ht="23.25" customHeight="1" x14ac:dyDescent="0.2">
      <c r="B194" s="29"/>
      <c r="C194" s="29"/>
      <c r="D194" s="40"/>
      <c r="E194" s="40"/>
      <c r="F194" s="213"/>
      <c r="G194" s="213"/>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c r="FO194" s="61"/>
    </row>
    <row r="195" spans="2:171" ht="23.25" customHeight="1" x14ac:dyDescent="0.2">
      <c r="B195" s="29"/>
      <c r="C195" s="29"/>
      <c r="D195" s="40"/>
      <c r="E195" s="40"/>
      <c r="F195" s="213"/>
      <c r="G195" s="213"/>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c r="FO195" s="61"/>
    </row>
    <row r="196" spans="2:171" ht="23.25" customHeight="1" x14ac:dyDescent="0.2">
      <c r="B196" s="29"/>
      <c r="C196" s="29"/>
      <c r="D196" s="40"/>
      <c r="E196" s="40"/>
      <c r="F196" s="213"/>
      <c r="G196" s="213"/>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c r="FO196" s="61"/>
    </row>
    <row r="197" spans="2:171" ht="23.25" customHeight="1" x14ac:dyDescent="0.2">
      <c r="B197" s="29"/>
      <c r="C197" s="29"/>
      <c r="D197" s="40"/>
      <c r="E197" s="40"/>
      <c r="F197" s="213"/>
      <c r="G197" s="213"/>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c r="FO197" s="61"/>
    </row>
    <row r="198" spans="2:171" ht="23.25" customHeight="1" x14ac:dyDescent="0.2">
      <c r="B198" s="29"/>
      <c r="C198" s="29"/>
      <c r="D198" s="40"/>
      <c r="E198" s="40"/>
      <c r="F198" s="213"/>
      <c r="G198" s="213"/>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c r="FO198" s="61"/>
    </row>
    <row r="199" spans="2:171" ht="23.25" customHeight="1" x14ac:dyDescent="0.2">
      <c r="B199" s="29"/>
      <c r="C199" s="29"/>
      <c r="D199" s="40"/>
      <c r="E199" s="40"/>
      <c r="F199" s="213"/>
      <c r="G199" s="213"/>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c r="FO199" s="61"/>
    </row>
    <row r="200" spans="2:171" ht="23.25" customHeight="1" x14ac:dyDescent="0.2">
      <c r="B200" s="29"/>
      <c r="C200" s="29"/>
      <c r="D200" s="40"/>
      <c r="E200" s="40"/>
      <c r="F200" s="213"/>
      <c r="G200" s="213"/>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c r="FO200" s="61"/>
    </row>
    <row r="201" spans="2:171" ht="23.25" customHeight="1" x14ac:dyDescent="0.2">
      <c r="B201" s="29"/>
      <c r="C201" s="29"/>
      <c r="D201" s="40"/>
      <c r="E201" s="40"/>
      <c r="F201" s="213"/>
      <c r="G201" s="213"/>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c r="FO201" s="61"/>
    </row>
    <row r="202" spans="2:171" ht="23.25" customHeight="1" x14ac:dyDescent="0.2">
      <c r="B202" s="29"/>
      <c r="C202" s="29"/>
      <c r="D202" s="40"/>
      <c r="E202" s="40"/>
      <c r="F202" s="213"/>
      <c r="G202" s="213"/>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c r="FO202" s="61"/>
    </row>
    <row r="203" spans="2:171" ht="23.25" customHeight="1" x14ac:dyDescent="0.2">
      <c r="B203" s="29"/>
      <c r="C203" s="29"/>
      <c r="D203" s="40"/>
      <c r="E203" s="40"/>
      <c r="F203" s="213"/>
      <c r="G203" s="213"/>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c r="FO203" s="61"/>
    </row>
    <row r="204" spans="2:171" ht="23.25" customHeight="1" x14ac:dyDescent="0.2">
      <c r="B204" s="29"/>
      <c r="C204" s="29"/>
      <c r="D204" s="40"/>
      <c r="E204" s="40"/>
      <c r="F204" s="213"/>
      <c r="G204" s="213"/>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c r="FO204" s="61"/>
    </row>
    <row r="205" spans="2:171" ht="23.25" customHeight="1" x14ac:dyDescent="0.2">
      <c r="B205" s="29"/>
      <c r="C205" s="29"/>
      <c r="D205" s="40"/>
      <c r="E205" s="40"/>
      <c r="F205" s="213"/>
      <c r="G205" s="213"/>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c r="FO205" s="61"/>
    </row>
    <row r="206" spans="2:171" ht="23.25" customHeight="1" x14ac:dyDescent="0.2">
      <c r="B206" s="29"/>
      <c r="C206" s="29"/>
      <c r="D206" s="40"/>
      <c r="E206" s="40"/>
      <c r="F206" s="213"/>
      <c r="G206" s="213"/>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c r="FO206" s="61"/>
    </row>
    <row r="207" spans="2:171" ht="23.25" customHeight="1" x14ac:dyDescent="0.2">
      <c r="B207" s="29"/>
      <c r="C207" s="29"/>
      <c r="D207" s="40"/>
      <c r="E207" s="40"/>
      <c r="F207" s="213"/>
      <c r="G207" s="213"/>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c r="FO207" s="61"/>
    </row>
    <row r="208" spans="2:171" ht="23.25" customHeight="1" x14ac:dyDescent="0.2">
      <c r="B208" s="29"/>
      <c r="C208" s="29"/>
      <c r="D208" s="40"/>
      <c r="E208" s="40"/>
      <c r="F208" s="213"/>
      <c r="G208" s="213"/>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c r="FO208" s="61"/>
    </row>
    <row r="209" spans="2:171" ht="23.25" customHeight="1" x14ac:dyDescent="0.2">
      <c r="B209" s="29"/>
      <c r="C209" s="29"/>
      <c r="D209" s="40"/>
      <c r="E209" s="40"/>
      <c r="F209" s="213"/>
      <c r="G209" s="213"/>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c r="FO209" s="61"/>
    </row>
    <row r="210" spans="2:171" ht="23.25" customHeight="1" x14ac:dyDescent="0.2">
      <c r="B210" s="29"/>
      <c r="C210" s="29"/>
      <c r="D210" s="40"/>
      <c r="E210" s="40"/>
      <c r="F210" s="213"/>
      <c r="G210" s="213"/>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c r="FO210" s="61"/>
    </row>
    <row r="211" spans="2:171" ht="23.25" customHeight="1" x14ac:dyDescent="0.2">
      <c r="B211" s="29"/>
      <c r="C211" s="29"/>
      <c r="D211" s="40"/>
      <c r="E211" s="40"/>
      <c r="F211" s="213"/>
      <c r="G211" s="213"/>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c r="FO211" s="61"/>
    </row>
    <row r="212" spans="2:171" ht="23.25" customHeight="1" x14ac:dyDescent="0.2">
      <c r="B212" s="29"/>
      <c r="C212" s="29"/>
      <c r="D212" s="40"/>
      <c r="E212" s="40"/>
      <c r="F212" s="213"/>
      <c r="G212" s="213"/>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c r="FO212" s="61"/>
    </row>
    <row r="213" spans="2:171" ht="23.25" customHeight="1" x14ac:dyDescent="0.2">
      <c r="B213" s="29"/>
      <c r="C213" s="29"/>
      <c r="D213" s="40"/>
      <c r="E213" s="40"/>
      <c r="F213" s="213"/>
      <c r="G213" s="213"/>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c r="FO213" s="61"/>
    </row>
    <row r="214" spans="2:171" ht="23.25" customHeight="1" x14ac:dyDescent="0.2">
      <c r="B214" s="29"/>
      <c r="C214" s="29"/>
      <c r="D214" s="40"/>
      <c r="E214" s="40"/>
      <c r="F214" s="213"/>
      <c r="G214" s="213"/>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c r="FO214" s="61"/>
    </row>
    <row r="215" spans="2:171" ht="23.25" customHeight="1" x14ac:dyDescent="0.2">
      <c r="B215" s="29"/>
      <c r="C215" s="29"/>
      <c r="D215" s="40"/>
      <c r="E215" s="40"/>
      <c r="F215" s="213"/>
      <c r="G215" s="213"/>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c r="FO215" s="61"/>
    </row>
    <row r="216" spans="2:171" ht="23.25" customHeight="1" x14ac:dyDescent="0.2">
      <c r="B216" s="29"/>
      <c r="C216" s="29"/>
      <c r="D216" s="40"/>
      <c r="E216" s="40"/>
      <c r="F216" s="213"/>
      <c r="G216" s="213"/>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c r="FO216" s="61"/>
    </row>
    <row r="217" spans="2:171" ht="23.25" customHeight="1" x14ac:dyDescent="0.2">
      <c r="B217" s="29"/>
      <c r="C217" s="29"/>
      <c r="D217" s="40"/>
      <c r="E217" s="40"/>
      <c r="F217" s="213"/>
      <c r="G217" s="213"/>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c r="FO217" s="61"/>
    </row>
    <row r="218" spans="2:171" ht="23.25" customHeight="1" x14ac:dyDescent="0.2">
      <c r="B218" s="29"/>
      <c r="C218" s="29"/>
      <c r="D218" s="40"/>
      <c r="E218" s="40"/>
      <c r="F218" s="213"/>
      <c r="G218" s="213"/>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c r="FO218" s="61"/>
    </row>
    <row r="219" spans="2:171" ht="23.25" customHeight="1" x14ac:dyDescent="0.2">
      <c r="B219" s="29"/>
      <c r="C219" s="29"/>
      <c r="D219" s="40"/>
      <c r="E219" s="40"/>
      <c r="F219" s="213"/>
      <c r="G219" s="213"/>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c r="FO219" s="61"/>
    </row>
    <row r="220" spans="2:171" ht="23.25" customHeight="1" x14ac:dyDescent="0.2">
      <c r="B220" s="29"/>
      <c r="C220" s="29"/>
      <c r="D220" s="40"/>
      <c r="E220" s="40"/>
      <c r="F220" s="213"/>
      <c r="G220" s="213"/>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c r="FO220" s="61"/>
    </row>
    <row r="221" spans="2:171" ht="23.25" customHeight="1" x14ac:dyDescent="0.2">
      <c r="B221" s="29"/>
      <c r="C221" s="29"/>
      <c r="D221" s="40"/>
      <c r="E221" s="40"/>
      <c r="F221" s="213"/>
      <c r="G221" s="213"/>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c r="FO221" s="61"/>
    </row>
    <row r="222" spans="2:171" ht="23.25" customHeight="1" x14ac:dyDescent="0.2">
      <c r="B222" s="29"/>
      <c r="C222" s="29"/>
      <c r="D222" s="40"/>
      <c r="E222" s="40"/>
      <c r="F222" s="213"/>
      <c r="G222" s="213"/>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c r="FO222" s="61"/>
    </row>
    <row r="223" spans="2:171" ht="23.25" customHeight="1" x14ac:dyDescent="0.2">
      <c r="B223" s="29"/>
      <c r="C223" s="29"/>
      <c r="D223" s="40"/>
      <c r="E223" s="40"/>
      <c r="F223" s="213"/>
      <c r="G223" s="213"/>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c r="FO223" s="61"/>
    </row>
    <row r="224" spans="2:171" ht="23.25" customHeight="1" x14ac:dyDescent="0.2">
      <c r="B224" s="29"/>
      <c r="C224" s="29"/>
      <c r="D224" s="40"/>
      <c r="E224" s="40"/>
      <c r="F224" s="213"/>
      <c r="G224" s="213"/>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c r="FO224" s="61"/>
    </row>
    <row r="225" spans="2:171" ht="23.25" customHeight="1" x14ac:dyDescent="0.2">
      <c r="B225" s="29"/>
      <c r="C225" s="29"/>
      <c r="D225" s="40"/>
      <c r="E225" s="40"/>
      <c r="F225" s="213"/>
      <c r="G225" s="213"/>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c r="FO225" s="61"/>
    </row>
    <row r="226" spans="2:171" ht="23.25" customHeight="1" x14ac:dyDescent="0.2">
      <c r="B226" s="29"/>
      <c r="C226" s="29"/>
      <c r="D226" s="40"/>
      <c r="E226" s="40"/>
      <c r="F226" s="213"/>
      <c r="G226" s="213"/>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c r="FO226" s="61"/>
    </row>
    <row r="227" spans="2:171" ht="23.25" customHeight="1" x14ac:dyDescent="0.2">
      <c r="B227" s="29"/>
      <c r="C227" s="29"/>
      <c r="D227" s="40"/>
      <c r="E227" s="40"/>
      <c r="F227" s="213"/>
      <c r="G227" s="213"/>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c r="FO227" s="61"/>
    </row>
    <row r="228" spans="2:171" ht="23.25" customHeight="1" x14ac:dyDescent="0.2">
      <c r="B228" s="29"/>
      <c r="C228" s="29"/>
      <c r="D228" s="40"/>
      <c r="E228" s="40"/>
      <c r="F228" s="213"/>
      <c r="G228" s="213"/>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c r="FO228" s="61"/>
    </row>
    <row r="229" spans="2:171" ht="23.25" customHeight="1" x14ac:dyDescent="0.2">
      <c r="B229" s="29"/>
      <c r="C229" s="29"/>
      <c r="D229" s="40"/>
      <c r="E229" s="40"/>
      <c r="F229" s="213"/>
      <c r="G229" s="213"/>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c r="FO229" s="61"/>
    </row>
    <row r="230" spans="2:171" ht="23.25" customHeight="1" x14ac:dyDescent="0.2">
      <c r="B230" s="29"/>
      <c r="C230" s="29"/>
      <c r="D230" s="40"/>
      <c r="E230" s="40"/>
      <c r="F230" s="213"/>
      <c r="G230" s="213"/>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c r="FO230" s="61"/>
    </row>
    <row r="231" spans="2:171" ht="23.25" customHeight="1" x14ac:dyDescent="0.2">
      <c r="B231" s="29"/>
      <c r="C231" s="29"/>
      <c r="D231" s="40"/>
      <c r="E231" s="40"/>
      <c r="F231" s="213"/>
      <c r="G231" s="213"/>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c r="FO231" s="61"/>
    </row>
    <row r="232" spans="2:171" ht="23.25" customHeight="1" x14ac:dyDescent="0.2">
      <c r="B232" s="29"/>
      <c r="C232" s="29"/>
      <c r="D232" s="40"/>
      <c r="E232" s="40"/>
      <c r="F232" s="213"/>
      <c r="G232" s="213"/>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c r="FO232" s="61"/>
    </row>
    <row r="233" spans="2:171" ht="23.25" customHeight="1" x14ac:dyDescent="0.2">
      <c r="B233" s="29"/>
      <c r="C233" s="29"/>
      <c r="D233" s="40"/>
      <c r="E233" s="40"/>
      <c r="F233" s="213"/>
      <c r="G233" s="213"/>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c r="FO233" s="61"/>
    </row>
    <row r="234" spans="2:171" ht="23.25" customHeight="1" x14ac:dyDescent="0.2">
      <c r="B234" s="29"/>
      <c r="C234" s="29"/>
      <c r="D234" s="40"/>
      <c r="E234" s="40"/>
      <c r="F234" s="213"/>
      <c r="G234" s="213"/>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c r="FO234" s="61"/>
    </row>
    <row r="235" spans="2:171" ht="23.25" customHeight="1" x14ac:dyDescent="0.2">
      <c r="B235" s="29"/>
      <c r="C235" s="29"/>
      <c r="D235" s="40"/>
      <c r="E235" s="40"/>
      <c r="F235" s="213"/>
      <c r="G235" s="213"/>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c r="FO235" s="61"/>
    </row>
    <row r="236" spans="2:171" ht="23.25" customHeight="1" x14ac:dyDescent="0.2">
      <c r="B236" s="29"/>
      <c r="C236" s="29"/>
      <c r="D236" s="40"/>
      <c r="E236" s="40"/>
      <c r="F236" s="213"/>
      <c r="G236" s="213"/>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c r="FO236" s="61"/>
    </row>
    <row r="237" spans="2:171" ht="23.25" customHeight="1" x14ac:dyDescent="0.2">
      <c r="B237" s="29"/>
      <c r="C237" s="29"/>
      <c r="D237" s="40"/>
      <c r="E237" s="40"/>
      <c r="F237" s="213"/>
      <c r="G237" s="213"/>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c r="FO237" s="61"/>
    </row>
    <row r="238" spans="2:171" ht="23.25" customHeight="1" x14ac:dyDescent="0.2">
      <c r="B238" s="29"/>
      <c r="C238" s="29"/>
      <c r="D238" s="40"/>
      <c r="E238" s="40"/>
      <c r="F238" s="213"/>
      <c r="G238" s="213"/>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c r="FO238" s="61"/>
    </row>
    <row r="239" spans="2:171" ht="23.25" customHeight="1" x14ac:dyDescent="0.2">
      <c r="B239" s="29"/>
      <c r="C239" s="29"/>
      <c r="D239" s="40"/>
      <c r="E239" s="40"/>
      <c r="F239" s="213"/>
      <c r="G239" s="213"/>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c r="FO239" s="61"/>
    </row>
    <row r="240" spans="2:171" ht="23.25" customHeight="1" x14ac:dyDescent="0.2">
      <c r="B240" s="29"/>
      <c r="C240" s="29"/>
      <c r="D240" s="40"/>
      <c r="E240" s="40"/>
      <c r="F240" s="213"/>
      <c r="G240" s="213"/>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c r="FO240" s="61"/>
    </row>
    <row r="241" spans="2:171" ht="23.25" customHeight="1" x14ac:dyDescent="0.2">
      <c r="B241" s="29"/>
      <c r="C241" s="29"/>
      <c r="D241" s="40"/>
      <c r="E241" s="40"/>
      <c r="F241" s="213"/>
      <c r="G241" s="213"/>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c r="FO241" s="61"/>
    </row>
    <row r="242" spans="2:171" ht="23.25" customHeight="1" x14ac:dyDescent="0.2">
      <c r="B242" s="29"/>
      <c r="C242" s="29"/>
      <c r="D242" s="40"/>
      <c r="E242" s="40"/>
      <c r="F242" s="213"/>
      <c r="G242" s="213"/>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c r="FO242" s="61"/>
    </row>
    <row r="243" spans="2:171" ht="23.25" customHeight="1" x14ac:dyDescent="0.2">
      <c r="B243" s="29"/>
      <c r="C243" s="29"/>
      <c r="D243" s="40"/>
      <c r="E243" s="40"/>
      <c r="F243" s="213"/>
      <c r="G243" s="213"/>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c r="FO243" s="61"/>
    </row>
    <row r="244" spans="2:171" ht="23.25" customHeight="1" x14ac:dyDescent="0.2">
      <c r="B244" s="29"/>
      <c r="C244" s="29"/>
      <c r="D244" s="40"/>
      <c r="E244" s="40"/>
      <c r="F244" s="213"/>
      <c r="G244" s="213"/>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c r="FO244" s="61"/>
    </row>
    <row r="245" spans="2:171" ht="23.25" customHeight="1" x14ac:dyDescent="0.2">
      <c r="B245" s="29"/>
      <c r="C245" s="29"/>
      <c r="D245" s="40"/>
      <c r="E245" s="40"/>
      <c r="F245" s="213"/>
      <c r="G245" s="213"/>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c r="FO245" s="61"/>
    </row>
    <row r="246" spans="2:171" ht="23.25" customHeight="1" x14ac:dyDescent="0.2">
      <c r="B246" s="29"/>
      <c r="C246" s="29"/>
      <c r="D246" s="40"/>
      <c r="E246" s="40"/>
      <c r="F246" s="213"/>
      <c r="G246" s="213"/>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c r="FO246" s="61"/>
    </row>
    <row r="247" spans="2:171" ht="23.25" customHeight="1" x14ac:dyDescent="0.2">
      <c r="B247" s="29"/>
      <c r="C247" s="29"/>
      <c r="D247" s="40"/>
      <c r="E247" s="40"/>
      <c r="F247" s="213"/>
      <c r="G247" s="213"/>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c r="FO247" s="61"/>
    </row>
    <row r="248" spans="2:171" ht="23.25" customHeight="1" x14ac:dyDescent="0.2">
      <c r="B248" s="29"/>
      <c r="C248" s="29"/>
      <c r="D248" s="40"/>
      <c r="E248" s="40"/>
      <c r="F248" s="213"/>
      <c r="G248" s="213"/>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c r="FO248" s="61"/>
    </row>
    <row r="249" spans="2:171" ht="23.25" customHeight="1" x14ac:dyDescent="0.2">
      <c r="B249" s="29"/>
      <c r="C249" s="29"/>
      <c r="D249" s="40"/>
      <c r="E249" s="40"/>
      <c r="F249" s="213"/>
      <c r="G249" s="213"/>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c r="FO249" s="61"/>
    </row>
    <row r="250" spans="2:171" ht="23.25" customHeight="1" x14ac:dyDescent="0.2">
      <c r="B250" s="29"/>
      <c r="C250" s="29"/>
      <c r="D250" s="40"/>
      <c r="E250" s="40"/>
      <c r="F250" s="213"/>
      <c r="G250" s="213"/>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c r="FO250" s="61"/>
    </row>
    <row r="251" spans="2:171" ht="23.25" customHeight="1" x14ac:dyDescent="0.2">
      <c r="B251" s="29"/>
      <c r="C251" s="29"/>
      <c r="D251" s="40"/>
      <c r="E251" s="40"/>
      <c r="F251" s="213"/>
      <c r="G251" s="213"/>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c r="FO251" s="61"/>
    </row>
    <row r="252" spans="2:171" ht="23.25" customHeight="1" x14ac:dyDescent="0.2">
      <c r="B252" s="29"/>
      <c r="C252" s="29"/>
      <c r="D252" s="40"/>
      <c r="E252" s="40"/>
      <c r="F252" s="213"/>
      <c r="G252" s="213"/>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c r="FO252" s="61"/>
    </row>
    <row r="253" spans="2:171" ht="23.25" customHeight="1" x14ac:dyDescent="0.2">
      <c r="B253" s="29"/>
      <c r="C253" s="29"/>
      <c r="D253" s="40"/>
      <c r="E253" s="40"/>
      <c r="F253" s="213"/>
      <c r="G253" s="213"/>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c r="FO253" s="61"/>
    </row>
    <row r="254" spans="2:171" ht="23.25" customHeight="1" x14ac:dyDescent="0.2">
      <c r="B254" s="29"/>
      <c r="C254" s="29"/>
      <c r="D254" s="40"/>
      <c r="E254" s="40"/>
      <c r="F254" s="213"/>
      <c r="G254" s="213"/>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c r="FO254" s="61"/>
    </row>
    <row r="255" spans="2:171" ht="23.25" customHeight="1" x14ac:dyDescent="0.2">
      <c r="B255" s="29"/>
      <c r="C255" s="29"/>
      <c r="D255" s="40"/>
      <c r="E255" s="40"/>
      <c r="F255" s="213"/>
      <c r="G255" s="213"/>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c r="FO255" s="61"/>
    </row>
    <row r="256" spans="2:171" ht="23.25" customHeight="1" x14ac:dyDescent="0.2">
      <c r="B256" s="29"/>
      <c r="C256" s="29"/>
      <c r="D256" s="40"/>
      <c r="E256" s="40"/>
      <c r="F256" s="213"/>
      <c r="G256" s="213"/>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c r="FO256" s="61"/>
    </row>
    <row r="257" spans="2:171" ht="23.25" customHeight="1" x14ac:dyDescent="0.2">
      <c r="B257" s="29"/>
      <c r="C257" s="29"/>
      <c r="D257" s="40"/>
      <c r="E257" s="40"/>
      <c r="F257" s="213"/>
      <c r="G257" s="213"/>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c r="FO257" s="61"/>
    </row>
    <row r="258" spans="2:171" ht="23.25" customHeight="1" x14ac:dyDescent="0.2">
      <c r="B258" s="29"/>
      <c r="C258" s="29"/>
      <c r="D258" s="40"/>
      <c r="E258" s="40"/>
      <c r="F258" s="213"/>
      <c r="G258" s="213"/>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c r="FO258" s="61"/>
    </row>
    <row r="259" spans="2:171" ht="23.25" customHeight="1" x14ac:dyDescent="0.2">
      <c r="B259" s="29"/>
      <c r="C259" s="29"/>
      <c r="D259" s="40"/>
      <c r="E259" s="40"/>
      <c r="F259" s="213"/>
      <c r="G259" s="213"/>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c r="FO259" s="61"/>
    </row>
    <row r="260" spans="2:171" ht="23.25" customHeight="1" x14ac:dyDescent="0.2">
      <c r="B260" s="29"/>
      <c r="C260" s="29"/>
      <c r="D260" s="40"/>
      <c r="E260" s="40"/>
      <c r="F260" s="213"/>
      <c r="G260" s="213"/>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c r="FO260" s="61"/>
    </row>
    <row r="261" spans="2:171" ht="23.25" customHeight="1" x14ac:dyDescent="0.2">
      <c r="B261" s="29"/>
      <c r="C261" s="29"/>
      <c r="D261" s="40"/>
      <c r="E261" s="40"/>
      <c r="F261" s="213"/>
      <c r="G261" s="213"/>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c r="FO261" s="61"/>
    </row>
    <row r="262" spans="2:171" ht="23.25" customHeight="1" x14ac:dyDescent="0.2">
      <c r="B262" s="29"/>
      <c r="C262" s="29"/>
      <c r="D262" s="40"/>
      <c r="E262" s="40"/>
      <c r="F262" s="213"/>
      <c r="G262" s="213"/>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c r="FO262" s="61"/>
    </row>
    <row r="263" spans="2:171" ht="23.25" customHeight="1" x14ac:dyDescent="0.2">
      <c r="B263" s="29"/>
      <c r="C263" s="29"/>
      <c r="D263" s="40"/>
      <c r="E263" s="40"/>
      <c r="F263" s="213"/>
      <c r="G263" s="213"/>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c r="FO263" s="61"/>
    </row>
    <row r="264" spans="2:171" ht="23.25" customHeight="1" x14ac:dyDescent="0.2">
      <c r="B264" s="29"/>
      <c r="C264" s="29"/>
      <c r="D264" s="40"/>
      <c r="E264" s="40"/>
      <c r="F264" s="213"/>
      <c r="G264" s="213"/>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c r="FO264" s="61"/>
    </row>
    <row r="265" spans="2:171" ht="23.25" customHeight="1" x14ac:dyDescent="0.2">
      <c r="B265" s="29"/>
      <c r="C265" s="29"/>
      <c r="D265" s="40"/>
      <c r="E265" s="40"/>
      <c r="F265" s="213"/>
      <c r="G265" s="213"/>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c r="FO265" s="61"/>
    </row>
    <row r="266" spans="2:171" ht="23.25" customHeight="1" x14ac:dyDescent="0.2">
      <c r="B266" s="29"/>
      <c r="C266" s="29"/>
      <c r="D266" s="40"/>
      <c r="E266" s="40"/>
      <c r="F266" s="213"/>
      <c r="G266" s="213"/>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c r="FO266" s="61"/>
    </row>
    <row r="267" spans="2:171" ht="23.25" customHeight="1" x14ac:dyDescent="0.2">
      <c r="B267" s="29"/>
      <c r="C267" s="29"/>
      <c r="D267" s="40"/>
      <c r="E267" s="40"/>
      <c r="F267" s="213"/>
      <c r="G267" s="213"/>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c r="FO267" s="61"/>
    </row>
    <row r="268" spans="2:171" ht="23.25" customHeight="1" x14ac:dyDescent="0.2">
      <c r="B268" s="29"/>
      <c r="C268" s="29"/>
      <c r="D268" s="40"/>
      <c r="E268" s="40"/>
      <c r="F268" s="213"/>
      <c r="G268" s="213"/>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c r="FO268" s="61"/>
    </row>
    <row r="269" spans="2:171" ht="23.25" customHeight="1" x14ac:dyDescent="0.2">
      <c r="B269" s="29"/>
      <c r="C269" s="29"/>
      <c r="D269" s="40"/>
      <c r="E269" s="40"/>
      <c r="F269" s="213"/>
      <c r="G269" s="213"/>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c r="FO269" s="61"/>
    </row>
    <row r="270" spans="2:171" ht="23.25" customHeight="1" x14ac:dyDescent="0.2">
      <c r="B270" s="29"/>
      <c r="C270" s="29"/>
      <c r="D270" s="40"/>
      <c r="E270" s="40"/>
      <c r="F270" s="213"/>
      <c r="G270" s="213"/>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c r="FO270" s="61"/>
    </row>
    <row r="271" spans="2:171" ht="23.25" customHeight="1" x14ac:dyDescent="0.2">
      <c r="B271" s="29"/>
      <c r="C271" s="29"/>
      <c r="D271" s="40"/>
      <c r="E271" s="40"/>
      <c r="F271" s="213"/>
      <c r="G271" s="213"/>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c r="FO271" s="61"/>
    </row>
    <row r="272" spans="2:171" ht="23.25" customHeight="1" x14ac:dyDescent="0.2">
      <c r="B272" s="29"/>
      <c r="C272" s="29"/>
      <c r="D272" s="40"/>
      <c r="E272" s="40"/>
      <c r="F272" s="213"/>
      <c r="G272" s="213"/>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c r="FO272" s="61"/>
    </row>
    <row r="273" spans="2:171" ht="23.25" customHeight="1" x14ac:dyDescent="0.2">
      <c r="B273" s="29"/>
      <c r="C273" s="29"/>
      <c r="D273" s="40"/>
      <c r="E273" s="40"/>
      <c r="F273" s="213"/>
      <c r="G273" s="213"/>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c r="FO273" s="61"/>
    </row>
    <row r="274" spans="2:171" ht="23.25" customHeight="1" x14ac:dyDescent="0.2">
      <c r="B274" s="29"/>
      <c r="C274" s="29"/>
      <c r="D274" s="40"/>
      <c r="E274" s="40"/>
      <c r="F274" s="213"/>
      <c r="G274" s="213"/>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c r="FO274" s="61"/>
    </row>
    <row r="275" spans="2:171" ht="23.25" customHeight="1" x14ac:dyDescent="0.2">
      <c r="B275" s="29"/>
      <c r="C275" s="29"/>
      <c r="D275" s="40"/>
      <c r="E275" s="40"/>
      <c r="F275" s="213"/>
      <c r="G275" s="213"/>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c r="FO275" s="61"/>
    </row>
    <row r="276" spans="2:171" ht="23.25" customHeight="1" x14ac:dyDescent="0.2">
      <c r="B276" s="29"/>
      <c r="C276" s="29"/>
      <c r="D276" s="40"/>
      <c r="E276" s="40"/>
      <c r="F276" s="213"/>
      <c r="G276" s="213"/>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c r="FO276" s="61"/>
    </row>
    <row r="277" spans="2:171" ht="23.25" customHeight="1" x14ac:dyDescent="0.2">
      <c r="B277" s="29"/>
      <c r="C277" s="29"/>
      <c r="D277" s="40"/>
      <c r="E277" s="40"/>
      <c r="F277" s="213"/>
      <c r="G277" s="213"/>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c r="FO277" s="61"/>
    </row>
    <row r="278" spans="2:171" ht="23.25" customHeight="1" x14ac:dyDescent="0.2">
      <c r="B278" s="29"/>
      <c r="C278" s="29"/>
      <c r="D278" s="40"/>
      <c r="E278" s="40"/>
      <c r="F278" s="213"/>
      <c r="G278" s="213"/>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c r="FO278" s="61"/>
    </row>
    <row r="279" spans="2:171" ht="23.25" customHeight="1" x14ac:dyDescent="0.2">
      <c r="B279" s="29"/>
      <c r="C279" s="29"/>
      <c r="D279" s="40"/>
      <c r="E279" s="40"/>
      <c r="F279" s="213"/>
      <c r="G279" s="213"/>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c r="FO279" s="61"/>
    </row>
    <row r="280" spans="2:171" ht="23.25" customHeight="1" x14ac:dyDescent="0.2">
      <c r="B280" s="29"/>
      <c r="C280" s="29"/>
      <c r="D280" s="40"/>
      <c r="E280" s="40"/>
      <c r="F280" s="213"/>
      <c r="G280" s="213"/>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c r="FO280" s="61"/>
    </row>
    <row r="281" spans="2:171" ht="23.25" customHeight="1" x14ac:dyDescent="0.2">
      <c r="B281" s="29"/>
      <c r="C281" s="29"/>
      <c r="D281" s="40"/>
      <c r="E281" s="40"/>
      <c r="F281" s="213"/>
      <c r="G281" s="213"/>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c r="FO281" s="61"/>
    </row>
    <row r="282" spans="2:171" ht="23.25" customHeight="1" x14ac:dyDescent="0.2">
      <c r="B282" s="29"/>
      <c r="C282" s="29"/>
      <c r="D282" s="40"/>
      <c r="E282" s="40"/>
      <c r="F282" s="213"/>
      <c r="G282" s="213"/>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c r="FO282" s="61"/>
    </row>
    <row r="283" spans="2:171" ht="23.25" customHeight="1" x14ac:dyDescent="0.2">
      <c r="B283" s="29"/>
      <c r="C283" s="29"/>
      <c r="D283" s="40"/>
      <c r="E283" s="40"/>
      <c r="F283" s="213"/>
      <c r="G283" s="213"/>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c r="FO283" s="61"/>
    </row>
    <row r="284" spans="2:171" ht="23.25" customHeight="1" x14ac:dyDescent="0.2">
      <c r="B284" s="29"/>
      <c r="C284" s="29"/>
      <c r="D284" s="40"/>
      <c r="E284" s="40"/>
      <c r="F284" s="213"/>
      <c r="G284" s="213"/>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c r="FO284" s="61"/>
    </row>
    <row r="285" spans="2:171" ht="23.25" customHeight="1" x14ac:dyDescent="0.2">
      <c r="B285" s="29"/>
      <c r="C285" s="29"/>
      <c r="D285" s="40"/>
      <c r="E285" s="40"/>
      <c r="F285" s="213"/>
      <c r="G285" s="213"/>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c r="FO285" s="61"/>
    </row>
    <row r="286" spans="2:171" ht="23.25" customHeight="1" x14ac:dyDescent="0.2">
      <c r="B286" s="29"/>
      <c r="C286" s="29"/>
      <c r="D286" s="40"/>
      <c r="E286" s="40"/>
      <c r="F286" s="213"/>
      <c r="G286" s="213"/>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c r="FO286" s="61"/>
    </row>
    <row r="287" spans="2:171" ht="23.25" customHeight="1" x14ac:dyDescent="0.2">
      <c r="B287" s="29"/>
      <c r="C287" s="29"/>
      <c r="D287" s="40"/>
      <c r="E287" s="40"/>
      <c r="F287" s="213"/>
      <c r="G287" s="213"/>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c r="FO287" s="61"/>
    </row>
    <row r="288" spans="2:171" ht="23.25" customHeight="1" x14ac:dyDescent="0.2">
      <c r="B288" s="29"/>
      <c r="C288" s="29"/>
      <c r="D288" s="40"/>
      <c r="E288" s="40"/>
      <c r="F288" s="213"/>
      <c r="G288" s="213"/>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c r="FO288" s="61"/>
    </row>
    <row r="289" spans="2:171" ht="23.25" customHeight="1" x14ac:dyDescent="0.2">
      <c r="B289" s="29"/>
      <c r="C289" s="29"/>
      <c r="D289" s="40"/>
      <c r="E289" s="40"/>
      <c r="F289" s="213"/>
      <c r="G289" s="213"/>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c r="FO289" s="61"/>
    </row>
    <row r="290" spans="2:171" ht="23.25" customHeight="1" x14ac:dyDescent="0.2">
      <c r="B290" s="29"/>
      <c r="C290" s="29"/>
      <c r="D290" s="40"/>
      <c r="E290" s="40"/>
      <c r="F290" s="213"/>
      <c r="G290" s="213"/>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c r="FO290" s="61"/>
    </row>
    <row r="291" spans="2:171" ht="23.25" customHeight="1" x14ac:dyDescent="0.2">
      <c r="B291" s="29"/>
      <c r="C291" s="29"/>
      <c r="D291" s="40"/>
      <c r="E291" s="40"/>
      <c r="F291" s="213"/>
      <c r="G291" s="213"/>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c r="FO291" s="61"/>
    </row>
    <row r="292" spans="2:171" ht="23.25" customHeight="1" x14ac:dyDescent="0.2">
      <c r="B292" s="29"/>
      <c r="C292" s="29"/>
      <c r="D292" s="40"/>
      <c r="E292" s="40"/>
      <c r="F292" s="213"/>
      <c r="G292" s="213"/>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c r="FO292" s="61"/>
    </row>
    <row r="293" spans="2:171" ht="23.25" customHeight="1" x14ac:dyDescent="0.2">
      <c r="B293" s="29"/>
      <c r="C293" s="29"/>
      <c r="D293" s="40"/>
      <c r="E293" s="40"/>
      <c r="F293" s="213"/>
      <c r="G293" s="213"/>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c r="FO293" s="61"/>
    </row>
    <row r="294" spans="2:171" ht="23.25" customHeight="1" x14ac:dyDescent="0.2">
      <c r="B294" s="29"/>
      <c r="C294" s="29"/>
      <c r="D294" s="40"/>
      <c r="E294" s="40"/>
      <c r="F294" s="213"/>
      <c r="G294" s="213"/>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c r="FO294" s="61"/>
    </row>
    <row r="295" spans="2:171" ht="23.25" customHeight="1" x14ac:dyDescent="0.2">
      <c r="B295" s="29"/>
      <c r="C295" s="29"/>
      <c r="D295" s="40"/>
      <c r="E295" s="40"/>
      <c r="F295" s="213"/>
      <c r="G295" s="213"/>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c r="FO295" s="61"/>
    </row>
    <row r="296" spans="2:171" ht="23.25" customHeight="1" x14ac:dyDescent="0.2">
      <c r="B296" s="29"/>
      <c r="C296" s="29"/>
      <c r="D296" s="40"/>
      <c r="E296" s="40"/>
      <c r="F296" s="213"/>
      <c r="G296" s="213"/>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c r="FO296" s="61"/>
    </row>
    <row r="297" spans="2:171" ht="23.25" customHeight="1" x14ac:dyDescent="0.2">
      <c r="B297" s="29"/>
      <c r="C297" s="29"/>
      <c r="D297" s="40"/>
      <c r="E297" s="40"/>
      <c r="F297" s="213"/>
      <c r="G297" s="213"/>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c r="FO297" s="61"/>
    </row>
    <row r="298" spans="2:171" ht="23.25" customHeight="1" x14ac:dyDescent="0.2">
      <c r="B298" s="29"/>
      <c r="C298" s="29"/>
      <c r="D298" s="40"/>
      <c r="E298" s="40"/>
      <c r="F298" s="213"/>
      <c r="G298" s="213"/>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c r="FO298" s="61"/>
    </row>
    <row r="299" spans="2:171" ht="23.25" customHeight="1" x14ac:dyDescent="0.2">
      <c r="B299" s="29"/>
      <c r="C299" s="29"/>
      <c r="D299" s="40"/>
      <c r="E299" s="40"/>
      <c r="F299" s="213"/>
      <c r="G299" s="213"/>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c r="FO299" s="61"/>
    </row>
    <row r="300" spans="2:171" ht="23.25" customHeight="1" x14ac:dyDescent="0.2">
      <c r="B300" s="29"/>
      <c r="C300" s="29"/>
      <c r="D300" s="40"/>
      <c r="E300" s="40"/>
      <c r="F300" s="213"/>
      <c r="G300" s="213"/>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c r="FO300" s="61"/>
    </row>
    <row r="301" spans="2:171" ht="23.25" customHeight="1" x14ac:dyDescent="0.2">
      <c r="B301" s="29"/>
      <c r="C301" s="29"/>
      <c r="D301" s="40"/>
      <c r="E301" s="40"/>
      <c r="F301" s="213"/>
      <c r="G301" s="213"/>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c r="FO301" s="61"/>
    </row>
    <row r="302" spans="2:171" ht="23.25" customHeight="1" x14ac:dyDescent="0.2">
      <c r="B302" s="29"/>
      <c r="C302" s="29"/>
      <c r="D302" s="40"/>
      <c r="E302" s="40"/>
      <c r="F302" s="213"/>
      <c r="G302" s="213"/>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c r="FO302" s="61"/>
    </row>
    <row r="303" spans="2:171" ht="23.25" customHeight="1" x14ac:dyDescent="0.2">
      <c r="B303" s="29"/>
      <c r="C303" s="29"/>
      <c r="D303" s="40"/>
      <c r="E303" s="40"/>
      <c r="F303" s="213"/>
      <c r="G303" s="213"/>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c r="FO303" s="61"/>
    </row>
    <row r="304" spans="2:171" ht="23.25" customHeight="1" x14ac:dyDescent="0.2">
      <c r="B304" s="29"/>
      <c r="C304" s="29"/>
      <c r="D304" s="40"/>
      <c r="E304" s="40"/>
      <c r="F304" s="213"/>
      <c r="G304" s="213"/>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c r="FO304" s="61"/>
    </row>
    <row r="305" spans="2:171" ht="23.25" customHeight="1" x14ac:dyDescent="0.2">
      <c r="B305" s="29"/>
      <c r="C305" s="29"/>
      <c r="D305" s="40"/>
      <c r="E305" s="40"/>
      <c r="F305" s="213"/>
      <c r="G305" s="213"/>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c r="FO305" s="61"/>
    </row>
    <row r="306" spans="2:171" ht="23.25" customHeight="1" x14ac:dyDescent="0.2">
      <c r="B306" s="29"/>
      <c r="C306" s="29"/>
      <c r="D306" s="40"/>
      <c r="E306" s="40"/>
      <c r="F306" s="213"/>
      <c r="G306" s="213"/>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c r="FO306" s="61"/>
    </row>
    <row r="307" spans="2:171" ht="23.25" customHeight="1" x14ac:dyDescent="0.2">
      <c r="B307" s="29"/>
      <c r="C307" s="29"/>
      <c r="D307" s="40"/>
      <c r="E307" s="40"/>
      <c r="F307" s="213"/>
      <c r="G307" s="213"/>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c r="FO307" s="61"/>
    </row>
    <row r="308" spans="2:171" ht="23.25" customHeight="1" x14ac:dyDescent="0.2">
      <c r="B308" s="29"/>
      <c r="C308" s="29"/>
      <c r="D308" s="40"/>
      <c r="E308" s="40"/>
      <c r="F308" s="213"/>
      <c r="G308" s="213"/>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c r="FO308" s="61"/>
    </row>
    <row r="309" spans="2:171" ht="23.25" customHeight="1" x14ac:dyDescent="0.2">
      <c r="B309" s="29"/>
      <c r="C309" s="29"/>
      <c r="D309" s="40"/>
      <c r="E309" s="40"/>
      <c r="F309" s="213"/>
      <c r="G309" s="213"/>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c r="FO309" s="61"/>
    </row>
    <row r="310" spans="2:171" ht="23.25" customHeight="1" x14ac:dyDescent="0.2">
      <c r="B310" s="29"/>
      <c r="C310" s="29"/>
      <c r="D310" s="40"/>
      <c r="E310" s="40"/>
      <c r="F310" s="213"/>
      <c r="G310" s="213"/>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c r="FO310" s="61"/>
    </row>
    <row r="311" spans="2:171" ht="23.25" customHeight="1" x14ac:dyDescent="0.2">
      <c r="B311" s="29"/>
      <c r="C311" s="29"/>
      <c r="D311" s="40"/>
      <c r="E311" s="40"/>
      <c r="F311" s="213"/>
      <c r="G311" s="213"/>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c r="FO311" s="61"/>
    </row>
    <row r="312" spans="2:171" ht="23.25" customHeight="1" x14ac:dyDescent="0.2">
      <c r="B312" s="29"/>
      <c r="C312" s="29"/>
      <c r="D312" s="40"/>
      <c r="E312" s="40"/>
      <c r="F312" s="213"/>
      <c r="G312" s="213"/>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c r="FO312" s="61"/>
    </row>
    <row r="313" spans="2:171" ht="23.25" customHeight="1" x14ac:dyDescent="0.2">
      <c r="B313" s="29"/>
      <c r="C313" s="29"/>
      <c r="D313" s="40"/>
      <c r="E313" s="40"/>
      <c r="F313" s="213"/>
      <c r="G313" s="213"/>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c r="FO313" s="61"/>
    </row>
    <row r="314" spans="2:171" ht="23.25" customHeight="1" x14ac:dyDescent="0.2">
      <c r="B314" s="29"/>
      <c r="C314" s="29"/>
      <c r="D314" s="40"/>
      <c r="E314" s="40"/>
      <c r="F314" s="213"/>
      <c r="G314" s="213"/>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c r="FO314" s="61"/>
    </row>
    <row r="315" spans="2:171" ht="23.25" customHeight="1" x14ac:dyDescent="0.2">
      <c r="B315" s="29"/>
      <c r="C315" s="29"/>
      <c r="D315" s="40"/>
      <c r="E315" s="40"/>
      <c r="F315" s="213"/>
      <c r="G315" s="213"/>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c r="FO315" s="61"/>
    </row>
    <row r="316" spans="2:171" ht="23.25" customHeight="1" x14ac:dyDescent="0.2">
      <c r="B316" s="29"/>
      <c r="C316" s="29"/>
      <c r="D316" s="40"/>
      <c r="E316" s="40"/>
      <c r="F316" s="213"/>
      <c r="G316" s="213"/>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c r="FO316" s="61"/>
    </row>
    <row r="317" spans="2:171" ht="23.25" customHeight="1" x14ac:dyDescent="0.2">
      <c r="B317" s="29"/>
      <c r="C317" s="29"/>
      <c r="D317" s="40"/>
      <c r="E317" s="40"/>
      <c r="F317" s="213"/>
      <c r="G317" s="213"/>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c r="FO317" s="61"/>
    </row>
    <row r="318" spans="2:171" ht="23.25" customHeight="1" x14ac:dyDescent="0.2">
      <c r="B318" s="29"/>
      <c r="C318" s="29"/>
      <c r="D318" s="40"/>
      <c r="E318" s="40"/>
      <c r="F318" s="213"/>
      <c r="G318" s="213"/>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c r="FO318" s="61"/>
    </row>
    <row r="319" spans="2:171" ht="23.25" customHeight="1" x14ac:dyDescent="0.2">
      <c r="B319" s="29"/>
      <c r="C319" s="29"/>
      <c r="D319" s="40"/>
      <c r="E319" s="40"/>
      <c r="F319" s="213"/>
      <c r="G319" s="213"/>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c r="FO319" s="61"/>
    </row>
    <row r="320" spans="2:171" ht="23.25" customHeight="1" x14ac:dyDescent="0.2">
      <c r="B320" s="29"/>
      <c r="C320" s="29"/>
      <c r="D320" s="40"/>
      <c r="E320" s="40"/>
      <c r="F320" s="213"/>
      <c r="G320" s="213"/>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c r="FO320" s="61"/>
    </row>
    <row r="321" spans="2:171" ht="23.25" customHeight="1" x14ac:dyDescent="0.2">
      <c r="B321" s="29"/>
      <c r="C321" s="29"/>
      <c r="D321" s="40"/>
      <c r="E321" s="40"/>
      <c r="F321" s="213"/>
      <c r="G321" s="213"/>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c r="FO321" s="61"/>
    </row>
    <row r="322" spans="2:171" ht="23.25" customHeight="1" x14ac:dyDescent="0.2">
      <c r="B322" s="29"/>
      <c r="C322" s="29"/>
      <c r="D322" s="40"/>
      <c r="E322" s="40"/>
      <c r="F322" s="213"/>
      <c r="G322" s="213"/>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c r="FO322" s="61"/>
    </row>
    <row r="323" spans="2:171" ht="23.25" customHeight="1" x14ac:dyDescent="0.2">
      <c r="B323" s="29"/>
      <c r="C323" s="29"/>
      <c r="D323" s="40"/>
      <c r="E323" s="40"/>
      <c r="F323" s="213"/>
      <c r="G323" s="213"/>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c r="FO323" s="61"/>
    </row>
    <row r="324" spans="2:171" ht="23.25" customHeight="1" x14ac:dyDescent="0.2">
      <c r="B324" s="29"/>
      <c r="C324" s="29"/>
      <c r="D324" s="40"/>
      <c r="E324" s="40"/>
      <c r="F324" s="213"/>
      <c r="G324" s="213"/>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c r="FO324" s="61"/>
    </row>
    <row r="325" spans="2:171" ht="23.25" customHeight="1" x14ac:dyDescent="0.2">
      <c r="B325" s="29"/>
      <c r="C325" s="29"/>
      <c r="D325" s="40"/>
      <c r="E325" s="40"/>
      <c r="F325" s="213"/>
      <c r="G325" s="213"/>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c r="FO325" s="61"/>
    </row>
    <row r="326" spans="2:171" ht="23.25" customHeight="1" x14ac:dyDescent="0.2">
      <c r="B326" s="29"/>
      <c r="C326" s="29"/>
      <c r="D326" s="40"/>
      <c r="E326" s="40"/>
      <c r="F326" s="213"/>
      <c r="G326" s="213"/>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c r="FO326" s="61"/>
    </row>
    <row r="327" spans="2:171" ht="23.25" customHeight="1" x14ac:dyDescent="0.2">
      <c r="B327" s="29"/>
      <c r="C327" s="29"/>
      <c r="D327" s="40"/>
      <c r="E327" s="40"/>
      <c r="F327" s="213"/>
      <c r="G327" s="213"/>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c r="FO327" s="61"/>
    </row>
    <row r="328" spans="2:171" ht="23.25" customHeight="1" x14ac:dyDescent="0.2">
      <c r="B328" s="29"/>
      <c r="C328" s="29"/>
      <c r="D328" s="40"/>
      <c r="E328" s="40"/>
      <c r="F328" s="213"/>
      <c r="G328" s="213"/>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c r="FO328" s="61"/>
    </row>
    <row r="329" spans="2:171" ht="23.25" customHeight="1" x14ac:dyDescent="0.2">
      <c r="B329" s="29"/>
      <c r="C329" s="29"/>
      <c r="D329" s="40"/>
      <c r="E329" s="40"/>
      <c r="F329" s="213"/>
      <c r="G329" s="213"/>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c r="FO329" s="61"/>
    </row>
    <row r="330" spans="2:171" ht="23.25" customHeight="1" x14ac:dyDescent="0.2">
      <c r="B330" s="29"/>
      <c r="C330" s="29"/>
      <c r="D330" s="40"/>
      <c r="E330" s="40"/>
      <c r="F330" s="213"/>
      <c r="G330" s="213"/>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c r="FO330" s="61"/>
    </row>
    <row r="331" spans="2:171" ht="23.25" customHeight="1" x14ac:dyDescent="0.2">
      <c r="B331" s="29"/>
      <c r="C331" s="29"/>
      <c r="D331" s="40"/>
      <c r="E331" s="40"/>
      <c r="F331" s="213"/>
      <c r="G331" s="213"/>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c r="FO331" s="61"/>
    </row>
    <row r="332" spans="2:171" ht="23.25" customHeight="1" x14ac:dyDescent="0.2">
      <c r="B332" s="29"/>
      <c r="C332" s="29"/>
      <c r="D332" s="40"/>
      <c r="E332" s="40"/>
      <c r="F332" s="213"/>
      <c r="G332" s="213"/>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c r="FO332" s="61"/>
    </row>
    <row r="333" spans="2:171" ht="23.25" customHeight="1" x14ac:dyDescent="0.2">
      <c r="B333" s="29"/>
      <c r="C333" s="29"/>
      <c r="D333" s="40"/>
      <c r="E333" s="40"/>
      <c r="F333" s="213"/>
      <c r="G333" s="213"/>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c r="FO333" s="61"/>
    </row>
    <row r="334" spans="2:171" ht="23.25" customHeight="1" x14ac:dyDescent="0.2">
      <c r="B334" s="29"/>
      <c r="C334" s="29"/>
      <c r="D334" s="40"/>
      <c r="E334" s="40"/>
      <c r="F334" s="213"/>
      <c r="G334" s="213"/>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c r="FO334" s="61"/>
    </row>
    <row r="335" spans="2:171" ht="23.25" customHeight="1" x14ac:dyDescent="0.2">
      <c r="B335" s="29"/>
      <c r="C335" s="29"/>
      <c r="D335" s="40"/>
      <c r="E335" s="40"/>
      <c r="F335" s="213"/>
      <c r="G335" s="213"/>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c r="FO335" s="61"/>
    </row>
    <row r="336" spans="2:171" ht="23.25" customHeight="1" x14ac:dyDescent="0.2">
      <c r="B336" s="29"/>
      <c r="C336" s="29"/>
      <c r="D336" s="40"/>
      <c r="E336" s="40"/>
      <c r="F336" s="213"/>
      <c r="G336" s="213"/>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c r="FO336" s="61"/>
    </row>
    <row r="337" spans="2:171" ht="23.25" customHeight="1" x14ac:dyDescent="0.2">
      <c r="B337" s="29"/>
      <c r="C337" s="29"/>
      <c r="D337" s="40"/>
      <c r="E337" s="40"/>
      <c r="F337" s="213"/>
      <c r="G337" s="213"/>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c r="FO337" s="61"/>
    </row>
    <row r="338" spans="2:171" ht="23.25" customHeight="1" x14ac:dyDescent="0.2">
      <c r="B338" s="29"/>
      <c r="C338" s="29"/>
      <c r="D338" s="40"/>
      <c r="E338" s="40"/>
      <c r="F338" s="213"/>
      <c r="G338" s="213"/>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c r="FO338" s="61"/>
    </row>
    <row r="339" spans="2:171" ht="23.25" customHeight="1" x14ac:dyDescent="0.2">
      <c r="B339" s="29"/>
      <c r="C339" s="29"/>
      <c r="D339" s="40"/>
      <c r="E339" s="40"/>
      <c r="F339" s="213"/>
      <c r="G339" s="213"/>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c r="FO339" s="61"/>
    </row>
    <row r="340" spans="2:171" ht="23.25" customHeight="1" x14ac:dyDescent="0.2">
      <c r="B340" s="29"/>
      <c r="C340" s="29"/>
      <c r="D340" s="40"/>
      <c r="E340" s="40"/>
      <c r="F340" s="213"/>
      <c r="G340" s="213"/>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c r="FO340" s="61"/>
    </row>
    <row r="341" spans="2:171" ht="23.25" customHeight="1" x14ac:dyDescent="0.2">
      <c r="B341" s="29"/>
      <c r="C341" s="29"/>
      <c r="D341" s="40"/>
      <c r="E341" s="40"/>
      <c r="F341" s="213"/>
      <c r="G341" s="213"/>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c r="FO341" s="61"/>
    </row>
    <row r="342" spans="2:171" ht="23.25" customHeight="1" x14ac:dyDescent="0.2">
      <c r="B342" s="29"/>
      <c r="C342" s="29"/>
      <c r="D342" s="40"/>
      <c r="E342" s="40"/>
      <c r="F342" s="213"/>
      <c r="G342" s="213"/>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c r="FO342" s="61"/>
    </row>
    <row r="343" spans="2:171" ht="23.25" customHeight="1" x14ac:dyDescent="0.2">
      <c r="B343" s="29"/>
      <c r="C343" s="29"/>
      <c r="D343" s="40"/>
      <c r="E343" s="40"/>
      <c r="F343" s="213"/>
      <c r="G343" s="213"/>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c r="FO343" s="61"/>
    </row>
    <row r="344" spans="2:171" ht="23.25" customHeight="1" x14ac:dyDescent="0.2">
      <c r="B344" s="29"/>
      <c r="C344" s="29"/>
      <c r="D344" s="40"/>
      <c r="E344" s="40"/>
      <c r="F344" s="213"/>
      <c r="G344" s="213"/>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c r="FO344" s="61"/>
    </row>
    <row r="345" spans="2:171" ht="23.25" customHeight="1" x14ac:dyDescent="0.2">
      <c r="B345" s="29"/>
      <c r="C345" s="29"/>
      <c r="D345" s="40"/>
      <c r="E345" s="40"/>
      <c r="F345" s="213"/>
      <c r="G345" s="213"/>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c r="FO345" s="61"/>
    </row>
    <row r="346" spans="2:171" ht="23.25" customHeight="1" x14ac:dyDescent="0.2">
      <c r="B346" s="29"/>
      <c r="C346" s="29"/>
      <c r="D346" s="40"/>
      <c r="E346" s="40"/>
      <c r="F346" s="213"/>
      <c r="G346" s="213"/>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c r="FO346" s="61"/>
    </row>
    <row r="347" spans="2:171" ht="23.25" customHeight="1" x14ac:dyDescent="0.2">
      <c r="B347" s="29"/>
      <c r="C347" s="29"/>
      <c r="D347" s="40"/>
      <c r="E347" s="40"/>
      <c r="F347" s="213"/>
      <c r="G347" s="213"/>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c r="FO347" s="61"/>
    </row>
    <row r="348" spans="2:171" ht="23.25" customHeight="1" x14ac:dyDescent="0.2">
      <c r="B348" s="29"/>
      <c r="C348" s="29"/>
      <c r="D348" s="40"/>
      <c r="E348" s="40"/>
      <c r="F348" s="213"/>
      <c r="G348" s="213"/>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c r="FO348" s="61"/>
    </row>
    <row r="349" spans="2:171" ht="23.25" customHeight="1" x14ac:dyDescent="0.2">
      <c r="B349" s="29"/>
      <c r="C349" s="29"/>
      <c r="D349" s="40"/>
      <c r="E349" s="40"/>
      <c r="F349" s="213"/>
      <c r="G349" s="213"/>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c r="FO349" s="61"/>
    </row>
    <row r="350" spans="2:171" ht="23.25" customHeight="1" x14ac:dyDescent="0.2">
      <c r="B350" s="29"/>
      <c r="C350" s="29"/>
      <c r="D350" s="40"/>
      <c r="E350" s="40"/>
      <c r="F350" s="213"/>
      <c r="G350" s="213"/>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c r="FO350" s="61"/>
    </row>
    <row r="351" spans="2:171" ht="23.25" customHeight="1" x14ac:dyDescent="0.2">
      <c r="B351" s="29"/>
      <c r="C351" s="29"/>
      <c r="D351" s="40"/>
      <c r="E351" s="40"/>
      <c r="F351" s="213"/>
      <c r="G351" s="213"/>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c r="FO351" s="61"/>
    </row>
  </sheetData>
  <sheetCalcPr fullCalcOnLoad="1"/>
  <sheetProtection password="CEF3" sheet="1" objects="1" scenarios="1" selectLockedCells="1"/>
  <mergeCells count="2097">
    <mergeCell ref="DS139:DW139"/>
    <mergeCell ref="CU139:CY139"/>
    <mergeCell ref="EW139:FA139"/>
    <mergeCell ref="H140:FA140"/>
    <mergeCell ref="DY139:EC139"/>
    <mergeCell ref="EE139:EI139"/>
    <mergeCell ref="EK139:EO139"/>
    <mergeCell ref="EQ139:EU139"/>
    <mergeCell ref="DA139:DE139"/>
    <mergeCell ref="DG139:DK139"/>
    <mergeCell ref="DM139:DQ139"/>
    <mergeCell ref="BK139:BO139"/>
    <mergeCell ref="BQ139:BU139"/>
    <mergeCell ref="BW139:CA139"/>
    <mergeCell ref="CC139:CG139"/>
    <mergeCell ref="CI139:CM139"/>
    <mergeCell ref="CO139:CS139"/>
    <mergeCell ref="CF7:CI8"/>
    <mergeCell ref="I139:M139"/>
    <mergeCell ref="O139:S139"/>
    <mergeCell ref="U139:Y139"/>
    <mergeCell ref="AA139:AE139"/>
    <mergeCell ref="AG139:AK139"/>
    <mergeCell ref="AM139:AQ139"/>
    <mergeCell ref="AS139:AW139"/>
    <mergeCell ref="AY139:BC139"/>
    <mergeCell ref="BE139:BI139"/>
    <mergeCell ref="BW22:BZ23"/>
    <mergeCell ref="BT13:BW14"/>
    <mergeCell ref="BZ13:CC14"/>
    <mergeCell ref="CF13:CI14"/>
    <mergeCell ref="CL13:CO14"/>
    <mergeCell ref="CC4:CF5"/>
    <mergeCell ref="BW10:BZ11"/>
    <mergeCell ref="CC10:CF11"/>
    <mergeCell ref="CI10:CL11"/>
    <mergeCell ref="BZ7:CC8"/>
    <mergeCell ref="CO22:CR23"/>
    <mergeCell ref="BK22:BN23"/>
    <mergeCell ref="CO16:CR17"/>
    <mergeCell ref="BQ16:BT17"/>
    <mergeCell ref="BW16:BZ17"/>
    <mergeCell ref="CC16:CF17"/>
    <mergeCell ref="CI16:CL17"/>
    <mergeCell ref="BN19:BQ20"/>
    <mergeCell ref="BT19:BW20"/>
    <mergeCell ref="BQ22:BT23"/>
    <mergeCell ref="CR25:CU26"/>
    <mergeCell ref="CX25:DA26"/>
    <mergeCell ref="CU28:CX29"/>
    <mergeCell ref="CU22:CX23"/>
    <mergeCell ref="BZ19:CC20"/>
    <mergeCell ref="CF19:CI20"/>
    <mergeCell ref="CR19:CU20"/>
    <mergeCell ref="CC22:CF23"/>
    <mergeCell ref="CL19:CO20"/>
    <mergeCell ref="CI22:CL23"/>
    <mergeCell ref="BH25:BK26"/>
    <mergeCell ref="BN25:BQ26"/>
    <mergeCell ref="BT25:BW26"/>
    <mergeCell ref="BZ25:CC26"/>
    <mergeCell ref="CF25:CI26"/>
    <mergeCell ref="CL25:CO26"/>
    <mergeCell ref="DD31:DG32"/>
    <mergeCell ref="BE28:BH29"/>
    <mergeCell ref="BK28:BN29"/>
    <mergeCell ref="BQ28:BT29"/>
    <mergeCell ref="BW28:BZ29"/>
    <mergeCell ref="CC28:CF29"/>
    <mergeCell ref="CI28:CL29"/>
    <mergeCell ref="CO28:CR29"/>
    <mergeCell ref="BZ31:CC32"/>
    <mergeCell ref="DA28:DD29"/>
    <mergeCell ref="CR31:CU32"/>
    <mergeCell ref="BB31:BE32"/>
    <mergeCell ref="BH31:BK32"/>
    <mergeCell ref="BN31:BQ32"/>
    <mergeCell ref="BT31:BW32"/>
    <mergeCell ref="CX31:DA32"/>
    <mergeCell ref="AY34:BB35"/>
    <mergeCell ref="BE34:BH35"/>
    <mergeCell ref="BK34:BN35"/>
    <mergeCell ref="BQ34:BT35"/>
    <mergeCell ref="CF31:CI32"/>
    <mergeCell ref="CL31:CO32"/>
    <mergeCell ref="CU34:CX35"/>
    <mergeCell ref="DA34:DD35"/>
    <mergeCell ref="CX37:DA38"/>
    <mergeCell ref="DD37:DG38"/>
    <mergeCell ref="DG34:DJ35"/>
    <mergeCell ref="BW34:BZ35"/>
    <mergeCell ref="CC34:CF35"/>
    <mergeCell ref="CI34:CL35"/>
    <mergeCell ref="CO34:CR35"/>
    <mergeCell ref="DG40:DJ41"/>
    <mergeCell ref="DM40:DP41"/>
    <mergeCell ref="BN37:BQ38"/>
    <mergeCell ref="BT37:BW38"/>
    <mergeCell ref="BZ37:CC38"/>
    <mergeCell ref="DJ37:DM38"/>
    <mergeCell ref="CF37:CI38"/>
    <mergeCell ref="CL37:CO38"/>
    <mergeCell ref="CR37:CU38"/>
    <mergeCell ref="CI40:CL41"/>
    <mergeCell ref="CO40:CR41"/>
    <mergeCell ref="CU40:CX41"/>
    <mergeCell ref="DA40:DD41"/>
    <mergeCell ref="BK40:BN41"/>
    <mergeCell ref="BQ40:BT41"/>
    <mergeCell ref="BW40:BZ41"/>
    <mergeCell ref="CC40:CF41"/>
    <mergeCell ref="BH43:BK44"/>
    <mergeCell ref="DG46:DJ47"/>
    <mergeCell ref="DM46:DP47"/>
    <mergeCell ref="DS46:DV47"/>
    <mergeCell ref="BN43:BQ44"/>
    <mergeCell ref="BT43:BW44"/>
    <mergeCell ref="BZ43:CC44"/>
    <mergeCell ref="CF43:CI44"/>
    <mergeCell ref="CL43:CO44"/>
    <mergeCell ref="CR43:CU44"/>
    <mergeCell ref="CX43:DA44"/>
    <mergeCell ref="DJ49:DM50"/>
    <mergeCell ref="DP49:DS50"/>
    <mergeCell ref="DV49:DY50"/>
    <mergeCell ref="DD43:DG44"/>
    <mergeCell ref="DJ43:DM44"/>
    <mergeCell ref="DP43:DS44"/>
    <mergeCell ref="DD49:DG50"/>
    <mergeCell ref="CO46:CR47"/>
    <mergeCell ref="CU46:CX47"/>
    <mergeCell ref="DA46:DD47"/>
    <mergeCell ref="DM52:DP53"/>
    <mergeCell ref="BQ46:BT47"/>
    <mergeCell ref="BW46:BZ47"/>
    <mergeCell ref="CC46:CF47"/>
    <mergeCell ref="CI46:CL47"/>
    <mergeCell ref="DA52:DD53"/>
    <mergeCell ref="DG52:DJ53"/>
    <mergeCell ref="DS52:DV53"/>
    <mergeCell ref="DY52:EB53"/>
    <mergeCell ref="BT49:BW50"/>
    <mergeCell ref="BZ49:CC50"/>
    <mergeCell ref="CF49:CI50"/>
    <mergeCell ref="CL49:CO50"/>
    <mergeCell ref="CR49:CU50"/>
    <mergeCell ref="CX49:DA50"/>
    <mergeCell ref="DD55:DG56"/>
    <mergeCell ref="DJ55:DM56"/>
    <mergeCell ref="DP55:DS56"/>
    <mergeCell ref="DV55:DY56"/>
    <mergeCell ref="EB55:EE56"/>
    <mergeCell ref="BW52:BZ53"/>
    <mergeCell ref="CC52:CF53"/>
    <mergeCell ref="CI52:CL53"/>
    <mergeCell ref="CO52:CR53"/>
    <mergeCell ref="CU52:CX53"/>
    <mergeCell ref="DG58:DJ59"/>
    <mergeCell ref="DM58:DP59"/>
    <mergeCell ref="DS58:DV59"/>
    <mergeCell ref="DY58:EB59"/>
    <mergeCell ref="EE58:EH59"/>
    <mergeCell ref="BZ55:CC56"/>
    <mergeCell ref="CF55:CI56"/>
    <mergeCell ref="CL55:CO56"/>
    <mergeCell ref="CR55:CU56"/>
    <mergeCell ref="CX55:DA56"/>
    <mergeCell ref="DJ61:DM62"/>
    <mergeCell ref="DP61:DS62"/>
    <mergeCell ref="DV61:DY62"/>
    <mergeCell ref="EB61:EE62"/>
    <mergeCell ref="EH61:EK62"/>
    <mergeCell ref="CC58:CF59"/>
    <mergeCell ref="CI58:CL59"/>
    <mergeCell ref="CO58:CR59"/>
    <mergeCell ref="CU58:CX59"/>
    <mergeCell ref="DA58:DD59"/>
    <mergeCell ref="DM64:DP65"/>
    <mergeCell ref="DS64:DV65"/>
    <mergeCell ref="DY64:EB65"/>
    <mergeCell ref="EE64:EH65"/>
    <mergeCell ref="EK64:EN65"/>
    <mergeCell ref="CF61:CI62"/>
    <mergeCell ref="CL61:CO62"/>
    <mergeCell ref="CR61:CU62"/>
    <mergeCell ref="CX61:DA62"/>
    <mergeCell ref="DD61:DG62"/>
    <mergeCell ref="DP67:DS68"/>
    <mergeCell ref="DV67:DY68"/>
    <mergeCell ref="EB67:EE68"/>
    <mergeCell ref="EH67:EK68"/>
    <mergeCell ref="EN67:EQ68"/>
    <mergeCell ref="CI64:CL65"/>
    <mergeCell ref="CO64:CR65"/>
    <mergeCell ref="CU64:CX65"/>
    <mergeCell ref="DA64:DD65"/>
    <mergeCell ref="DG64:DJ65"/>
    <mergeCell ref="DS70:DV71"/>
    <mergeCell ref="DY70:EB71"/>
    <mergeCell ref="EE70:EH71"/>
    <mergeCell ref="EK70:EN71"/>
    <mergeCell ref="EQ70:ET71"/>
    <mergeCell ref="CL67:CO68"/>
    <mergeCell ref="CR67:CU68"/>
    <mergeCell ref="CX67:DA68"/>
    <mergeCell ref="DD67:DG68"/>
    <mergeCell ref="DJ67:DM68"/>
    <mergeCell ref="DV73:DY74"/>
    <mergeCell ref="EB73:EE74"/>
    <mergeCell ref="EH73:EK74"/>
    <mergeCell ref="EN73:EQ74"/>
    <mergeCell ref="ET73:EW74"/>
    <mergeCell ref="CO70:CR71"/>
    <mergeCell ref="CU70:CX71"/>
    <mergeCell ref="DA70:DD71"/>
    <mergeCell ref="DG70:DJ71"/>
    <mergeCell ref="DM70:DP71"/>
    <mergeCell ref="CL73:CO74"/>
    <mergeCell ref="CR73:CU74"/>
    <mergeCell ref="CX73:DA74"/>
    <mergeCell ref="DD73:DG74"/>
    <mergeCell ref="DJ73:DM74"/>
    <mergeCell ref="DP73:DS74"/>
    <mergeCell ref="BP123:BU123"/>
    <mergeCell ref="BV123:CA123"/>
    <mergeCell ref="CB123:CG123"/>
    <mergeCell ref="CH123:CM123"/>
    <mergeCell ref="CT123:CY123"/>
    <mergeCell ref="CN123:CS123"/>
    <mergeCell ref="AF123:AK123"/>
    <mergeCell ref="AL123:AQ123"/>
    <mergeCell ref="AR123:AW123"/>
    <mergeCell ref="AX123:BC123"/>
    <mergeCell ref="BD123:BI123"/>
    <mergeCell ref="BJ123:BO123"/>
    <mergeCell ref="BV122:CA122"/>
    <mergeCell ref="CB122:CG122"/>
    <mergeCell ref="CH122:CM122"/>
    <mergeCell ref="CT122:CY122"/>
    <mergeCell ref="CN122:CS122"/>
    <mergeCell ref="F123:G123"/>
    <mergeCell ref="H123:M123"/>
    <mergeCell ref="N123:S123"/>
    <mergeCell ref="T123:Y123"/>
    <mergeCell ref="Z123:AE123"/>
    <mergeCell ref="AL122:AQ122"/>
    <mergeCell ref="AR122:AW122"/>
    <mergeCell ref="AX122:BC122"/>
    <mergeCell ref="BD122:BI122"/>
    <mergeCell ref="BJ122:BO122"/>
    <mergeCell ref="BP122:BU122"/>
    <mergeCell ref="BV121:CA121"/>
    <mergeCell ref="CB121:CG121"/>
    <mergeCell ref="CH121:CM121"/>
    <mergeCell ref="CT121:CY121"/>
    <mergeCell ref="CN121:CS121"/>
    <mergeCell ref="H122:M122"/>
    <mergeCell ref="N122:S122"/>
    <mergeCell ref="T122:Y122"/>
    <mergeCell ref="Z122:AE122"/>
    <mergeCell ref="AF122:AK122"/>
    <mergeCell ref="BJ120:BO120"/>
    <mergeCell ref="BP120:BU120"/>
    <mergeCell ref="BV120:CA120"/>
    <mergeCell ref="AF121:AK121"/>
    <mergeCell ref="AL121:AQ121"/>
    <mergeCell ref="AR121:AW121"/>
    <mergeCell ref="AX121:BC121"/>
    <mergeCell ref="BD121:BI121"/>
    <mergeCell ref="BJ121:BO121"/>
    <mergeCell ref="BP121:BU121"/>
    <mergeCell ref="CT119:CY119"/>
    <mergeCell ref="H120:M120"/>
    <mergeCell ref="N120:S120"/>
    <mergeCell ref="T120:Y120"/>
    <mergeCell ref="Z120:AE120"/>
    <mergeCell ref="AF120:AK120"/>
    <mergeCell ref="AL120:AQ120"/>
    <mergeCell ref="AR120:AW120"/>
    <mergeCell ref="AX120:BC120"/>
    <mergeCell ref="BD120:BI120"/>
    <mergeCell ref="AX119:BC119"/>
    <mergeCell ref="BD119:BI119"/>
    <mergeCell ref="BJ119:BO119"/>
    <mergeCell ref="BP119:BU119"/>
    <mergeCell ref="BV119:CA119"/>
    <mergeCell ref="CB119:CG119"/>
    <mergeCell ref="N119:S119"/>
    <mergeCell ref="T119:Y119"/>
    <mergeCell ref="Z119:AE119"/>
    <mergeCell ref="AF119:AK119"/>
    <mergeCell ref="AL119:AQ119"/>
    <mergeCell ref="AR119:AW119"/>
    <mergeCell ref="AX118:BC118"/>
    <mergeCell ref="BD118:BI118"/>
    <mergeCell ref="BJ118:BO118"/>
    <mergeCell ref="BP118:BU118"/>
    <mergeCell ref="BV118:CA118"/>
    <mergeCell ref="CB118:CG118"/>
    <mergeCell ref="BJ117:BO117"/>
    <mergeCell ref="BP117:BU117"/>
    <mergeCell ref="BV117:CA117"/>
    <mergeCell ref="CB117:CG117"/>
    <mergeCell ref="N118:S118"/>
    <mergeCell ref="T118:Y118"/>
    <mergeCell ref="Z118:AE118"/>
    <mergeCell ref="AF118:AK118"/>
    <mergeCell ref="AL118:AQ118"/>
    <mergeCell ref="AR118:AW118"/>
    <mergeCell ref="CT116:CY116"/>
    <mergeCell ref="CN116:CS116"/>
    <mergeCell ref="N117:S117"/>
    <mergeCell ref="T117:Y117"/>
    <mergeCell ref="Z117:AE117"/>
    <mergeCell ref="AF117:AK117"/>
    <mergeCell ref="AL117:AQ117"/>
    <mergeCell ref="AR117:AW117"/>
    <mergeCell ref="AX117:BC117"/>
    <mergeCell ref="BD117:BI117"/>
    <mergeCell ref="AX116:BC116"/>
    <mergeCell ref="BD116:BI116"/>
    <mergeCell ref="BJ116:BO116"/>
    <mergeCell ref="BP116:BU116"/>
    <mergeCell ref="BV116:CA116"/>
    <mergeCell ref="CB116:CG116"/>
    <mergeCell ref="BJ115:BO115"/>
    <mergeCell ref="BP115:BU115"/>
    <mergeCell ref="BV115:CA115"/>
    <mergeCell ref="CB115:CG115"/>
    <mergeCell ref="CH115:CM115"/>
    <mergeCell ref="CT115:CY115"/>
    <mergeCell ref="CN115:CS115"/>
    <mergeCell ref="BJ114:BO114"/>
    <mergeCell ref="BP114:BU114"/>
    <mergeCell ref="BV114:CA114"/>
    <mergeCell ref="CB114:CG114"/>
    <mergeCell ref="Z115:AE115"/>
    <mergeCell ref="AF115:AK115"/>
    <mergeCell ref="AL115:AQ115"/>
    <mergeCell ref="AR115:AW115"/>
    <mergeCell ref="AX115:BC115"/>
    <mergeCell ref="BD115:BI115"/>
    <mergeCell ref="F119:G119"/>
    <mergeCell ref="F120:G120"/>
    <mergeCell ref="N114:S114"/>
    <mergeCell ref="T114:Y114"/>
    <mergeCell ref="N115:S115"/>
    <mergeCell ref="T115:Y115"/>
    <mergeCell ref="H116:M116"/>
    <mergeCell ref="N116:S116"/>
    <mergeCell ref="T116:Y116"/>
    <mergeCell ref="H117:M117"/>
    <mergeCell ref="AX100:BC100"/>
    <mergeCell ref="BD100:BI100"/>
    <mergeCell ref="C79:C80"/>
    <mergeCell ref="F114:G114"/>
    <mergeCell ref="Z114:AE114"/>
    <mergeCell ref="AF114:AK114"/>
    <mergeCell ref="AL114:AQ114"/>
    <mergeCell ref="AR114:AW114"/>
    <mergeCell ref="AX114:BC114"/>
    <mergeCell ref="BD114:BI114"/>
    <mergeCell ref="AL104:AQ104"/>
    <mergeCell ref="AR104:AW104"/>
    <mergeCell ref="H121:M121"/>
    <mergeCell ref="N121:S121"/>
    <mergeCell ref="T121:Y121"/>
    <mergeCell ref="Z121:AE121"/>
    <mergeCell ref="Z116:AE116"/>
    <mergeCell ref="AF116:AK116"/>
    <mergeCell ref="AL116:AQ116"/>
    <mergeCell ref="AR116:AW116"/>
    <mergeCell ref="AF100:AK100"/>
    <mergeCell ref="AL100:AQ100"/>
    <mergeCell ref="AR100:AW100"/>
    <mergeCell ref="F108:G108"/>
    <mergeCell ref="F106:G106"/>
    <mergeCell ref="F109:G109"/>
    <mergeCell ref="N104:S104"/>
    <mergeCell ref="T104:Y104"/>
    <mergeCell ref="Z104:AE104"/>
    <mergeCell ref="AF104:AK104"/>
    <mergeCell ref="AX99:BC99"/>
    <mergeCell ref="BD99:BI99"/>
    <mergeCell ref="F81:G81"/>
    <mergeCell ref="BV78:CA78"/>
    <mergeCell ref="CB78:CG78"/>
    <mergeCell ref="F110:G110"/>
    <mergeCell ref="F107:G107"/>
    <mergeCell ref="N100:S100"/>
    <mergeCell ref="T100:Y100"/>
    <mergeCell ref="Z100:AE100"/>
    <mergeCell ref="N99:S99"/>
    <mergeCell ref="T99:Y99"/>
    <mergeCell ref="Z99:AE99"/>
    <mergeCell ref="AF99:AK99"/>
    <mergeCell ref="AL99:AQ99"/>
    <mergeCell ref="AR99:AW99"/>
    <mergeCell ref="AX97:BC97"/>
    <mergeCell ref="BD97:BI97"/>
    <mergeCell ref="N98:S98"/>
    <mergeCell ref="T98:Y98"/>
    <mergeCell ref="Z98:AE98"/>
    <mergeCell ref="AF98:AK98"/>
    <mergeCell ref="AL98:AQ98"/>
    <mergeCell ref="AR98:AW98"/>
    <mergeCell ref="AX98:BC98"/>
    <mergeCell ref="BD98:BI98"/>
    <mergeCell ref="AL96:AQ96"/>
    <mergeCell ref="AR96:AW96"/>
    <mergeCell ref="AX96:BC96"/>
    <mergeCell ref="BD96:BI96"/>
    <mergeCell ref="N97:S97"/>
    <mergeCell ref="T97:Y97"/>
    <mergeCell ref="Z97:AE97"/>
    <mergeCell ref="AF97:AK97"/>
    <mergeCell ref="AL97:AQ97"/>
    <mergeCell ref="AR97:AW97"/>
    <mergeCell ref="BD81:BI81"/>
    <mergeCell ref="AX94:BC94"/>
    <mergeCell ref="BD94:BI94"/>
    <mergeCell ref="N95:S95"/>
    <mergeCell ref="T95:Y95"/>
    <mergeCell ref="Z95:AE95"/>
    <mergeCell ref="AF95:AK95"/>
    <mergeCell ref="AL95:AQ95"/>
    <mergeCell ref="AR95:AW95"/>
    <mergeCell ref="AX95:BC95"/>
    <mergeCell ref="AR79:AW80"/>
    <mergeCell ref="AX79:BC80"/>
    <mergeCell ref="BD79:BI80"/>
    <mergeCell ref="N81:S81"/>
    <mergeCell ref="T81:Y81"/>
    <mergeCell ref="Z81:AE81"/>
    <mergeCell ref="AF81:AK81"/>
    <mergeCell ref="AL81:AQ81"/>
    <mergeCell ref="AR81:AW81"/>
    <mergeCell ref="AX81:BC81"/>
    <mergeCell ref="CB107:CG107"/>
    <mergeCell ref="BJ106:BO106"/>
    <mergeCell ref="BP106:BU106"/>
    <mergeCell ref="BV106:CA106"/>
    <mergeCell ref="CB106:CG106"/>
    <mergeCell ref="N79:S80"/>
    <mergeCell ref="T79:Y80"/>
    <mergeCell ref="Z79:AE80"/>
    <mergeCell ref="AF79:AK80"/>
    <mergeCell ref="AL79:AQ80"/>
    <mergeCell ref="BP109:BU109"/>
    <mergeCell ref="BV109:CA109"/>
    <mergeCell ref="CB109:CG109"/>
    <mergeCell ref="BJ110:BO110"/>
    <mergeCell ref="BP110:BU110"/>
    <mergeCell ref="BV110:CA110"/>
    <mergeCell ref="CB110:CG110"/>
    <mergeCell ref="BP105:BU105"/>
    <mergeCell ref="BV105:CA105"/>
    <mergeCell ref="CB105:CG105"/>
    <mergeCell ref="BJ108:BO108"/>
    <mergeCell ref="BP108:BU108"/>
    <mergeCell ref="BV108:CA108"/>
    <mergeCell ref="CB108:CG108"/>
    <mergeCell ref="BJ107:BO107"/>
    <mergeCell ref="BP107:BU107"/>
    <mergeCell ref="BV107:CA107"/>
    <mergeCell ref="CB99:CG99"/>
    <mergeCell ref="BJ100:BO100"/>
    <mergeCell ref="BP100:BU100"/>
    <mergeCell ref="BV100:CA100"/>
    <mergeCell ref="CB100:CG100"/>
    <mergeCell ref="CB120:CG120"/>
    <mergeCell ref="BJ104:BO104"/>
    <mergeCell ref="BP104:BU104"/>
    <mergeCell ref="BV104:CA104"/>
    <mergeCell ref="CB104:CG104"/>
    <mergeCell ref="BV99:CA99"/>
    <mergeCell ref="N94:S94"/>
    <mergeCell ref="T94:Y94"/>
    <mergeCell ref="Z94:AE94"/>
    <mergeCell ref="AF94:AK94"/>
    <mergeCell ref="AL94:AQ94"/>
    <mergeCell ref="AR94:AW94"/>
    <mergeCell ref="BD95:BI95"/>
    <mergeCell ref="N96:S96"/>
    <mergeCell ref="T96:Y96"/>
    <mergeCell ref="BV98:CA98"/>
    <mergeCell ref="CB98:CG98"/>
    <mergeCell ref="F99:G99"/>
    <mergeCell ref="F100:G100"/>
    <mergeCell ref="F104:G104"/>
    <mergeCell ref="F105:G105"/>
    <mergeCell ref="F101:G101"/>
    <mergeCell ref="F98:G98"/>
    <mergeCell ref="BJ99:BO99"/>
    <mergeCell ref="BP99:BU99"/>
    <mergeCell ref="BV96:CA96"/>
    <mergeCell ref="CB96:CG96"/>
    <mergeCell ref="BJ97:BO97"/>
    <mergeCell ref="BP97:BU97"/>
    <mergeCell ref="BV97:CA97"/>
    <mergeCell ref="CB97:CG97"/>
    <mergeCell ref="F115:G115"/>
    <mergeCell ref="F116:G116"/>
    <mergeCell ref="F117:G117"/>
    <mergeCell ref="F118:G118"/>
    <mergeCell ref="BJ96:BO96"/>
    <mergeCell ref="BP96:BU96"/>
    <mergeCell ref="BJ98:BO98"/>
    <mergeCell ref="BP98:BU98"/>
    <mergeCell ref="F96:G96"/>
    <mergeCell ref="F97:G97"/>
    <mergeCell ref="F126:G126"/>
    <mergeCell ref="F127:G127"/>
    <mergeCell ref="F128:G128"/>
    <mergeCell ref="F129:G129"/>
    <mergeCell ref="F111:G111"/>
    <mergeCell ref="F112:G112"/>
    <mergeCell ref="F124:G124"/>
    <mergeCell ref="F125:G125"/>
    <mergeCell ref="F121:G121"/>
    <mergeCell ref="F122:G122"/>
    <mergeCell ref="F134:G134"/>
    <mergeCell ref="F135:G135"/>
    <mergeCell ref="F136:G136"/>
    <mergeCell ref="F137:G137"/>
    <mergeCell ref="F130:G130"/>
    <mergeCell ref="F131:G131"/>
    <mergeCell ref="F132:G132"/>
    <mergeCell ref="F133:G133"/>
    <mergeCell ref="F142:G142"/>
    <mergeCell ref="F143:G143"/>
    <mergeCell ref="F144:G144"/>
    <mergeCell ref="F145:G145"/>
    <mergeCell ref="F138:G138"/>
    <mergeCell ref="F139:G139"/>
    <mergeCell ref="F140:G140"/>
    <mergeCell ref="F141:G141"/>
    <mergeCell ref="F150:G150"/>
    <mergeCell ref="F151:G151"/>
    <mergeCell ref="F152:G152"/>
    <mergeCell ref="F153:G153"/>
    <mergeCell ref="F146:G146"/>
    <mergeCell ref="F147:G147"/>
    <mergeCell ref="F148:G148"/>
    <mergeCell ref="F149:G149"/>
    <mergeCell ref="F158:G158"/>
    <mergeCell ref="F159:G159"/>
    <mergeCell ref="F160:G160"/>
    <mergeCell ref="F161:G161"/>
    <mergeCell ref="F154:G154"/>
    <mergeCell ref="F155:G155"/>
    <mergeCell ref="F156:G156"/>
    <mergeCell ref="F157:G157"/>
    <mergeCell ref="F166:G166"/>
    <mergeCell ref="F167:G167"/>
    <mergeCell ref="F168:G168"/>
    <mergeCell ref="F169:G169"/>
    <mergeCell ref="F162:G162"/>
    <mergeCell ref="F163:G163"/>
    <mergeCell ref="F164:G164"/>
    <mergeCell ref="F165:G165"/>
    <mergeCell ref="F174:G174"/>
    <mergeCell ref="F175:G175"/>
    <mergeCell ref="F176:G176"/>
    <mergeCell ref="F177:G177"/>
    <mergeCell ref="F170:G170"/>
    <mergeCell ref="F171:G171"/>
    <mergeCell ref="F172:G172"/>
    <mergeCell ref="F173:G173"/>
    <mergeCell ref="F182:G182"/>
    <mergeCell ref="F183:G183"/>
    <mergeCell ref="F184:G184"/>
    <mergeCell ref="F185:G185"/>
    <mergeCell ref="F178:G178"/>
    <mergeCell ref="F179:G179"/>
    <mergeCell ref="F180:G180"/>
    <mergeCell ref="F181:G181"/>
    <mergeCell ref="F190:G190"/>
    <mergeCell ref="F191:G191"/>
    <mergeCell ref="F192:G192"/>
    <mergeCell ref="F193:G193"/>
    <mergeCell ref="F186:G186"/>
    <mergeCell ref="F187:G187"/>
    <mergeCell ref="F188:G188"/>
    <mergeCell ref="F189:G189"/>
    <mergeCell ref="F198:G198"/>
    <mergeCell ref="F199:G199"/>
    <mergeCell ref="F194:G194"/>
    <mergeCell ref="F195:G195"/>
    <mergeCell ref="F196:G196"/>
    <mergeCell ref="F197:G197"/>
    <mergeCell ref="BP94:BU94"/>
    <mergeCell ref="BV94:CA94"/>
    <mergeCell ref="CB94:CG94"/>
    <mergeCell ref="BJ95:BO95"/>
    <mergeCell ref="BP95:BU95"/>
    <mergeCell ref="BV95:CA95"/>
    <mergeCell ref="CB95:CG95"/>
    <mergeCell ref="BP79:BU80"/>
    <mergeCell ref="BV79:CA80"/>
    <mergeCell ref="CB79:CG80"/>
    <mergeCell ref="BJ81:BO81"/>
    <mergeCell ref="BP81:BU81"/>
    <mergeCell ref="BV81:CA81"/>
    <mergeCell ref="CB81:CG81"/>
    <mergeCell ref="CH107:CM107"/>
    <mergeCell ref="CT107:CY107"/>
    <mergeCell ref="CH106:CM106"/>
    <mergeCell ref="CT106:CY106"/>
    <mergeCell ref="CN106:CS106"/>
    <mergeCell ref="CN107:CS107"/>
    <mergeCell ref="CH104:CM104"/>
    <mergeCell ref="CT104:CY104"/>
    <mergeCell ref="CH105:CM105"/>
    <mergeCell ref="CT105:CY105"/>
    <mergeCell ref="CN104:CS104"/>
    <mergeCell ref="CN105:CS105"/>
    <mergeCell ref="CH109:CM109"/>
    <mergeCell ref="CT109:CY109"/>
    <mergeCell ref="CH120:CM120"/>
    <mergeCell ref="CT120:CY120"/>
    <mergeCell ref="CH110:CM110"/>
    <mergeCell ref="CT110:CY110"/>
    <mergeCell ref="CH117:CM117"/>
    <mergeCell ref="CT117:CY117"/>
    <mergeCell ref="CH119:CM119"/>
    <mergeCell ref="CH116:CM116"/>
    <mergeCell ref="CH98:CM98"/>
    <mergeCell ref="CT98:CY98"/>
    <mergeCell ref="CH118:CM118"/>
    <mergeCell ref="CT118:CY118"/>
    <mergeCell ref="CH99:CM99"/>
    <mergeCell ref="CT99:CY99"/>
    <mergeCell ref="CH100:CM100"/>
    <mergeCell ref="CT100:CY100"/>
    <mergeCell ref="CH108:CM108"/>
    <mergeCell ref="CT108:CY108"/>
    <mergeCell ref="BP78:BU78"/>
    <mergeCell ref="CH78:CM78"/>
    <mergeCell ref="CT78:CY78"/>
    <mergeCell ref="CH81:CM81"/>
    <mergeCell ref="CT81:CY81"/>
    <mergeCell ref="CH114:CM114"/>
    <mergeCell ref="CT114:CY114"/>
    <mergeCell ref="CH95:CM95"/>
    <mergeCell ref="CT95:CY95"/>
    <mergeCell ref="CH96:CM96"/>
    <mergeCell ref="H114:M114"/>
    <mergeCell ref="H115:M115"/>
    <mergeCell ref="H118:M118"/>
    <mergeCell ref="H119:M119"/>
    <mergeCell ref="BD78:BI78"/>
    <mergeCell ref="BJ78:BO78"/>
    <mergeCell ref="BJ79:BO80"/>
    <mergeCell ref="BJ94:BO94"/>
    <mergeCell ref="BJ105:BO105"/>
    <mergeCell ref="BJ109:BO109"/>
    <mergeCell ref="H110:M110"/>
    <mergeCell ref="H107:M107"/>
    <mergeCell ref="H106:M106"/>
    <mergeCell ref="H78:M78"/>
    <mergeCell ref="H104:M104"/>
    <mergeCell ref="H105:M105"/>
    <mergeCell ref="H108:M108"/>
    <mergeCell ref="H109:M109"/>
    <mergeCell ref="H97:M97"/>
    <mergeCell ref="H98:M98"/>
    <mergeCell ref="B79:B80"/>
    <mergeCell ref="F78:G78"/>
    <mergeCell ref="H79:M80"/>
    <mergeCell ref="E79:E80"/>
    <mergeCell ref="H99:M99"/>
    <mergeCell ref="H100:M100"/>
    <mergeCell ref="H81:M81"/>
    <mergeCell ref="H94:M94"/>
    <mergeCell ref="H95:M95"/>
    <mergeCell ref="H96:M96"/>
    <mergeCell ref="CH77:CM77"/>
    <mergeCell ref="CT77:CY77"/>
    <mergeCell ref="D79:D80"/>
    <mergeCell ref="N78:S78"/>
    <mergeCell ref="T78:Y78"/>
    <mergeCell ref="Z78:AE78"/>
    <mergeCell ref="AF78:AK78"/>
    <mergeCell ref="AL78:AQ78"/>
    <mergeCell ref="AR78:AW78"/>
    <mergeCell ref="AX78:BC78"/>
    <mergeCell ref="Z77:AE77"/>
    <mergeCell ref="AF77:AK77"/>
    <mergeCell ref="AL77:AQ77"/>
    <mergeCell ref="AR77:AW77"/>
    <mergeCell ref="F77:G77"/>
    <mergeCell ref="H77:M77"/>
    <mergeCell ref="N77:S77"/>
    <mergeCell ref="T77:Y77"/>
    <mergeCell ref="AX77:BC77"/>
    <mergeCell ref="BN73:BQ74"/>
    <mergeCell ref="BT73:BW74"/>
    <mergeCell ref="BZ73:CC74"/>
    <mergeCell ref="BH73:BK74"/>
    <mergeCell ref="BD77:BI77"/>
    <mergeCell ref="BJ77:BO77"/>
    <mergeCell ref="BP77:BU77"/>
    <mergeCell ref="BV77:CA77"/>
    <mergeCell ref="CB77:CG77"/>
    <mergeCell ref="CF73:CI74"/>
    <mergeCell ref="CI70:CL71"/>
    <mergeCell ref="L73:O74"/>
    <mergeCell ref="R73:U74"/>
    <mergeCell ref="X73:AA74"/>
    <mergeCell ref="AD73:AG74"/>
    <mergeCell ref="AJ73:AM74"/>
    <mergeCell ref="AP73:AS74"/>
    <mergeCell ref="AV73:AY74"/>
    <mergeCell ref="BB73:BE74"/>
    <mergeCell ref="AY70:BB71"/>
    <mergeCell ref="BE70:BH71"/>
    <mergeCell ref="BK70:BN71"/>
    <mergeCell ref="BQ70:BT71"/>
    <mergeCell ref="BW70:BZ71"/>
    <mergeCell ref="CC70:CF71"/>
    <mergeCell ref="O70:R71"/>
    <mergeCell ref="U70:X71"/>
    <mergeCell ref="AA70:AD71"/>
    <mergeCell ref="AG70:AJ71"/>
    <mergeCell ref="AM70:AP71"/>
    <mergeCell ref="AS70:AV71"/>
    <mergeCell ref="BB67:BE68"/>
    <mergeCell ref="BH67:BK68"/>
    <mergeCell ref="BN67:BQ68"/>
    <mergeCell ref="BT67:BW68"/>
    <mergeCell ref="BZ67:CC68"/>
    <mergeCell ref="CF67:CI68"/>
    <mergeCell ref="BK64:BN65"/>
    <mergeCell ref="BQ64:BT65"/>
    <mergeCell ref="BW64:BZ65"/>
    <mergeCell ref="CC64:CF65"/>
    <mergeCell ref="R67:U68"/>
    <mergeCell ref="X67:AA68"/>
    <mergeCell ref="AD67:AG68"/>
    <mergeCell ref="AJ67:AM68"/>
    <mergeCell ref="AP67:AS68"/>
    <mergeCell ref="AV67:AY68"/>
    <mergeCell ref="BN61:BQ62"/>
    <mergeCell ref="BT61:BW62"/>
    <mergeCell ref="BZ61:CC62"/>
    <mergeCell ref="U64:X65"/>
    <mergeCell ref="AA64:AD65"/>
    <mergeCell ref="AG64:AJ65"/>
    <mergeCell ref="AM64:AP65"/>
    <mergeCell ref="AS64:AV65"/>
    <mergeCell ref="AY64:BB65"/>
    <mergeCell ref="BE64:BH65"/>
    <mergeCell ref="BK58:BN59"/>
    <mergeCell ref="BQ58:BT59"/>
    <mergeCell ref="BW58:BZ59"/>
    <mergeCell ref="X61:AA62"/>
    <mergeCell ref="AD61:AG62"/>
    <mergeCell ref="AJ61:AM62"/>
    <mergeCell ref="AP61:AS62"/>
    <mergeCell ref="AV61:AY62"/>
    <mergeCell ref="BB61:BE62"/>
    <mergeCell ref="BH61:BK62"/>
    <mergeCell ref="AA58:AD59"/>
    <mergeCell ref="AG58:AJ59"/>
    <mergeCell ref="AM58:AP59"/>
    <mergeCell ref="AS58:AV59"/>
    <mergeCell ref="AY58:BB59"/>
    <mergeCell ref="BE58:BH59"/>
    <mergeCell ref="BQ52:BT53"/>
    <mergeCell ref="BN49:BQ50"/>
    <mergeCell ref="AD55:AG56"/>
    <mergeCell ref="AJ55:AM56"/>
    <mergeCell ref="AP55:AS56"/>
    <mergeCell ref="AV55:AY56"/>
    <mergeCell ref="BB55:BE56"/>
    <mergeCell ref="BH55:BK56"/>
    <mergeCell ref="BN55:BQ56"/>
    <mergeCell ref="BT55:BW56"/>
    <mergeCell ref="AG52:AJ53"/>
    <mergeCell ref="AM52:AP53"/>
    <mergeCell ref="AS52:AV53"/>
    <mergeCell ref="AY52:BB53"/>
    <mergeCell ref="BE52:BH53"/>
    <mergeCell ref="BH49:BK50"/>
    <mergeCell ref="BK52:BN53"/>
    <mergeCell ref="AP43:AS44"/>
    <mergeCell ref="AV43:AY44"/>
    <mergeCell ref="AM46:AP47"/>
    <mergeCell ref="AS46:AV47"/>
    <mergeCell ref="AY46:BB47"/>
    <mergeCell ref="AJ49:AM50"/>
    <mergeCell ref="AP49:AS50"/>
    <mergeCell ref="AV49:AY50"/>
    <mergeCell ref="BB49:BE50"/>
    <mergeCell ref="BD108:BI108"/>
    <mergeCell ref="N109:S109"/>
    <mergeCell ref="BK46:BN47"/>
    <mergeCell ref="BE46:BH47"/>
    <mergeCell ref="AV37:AY38"/>
    <mergeCell ref="BB37:BE38"/>
    <mergeCell ref="AS40:AV41"/>
    <mergeCell ref="AY40:BB41"/>
    <mergeCell ref="BE40:BH41"/>
    <mergeCell ref="BH37:BK38"/>
    <mergeCell ref="F201:G201"/>
    <mergeCell ref="F202:G202"/>
    <mergeCell ref="F203:G203"/>
    <mergeCell ref="F204:G204"/>
    <mergeCell ref="BB43:BE44"/>
    <mergeCell ref="F200:G200"/>
    <mergeCell ref="AL105:AQ105"/>
    <mergeCell ref="AR105:AW105"/>
    <mergeCell ref="AX105:BC105"/>
    <mergeCell ref="AL108:AQ108"/>
    <mergeCell ref="F209:G209"/>
    <mergeCell ref="F210:G210"/>
    <mergeCell ref="F211:G211"/>
    <mergeCell ref="F212:G212"/>
    <mergeCell ref="F205:G205"/>
    <mergeCell ref="F206:G206"/>
    <mergeCell ref="F207:G207"/>
    <mergeCell ref="F208:G208"/>
    <mergeCell ref="F217:G217"/>
    <mergeCell ref="F218:G218"/>
    <mergeCell ref="F219:G219"/>
    <mergeCell ref="F220:G220"/>
    <mergeCell ref="F213:G213"/>
    <mergeCell ref="F214:G214"/>
    <mergeCell ref="F215:G215"/>
    <mergeCell ref="F216:G216"/>
    <mergeCell ref="F225:G225"/>
    <mergeCell ref="F226:G226"/>
    <mergeCell ref="F227:G227"/>
    <mergeCell ref="F228:G228"/>
    <mergeCell ref="F221:G221"/>
    <mergeCell ref="F222:G222"/>
    <mergeCell ref="F223:G223"/>
    <mergeCell ref="F224:G224"/>
    <mergeCell ref="F233:G233"/>
    <mergeCell ref="F234:G234"/>
    <mergeCell ref="F235:G235"/>
    <mergeCell ref="F236:G236"/>
    <mergeCell ref="F229:G229"/>
    <mergeCell ref="F230:G230"/>
    <mergeCell ref="F231:G231"/>
    <mergeCell ref="F232:G232"/>
    <mergeCell ref="F241:G241"/>
    <mergeCell ref="F242:G242"/>
    <mergeCell ref="F243:G243"/>
    <mergeCell ref="F244:G244"/>
    <mergeCell ref="F237:G237"/>
    <mergeCell ref="F238:G238"/>
    <mergeCell ref="F239:G239"/>
    <mergeCell ref="F240:G240"/>
    <mergeCell ref="F249:G249"/>
    <mergeCell ref="F250:G250"/>
    <mergeCell ref="F251:G251"/>
    <mergeCell ref="F252:G252"/>
    <mergeCell ref="F245:G245"/>
    <mergeCell ref="F246:G246"/>
    <mergeCell ref="F247:G247"/>
    <mergeCell ref="F248:G248"/>
    <mergeCell ref="F257:G257"/>
    <mergeCell ref="F258:G258"/>
    <mergeCell ref="F259:G259"/>
    <mergeCell ref="F260:G260"/>
    <mergeCell ref="F253:G253"/>
    <mergeCell ref="F254:G254"/>
    <mergeCell ref="F255:G255"/>
    <mergeCell ref="F256:G256"/>
    <mergeCell ref="F265:G265"/>
    <mergeCell ref="F266:G266"/>
    <mergeCell ref="F267:G267"/>
    <mergeCell ref="F268:G268"/>
    <mergeCell ref="F261:G261"/>
    <mergeCell ref="F262:G262"/>
    <mergeCell ref="F263:G263"/>
    <mergeCell ref="F264:G264"/>
    <mergeCell ref="F273:G273"/>
    <mergeCell ref="F274:G274"/>
    <mergeCell ref="F275:G275"/>
    <mergeCell ref="F276:G276"/>
    <mergeCell ref="F269:G269"/>
    <mergeCell ref="F270:G270"/>
    <mergeCell ref="F271:G271"/>
    <mergeCell ref="F272:G272"/>
    <mergeCell ref="F281:G281"/>
    <mergeCell ref="F282:G282"/>
    <mergeCell ref="F283:G283"/>
    <mergeCell ref="F284:G284"/>
    <mergeCell ref="F277:G277"/>
    <mergeCell ref="F278:G278"/>
    <mergeCell ref="F279:G279"/>
    <mergeCell ref="F280:G280"/>
    <mergeCell ref="F289:G289"/>
    <mergeCell ref="F290:G290"/>
    <mergeCell ref="F291:G291"/>
    <mergeCell ref="F292:G292"/>
    <mergeCell ref="F285:G285"/>
    <mergeCell ref="F286:G286"/>
    <mergeCell ref="F287:G287"/>
    <mergeCell ref="F288:G288"/>
    <mergeCell ref="F297:G297"/>
    <mergeCell ref="F298:G298"/>
    <mergeCell ref="F299:G299"/>
    <mergeCell ref="F300:G300"/>
    <mergeCell ref="F293:G293"/>
    <mergeCell ref="F294:G294"/>
    <mergeCell ref="F295:G295"/>
    <mergeCell ref="F296:G296"/>
    <mergeCell ref="F305:G305"/>
    <mergeCell ref="F306:G306"/>
    <mergeCell ref="F307:G307"/>
    <mergeCell ref="F308:G308"/>
    <mergeCell ref="F301:G301"/>
    <mergeCell ref="F302:G302"/>
    <mergeCell ref="F303:G303"/>
    <mergeCell ref="F304:G304"/>
    <mergeCell ref="F313:G313"/>
    <mergeCell ref="F314:G314"/>
    <mergeCell ref="F315:G315"/>
    <mergeCell ref="F316:G316"/>
    <mergeCell ref="F309:G309"/>
    <mergeCell ref="F310:G310"/>
    <mergeCell ref="F311:G311"/>
    <mergeCell ref="F312:G312"/>
    <mergeCell ref="F321:G321"/>
    <mergeCell ref="F322:G322"/>
    <mergeCell ref="F323:G323"/>
    <mergeCell ref="F324:G324"/>
    <mergeCell ref="F317:G317"/>
    <mergeCell ref="F318:G318"/>
    <mergeCell ref="F319:G319"/>
    <mergeCell ref="F320:G320"/>
    <mergeCell ref="F329:G329"/>
    <mergeCell ref="F330:G330"/>
    <mergeCell ref="F331:G331"/>
    <mergeCell ref="F332:G332"/>
    <mergeCell ref="F325:G325"/>
    <mergeCell ref="F326:G326"/>
    <mergeCell ref="F327:G327"/>
    <mergeCell ref="F328:G328"/>
    <mergeCell ref="F337:G337"/>
    <mergeCell ref="F338:G338"/>
    <mergeCell ref="F339:G339"/>
    <mergeCell ref="F340:G340"/>
    <mergeCell ref="F333:G333"/>
    <mergeCell ref="F334:G334"/>
    <mergeCell ref="F335:G335"/>
    <mergeCell ref="F336:G336"/>
    <mergeCell ref="F345:G345"/>
    <mergeCell ref="F346:G346"/>
    <mergeCell ref="F347:G347"/>
    <mergeCell ref="F348:G348"/>
    <mergeCell ref="F341:G341"/>
    <mergeCell ref="F342:G342"/>
    <mergeCell ref="F343:G343"/>
    <mergeCell ref="F344:G344"/>
    <mergeCell ref="F349:G349"/>
    <mergeCell ref="F350:G350"/>
    <mergeCell ref="F351:G351"/>
    <mergeCell ref="AF105:AK105"/>
    <mergeCell ref="N108:S108"/>
    <mergeCell ref="T108:Y108"/>
    <mergeCell ref="Z108:AE108"/>
    <mergeCell ref="AF108:AK108"/>
    <mergeCell ref="N110:S110"/>
    <mergeCell ref="T110:Y110"/>
    <mergeCell ref="BD109:BI109"/>
    <mergeCell ref="Z110:AE110"/>
    <mergeCell ref="AF110:AK110"/>
    <mergeCell ref="AL110:AQ110"/>
    <mergeCell ref="AR110:AW110"/>
    <mergeCell ref="AX110:BC110"/>
    <mergeCell ref="BD110:BI110"/>
    <mergeCell ref="Z109:AE109"/>
    <mergeCell ref="AF109:AK109"/>
    <mergeCell ref="AL109:AQ109"/>
    <mergeCell ref="N107:S107"/>
    <mergeCell ref="T107:Y107"/>
    <mergeCell ref="Z107:AE107"/>
    <mergeCell ref="AF107:AK107"/>
    <mergeCell ref="AR109:AW109"/>
    <mergeCell ref="AX109:BC109"/>
    <mergeCell ref="T109:Y109"/>
    <mergeCell ref="AR108:AW108"/>
    <mergeCell ref="AX108:BC108"/>
    <mergeCell ref="FB78:FM78"/>
    <mergeCell ref="N106:S106"/>
    <mergeCell ref="T106:Y106"/>
    <mergeCell ref="Z106:AE106"/>
    <mergeCell ref="AF106:AK106"/>
    <mergeCell ref="AX104:BC104"/>
    <mergeCell ref="BD104:BI104"/>
    <mergeCell ref="N105:S105"/>
    <mergeCell ref="T105:Y105"/>
    <mergeCell ref="Z105:AE105"/>
    <mergeCell ref="AX82:BC82"/>
    <mergeCell ref="FC110:FM110"/>
    <mergeCell ref="FB79:FB80"/>
    <mergeCell ref="FC79:FC80"/>
    <mergeCell ref="FD79:FD80"/>
    <mergeCell ref="FE79:FE80"/>
    <mergeCell ref="FF79:FF80"/>
    <mergeCell ref="FG79:FG80"/>
    <mergeCell ref="AX107:BC107"/>
    <mergeCell ref="BD107:BI107"/>
    <mergeCell ref="FO79:FO80"/>
    <mergeCell ref="BD105:BI105"/>
    <mergeCell ref="CH79:CM80"/>
    <mergeCell ref="CT79:CY80"/>
    <mergeCell ref="CH94:CM94"/>
    <mergeCell ref="CT94:CY94"/>
    <mergeCell ref="CN94:CS94"/>
    <mergeCell ref="CT96:CY96"/>
    <mergeCell ref="CH97:CM97"/>
    <mergeCell ref="CT97:CY97"/>
    <mergeCell ref="F82:G82"/>
    <mergeCell ref="H82:M82"/>
    <mergeCell ref="N82:S82"/>
    <mergeCell ref="T82:Y82"/>
    <mergeCell ref="AL106:AQ106"/>
    <mergeCell ref="AR106:AW106"/>
    <mergeCell ref="F95:G95"/>
    <mergeCell ref="F94:G94"/>
    <mergeCell ref="Z96:AE96"/>
    <mergeCell ref="AF96:AK96"/>
    <mergeCell ref="CT82:CY82"/>
    <mergeCell ref="CN82:CS82"/>
    <mergeCell ref="BD82:BI82"/>
    <mergeCell ref="BJ82:BO82"/>
    <mergeCell ref="BP82:BU82"/>
    <mergeCell ref="BV82:CA82"/>
    <mergeCell ref="F83:G83"/>
    <mergeCell ref="H83:M83"/>
    <mergeCell ref="N83:S83"/>
    <mergeCell ref="T83:Y83"/>
    <mergeCell ref="CB82:CG82"/>
    <mergeCell ref="CH82:CM82"/>
    <mergeCell ref="Z82:AE82"/>
    <mergeCell ref="AF82:AK82"/>
    <mergeCell ref="AL82:AQ82"/>
    <mergeCell ref="AR82:AW82"/>
    <mergeCell ref="CH83:CM83"/>
    <mergeCell ref="CT83:CY83"/>
    <mergeCell ref="CN83:CS83"/>
    <mergeCell ref="AX83:BC83"/>
    <mergeCell ref="BD83:BI83"/>
    <mergeCell ref="BJ83:BO83"/>
    <mergeCell ref="BP83:BU83"/>
    <mergeCell ref="F84:G84"/>
    <mergeCell ref="H84:M84"/>
    <mergeCell ref="N84:S84"/>
    <mergeCell ref="T84:Y84"/>
    <mergeCell ref="BV83:CA83"/>
    <mergeCell ref="CB83:CG83"/>
    <mergeCell ref="Z83:AE83"/>
    <mergeCell ref="AF83:AK83"/>
    <mergeCell ref="AL83:AQ83"/>
    <mergeCell ref="AR83:AW83"/>
    <mergeCell ref="CH84:CM84"/>
    <mergeCell ref="CT84:CY84"/>
    <mergeCell ref="CN84:CS84"/>
    <mergeCell ref="AX84:BC84"/>
    <mergeCell ref="BD84:BI84"/>
    <mergeCell ref="BJ84:BO84"/>
    <mergeCell ref="BP84:BU84"/>
    <mergeCell ref="F85:G85"/>
    <mergeCell ref="H85:M85"/>
    <mergeCell ref="N85:S85"/>
    <mergeCell ref="T85:Y85"/>
    <mergeCell ref="BV84:CA84"/>
    <mergeCell ref="CB84:CG84"/>
    <mergeCell ref="Z84:AE84"/>
    <mergeCell ref="AF84:AK84"/>
    <mergeCell ref="AL84:AQ84"/>
    <mergeCell ref="AR84:AW84"/>
    <mergeCell ref="CH85:CM85"/>
    <mergeCell ref="CT85:CY85"/>
    <mergeCell ref="CN85:CS85"/>
    <mergeCell ref="AX85:BC85"/>
    <mergeCell ref="BD85:BI85"/>
    <mergeCell ref="BJ85:BO85"/>
    <mergeCell ref="BP85:BU85"/>
    <mergeCell ref="F86:G86"/>
    <mergeCell ref="H86:M86"/>
    <mergeCell ref="N86:S86"/>
    <mergeCell ref="T86:Y86"/>
    <mergeCell ref="BV85:CA85"/>
    <mergeCell ref="CB85:CG85"/>
    <mergeCell ref="Z85:AE85"/>
    <mergeCell ref="AF85:AK85"/>
    <mergeCell ref="AL85:AQ85"/>
    <mergeCell ref="AR85:AW85"/>
    <mergeCell ref="CH86:CM86"/>
    <mergeCell ref="CT86:CY86"/>
    <mergeCell ref="CN86:CS86"/>
    <mergeCell ref="AX86:BC86"/>
    <mergeCell ref="BD86:BI86"/>
    <mergeCell ref="BJ86:BO86"/>
    <mergeCell ref="BP86:BU86"/>
    <mergeCell ref="F87:G87"/>
    <mergeCell ref="H87:M87"/>
    <mergeCell ref="N87:S87"/>
    <mergeCell ref="T87:Y87"/>
    <mergeCell ref="BV86:CA86"/>
    <mergeCell ref="CB86:CG86"/>
    <mergeCell ref="Z86:AE86"/>
    <mergeCell ref="AF86:AK86"/>
    <mergeCell ref="AL86:AQ86"/>
    <mergeCell ref="AR86:AW86"/>
    <mergeCell ref="CH87:CM87"/>
    <mergeCell ref="CT87:CY87"/>
    <mergeCell ref="CN87:CS87"/>
    <mergeCell ref="AX87:BC87"/>
    <mergeCell ref="BD87:BI87"/>
    <mergeCell ref="BJ87:BO87"/>
    <mergeCell ref="BP87:BU87"/>
    <mergeCell ref="F88:G88"/>
    <mergeCell ref="H88:M88"/>
    <mergeCell ref="N88:S88"/>
    <mergeCell ref="T88:Y88"/>
    <mergeCell ref="BV87:CA87"/>
    <mergeCell ref="CB87:CG87"/>
    <mergeCell ref="Z87:AE87"/>
    <mergeCell ref="AF87:AK87"/>
    <mergeCell ref="AL87:AQ87"/>
    <mergeCell ref="AR87:AW87"/>
    <mergeCell ref="CH88:CM88"/>
    <mergeCell ref="CT88:CY88"/>
    <mergeCell ref="CN88:CS88"/>
    <mergeCell ref="AX88:BC88"/>
    <mergeCell ref="BD88:BI88"/>
    <mergeCell ref="BJ88:BO88"/>
    <mergeCell ref="BP88:BU88"/>
    <mergeCell ref="F89:G89"/>
    <mergeCell ref="H89:M89"/>
    <mergeCell ref="N89:S89"/>
    <mergeCell ref="T89:Y89"/>
    <mergeCell ref="BV88:CA88"/>
    <mergeCell ref="CB88:CG88"/>
    <mergeCell ref="Z88:AE88"/>
    <mergeCell ref="AF88:AK88"/>
    <mergeCell ref="AL88:AQ88"/>
    <mergeCell ref="AR88:AW88"/>
    <mergeCell ref="CH89:CM89"/>
    <mergeCell ref="CT89:CY89"/>
    <mergeCell ref="CN89:CS89"/>
    <mergeCell ref="AX89:BC89"/>
    <mergeCell ref="BD89:BI89"/>
    <mergeCell ref="BJ89:BO89"/>
    <mergeCell ref="BP89:BU89"/>
    <mergeCell ref="F90:G90"/>
    <mergeCell ref="H90:M90"/>
    <mergeCell ref="N90:S90"/>
    <mergeCell ref="T90:Y90"/>
    <mergeCell ref="BV89:CA89"/>
    <mergeCell ref="CB89:CG89"/>
    <mergeCell ref="Z89:AE89"/>
    <mergeCell ref="AF89:AK89"/>
    <mergeCell ref="AL89:AQ89"/>
    <mergeCell ref="AR89:AW89"/>
    <mergeCell ref="CH90:CM90"/>
    <mergeCell ref="CT90:CY90"/>
    <mergeCell ref="CN90:CS90"/>
    <mergeCell ref="AX90:BC90"/>
    <mergeCell ref="BD90:BI90"/>
    <mergeCell ref="BJ90:BO90"/>
    <mergeCell ref="BP90:BU90"/>
    <mergeCell ref="F91:G91"/>
    <mergeCell ref="H91:M91"/>
    <mergeCell ref="N91:S91"/>
    <mergeCell ref="T91:Y91"/>
    <mergeCell ref="BV90:CA90"/>
    <mergeCell ref="CB90:CG90"/>
    <mergeCell ref="Z90:AE90"/>
    <mergeCell ref="AF90:AK90"/>
    <mergeCell ref="AL90:AQ90"/>
    <mergeCell ref="AR90:AW90"/>
    <mergeCell ref="CH91:CM91"/>
    <mergeCell ref="CT91:CY91"/>
    <mergeCell ref="CN91:CS91"/>
    <mergeCell ref="AX91:BC91"/>
    <mergeCell ref="BD91:BI91"/>
    <mergeCell ref="BJ91:BO91"/>
    <mergeCell ref="BP91:BU91"/>
    <mergeCell ref="F92:G92"/>
    <mergeCell ref="H92:M92"/>
    <mergeCell ref="N92:S92"/>
    <mergeCell ref="T92:Y92"/>
    <mergeCell ref="BV91:CA91"/>
    <mergeCell ref="CB91:CG91"/>
    <mergeCell ref="Z91:AE91"/>
    <mergeCell ref="AF91:AK91"/>
    <mergeCell ref="AL91:AQ91"/>
    <mergeCell ref="AR91:AW91"/>
    <mergeCell ref="CH92:CM92"/>
    <mergeCell ref="CT92:CY92"/>
    <mergeCell ref="CN92:CS92"/>
    <mergeCell ref="AX92:BC92"/>
    <mergeCell ref="BD92:BI92"/>
    <mergeCell ref="BJ92:BO92"/>
    <mergeCell ref="BP92:BU92"/>
    <mergeCell ref="F93:G93"/>
    <mergeCell ref="H93:M93"/>
    <mergeCell ref="N93:S93"/>
    <mergeCell ref="T93:Y93"/>
    <mergeCell ref="BV92:CA92"/>
    <mergeCell ref="CB92:CG92"/>
    <mergeCell ref="Z92:AE92"/>
    <mergeCell ref="AF92:AK92"/>
    <mergeCell ref="AL92:AQ92"/>
    <mergeCell ref="AR92:AW92"/>
    <mergeCell ref="CH93:CM93"/>
    <mergeCell ref="CT93:CY93"/>
    <mergeCell ref="CN93:CS93"/>
    <mergeCell ref="AX93:BC93"/>
    <mergeCell ref="BD93:BI93"/>
    <mergeCell ref="BJ93:BO93"/>
    <mergeCell ref="BP93:BU93"/>
    <mergeCell ref="H101:M101"/>
    <mergeCell ref="N101:S101"/>
    <mergeCell ref="T101:Y101"/>
    <mergeCell ref="Z101:AE101"/>
    <mergeCell ref="BV93:CA93"/>
    <mergeCell ref="CB93:CG93"/>
    <mergeCell ref="Z93:AE93"/>
    <mergeCell ref="AF93:AK93"/>
    <mergeCell ref="AL93:AQ93"/>
    <mergeCell ref="AR93:AW93"/>
    <mergeCell ref="BD101:BI101"/>
    <mergeCell ref="BJ101:BO101"/>
    <mergeCell ref="BP101:BU101"/>
    <mergeCell ref="BV101:CA101"/>
    <mergeCell ref="AF101:AK101"/>
    <mergeCell ref="AL101:AQ101"/>
    <mergeCell ref="AR101:AW101"/>
    <mergeCell ref="AX101:BC101"/>
    <mergeCell ref="CB101:CG101"/>
    <mergeCell ref="CH101:CM101"/>
    <mergeCell ref="CT101:CY101"/>
    <mergeCell ref="F102:G102"/>
    <mergeCell ref="H102:M102"/>
    <mergeCell ref="N102:S102"/>
    <mergeCell ref="T102:Y102"/>
    <mergeCell ref="Z102:AE102"/>
    <mergeCell ref="AF102:AK102"/>
    <mergeCell ref="AL102:AQ102"/>
    <mergeCell ref="BP102:BU102"/>
    <mergeCell ref="BV102:CA102"/>
    <mergeCell ref="CB102:CG102"/>
    <mergeCell ref="CH102:CM102"/>
    <mergeCell ref="AR102:AW102"/>
    <mergeCell ref="AX102:BC102"/>
    <mergeCell ref="BD102:BI102"/>
    <mergeCell ref="BJ102:BO102"/>
    <mergeCell ref="CT102:CY102"/>
    <mergeCell ref="F103:G103"/>
    <mergeCell ref="H103:M103"/>
    <mergeCell ref="N103:S103"/>
    <mergeCell ref="T103:Y103"/>
    <mergeCell ref="Z103:AE103"/>
    <mergeCell ref="AF103:AK103"/>
    <mergeCell ref="AL103:AQ103"/>
    <mergeCell ref="AR103:AW103"/>
    <mergeCell ref="AX103:BC103"/>
    <mergeCell ref="CT103:CY103"/>
    <mergeCell ref="BD103:BI103"/>
    <mergeCell ref="BJ103:BO103"/>
    <mergeCell ref="BP103:BU103"/>
    <mergeCell ref="BV103:CA103"/>
    <mergeCell ref="CN103:CS103"/>
    <mergeCell ref="H124:M124"/>
    <mergeCell ref="N124:S124"/>
    <mergeCell ref="T124:Y124"/>
    <mergeCell ref="Z124:AE124"/>
    <mergeCell ref="CB103:CG103"/>
    <mergeCell ref="CH103:CM103"/>
    <mergeCell ref="AX106:BC106"/>
    <mergeCell ref="BD106:BI106"/>
    <mergeCell ref="AL107:AQ107"/>
    <mergeCell ref="AR107:AW107"/>
    <mergeCell ref="BD124:BI124"/>
    <mergeCell ref="BJ124:BO124"/>
    <mergeCell ref="BP124:BU124"/>
    <mergeCell ref="BV124:CA124"/>
    <mergeCell ref="AF124:AK124"/>
    <mergeCell ref="AL124:AQ124"/>
    <mergeCell ref="AR124:AW124"/>
    <mergeCell ref="AX124:BC124"/>
    <mergeCell ref="CB124:CG124"/>
    <mergeCell ref="CH124:CM124"/>
    <mergeCell ref="CT124:CY124"/>
    <mergeCell ref="H125:M125"/>
    <mergeCell ref="N125:S125"/>
    <mergeCell ref="T125:Y125"/>
    <mergeCell ref="Z125:AE125"/>
    <mergeCell ref="AF125:AK125"/>
    <mergeCell ref="AL125:AQ125"/>
    <mergeCell ref="AR125:AW125"/>
    <mergeCell ref="CH125:CM125"/>
    <mergeCell ref="CT125:CY125"/>
    <mergeCell ref="AX125:BC125"/>
    <mergeCell ref="BD125:BI125"/>
    <mergeCell ref="BJ125:BO125"/>
    <mergeCell ref="BP125:BU125"/>
    <mergeCell ref="H126:M126"/>
    <mergeCell ref="N126:S126"/>
    <mergeCell ref="T126:Y126"/>
    <mergeCell ref="Z126:AE126"/>
    <mergeCell ref="BV125:CA125"/>
    <mergeCell ref="CB125:CG125"/>
    <mergeCell ref="BD126:BI126"/>
    <mergeCell ref="BJ126:BO126"/>
    <mergeCell ref="BP126:BU126"/>
    <mergeCell ref="BV126:CA126"/>
    <mergeCell ref="AF126:AK126"/>
    <mergeCell ref="AL126:AQ126"/>
    <mergeCell ref="AR126:AW126"/>
    <mergeCell ref="AX126:BC126"/>
    <mergeCell ref="CB126:CG126"/>
    <mergeCell ref="CH126:CM126"/>
    <mergeCell ref="CT126:CY126"/>
    <mergeCell ref="H127:M127"/>
    <mergeCell ref="N127:S127"/>
    <mergeCell ref="T127:Y127"/>
    <mergeCell ref="Z127:AE127"/>
    <mergeCell ref="AF127:AK127"/>
    <mergeCell ref="AL127:AQ127"/>
    <mergeCell ref="AR127:AW127"/>
    <mergeCell ref="CH127:CM127"/>
    <mergeCell ref="CT127:CY127"/>
    <mergeCell ref="AX127:BC127"/>
    <mergeCell ref="BD127:BI127"/>
    <mergeCell ref="BJ127:BO127"/>
    <mergeCell ref="BP127:BU127"/>
    <mergeCell ref="H128:M128"/>
    <mergeCell ref="N128:S128"/>
    <mergeCell ref="T128:Y128"/>
    <mergeCell ref="Z128:AE128"/>
    <mergeCell ref="BV127:CA127"/>
    <mergeCell ref="CB127:CG127"/>
    <mergeCell ref="BD128:BI128"/>
    <mergeCell ref="BJ128:BO128"/>
    <mergeCell ref="BP128:BU128"/>
    <mergeCell ref="BV128:CA128"/>
    <mergeCell ref="AF128:AK128"/>
    <mergeCell ref="AL128:AQ128"/>
    <mergeCell ref="AR128:AW128"/>
    <mergeCell ref="AX128:BC128"/>
    <mergeCell ref="CB128:CG128"/>
    <mergeCell ref="CH128:CM128"/>
    <mergeCell ref="CT128:CY128"/>
    <mergeCell ref="H129:M129"/>
    <mergeCell ref="N129:S129"/>
    <mergeCell ref="T129:Y129"/>
    <mergeCell ref="Z129:AE129"/>
    <mergeCell ref="AF129:AK129"/>
    <mergeCell ref="AL129:AQ129"/>
    <mergeCell ref="AR129:AW129"/>
    <mergeCell ref="CH129:CM129"/>
    <mergeCell ref="CT129:CY129"/>
    <mergeCell ref="AX129:BC129"/>
    <mergeCell ref="BD129:BI129"/>
    <mergeCell ref="BJ129:BO129"/>
    <mergeCell ref="BP129:BU129"/>
    <mergeCell ref="H130:M130"/>
    <mergeCell ref="N130:S130"/>
    <mergeCell ref="T130:Y130"/>
    <mergeCell ref="Z130:AE130"/>
    <mergeCell ref="BV129:CA129"/>
    <mergeCell ref="CB129:CG129"/>
    <mergeCell ref="AF131:AK131"/>
    <mergeCell ref="AL131:AQ131"/>
    <mergeCell ref="AR131:AW131"/>
    <mergeCell ref="BD130:BI130"/>
    <mergeCell ref="BJ130:BO130"/>
    <mergeCell ref="BP130:BU130"/>
    <mergeCell ref="AF130:AK130"/>
    <mergeCell ref="AL130:AQ130"/>
    <mergeCell ref="AR130:AW130"/>
    <mergeCell ref="AX130:BC130"/>
    <mergeCell ref="CT131:CY131"/>
    <mergeCell ref="AX131:BC131"/>
    <mergeCell ref="BD131:BI131"/>
    <mergeCell ref="BJ131:BO131"/>
    <mergeCell ref="BP131:BU131"/>
    <mergeCell ref="CB130:CG130"/>
    <mergeCell ref="CH130:CM130"/>
    <mergeCell ref="CT130:CY130"/>
    <mergeCell ref="BV130:CA130"/>
    <mergeCell ref="H132:M132"/>
    <mergeCell ref="N132:S132"/>
    <mergeCell ref="T132:Y132"/>
    <mergeCell ref="Z132:AE132"/>
    <mergeCell ref="BV131:CA131"/>
    <mergeCell ref="CB131:CG131"/>
    <mergeCell ref="H131:M131"/>
    <mergeCell ref="N131:S131"/>
    <mergeCell ref="T131:Y131"/>
    <mergeCell ref="Z131:AE131"/>
    <mergeCell ref="AF133:AK133"/>
    <mergeCell ref="AL133:AQ133"/>
    <mergeCell ref="AR133:AW133"/>
    <mergeCell ref="BD132:BI132"/>
    <mergeCell ref="BJ132:BO132"/>
    <mergeCell ref="BP132:BU132"/>
    <mergeCell ref="AF132:AK132"/>
    <mergeCell ref="AL132:AQ132"/>
    <mergeCell ref="AR132:AW132"/>
    <mergeCell ref="AX132:BC132"/>
    <mergeCell ref="CT133:CY133"/>
    <mergeCell ref="AX133:BC133"/>
    <mergeCell ref="BD133:BI133"/>
    <mergeCell ref="BJ133:BO133"/>
    <mergeCell ref="BP133:BU133"/>
    <mergeCell ref="CB132:CG132"/>
    <mergeCell ref="CH132:CM132"/>
    <mergeCell ref="CT132:CY132"/>
    <mergeCell ref="BV132:CA132"/>
    <mergeCell ref="H134:M134"/>
    <mergeCell ref="N134:S134"/>
    <mergeCell ref="T134:Y134"/>
    <mergeCell ref="Z134:AE134"/>
    <mergeCell ref="BV133:CA133"/>
    <mergeCell ref="CB133:CG133"/>
    <mergeCell ref="H133:M133"/>
    <mergeCell ref="N133:S133"/>
    <mergeCell ref="T133:Y133"/>
    <mergeCell ref="Z133:AE133"/>
    <mergeCell ref="AF135:AK135"/>
    <mergeCell ref="AL135:AQ135"/>
    <mergeCell ref="AR135:AW135"/>
    <mergeCell ref="BD134:BI134"/>
    <mergeCell ref="BJ134:BO134"/>
    <mergeCell ref="BP134:BU134"/>
    <mergeCell ref="AF134:AK134"/>
    <mergeCell ref="AL134:AQ134"/>
    <mergeCell ref="AR134:AW134"/>
    <mergeCell ref="AX134:BC134"/>
    <mergeCell ref="CT135:CY135"/>
    <mergeCell ref="AX135:BC135"/>
    <mergeCell ref="BD135:BI135"/>
    <mergeCell ref="BJ135:BO135"/>
    <mergeCell ref="BP135:BU135"/>
    <mergeCell ref="CB134:CG134"/>
    <mergeCell ref="CH134:CM134"/>
    <mergeCell ref="CT134:CY134"/>
    <mergeCell ref="BV134:CA134"/>
    <mergeCell ref="H136:M136"/>
    <mergeCell ref="N136:S136"/>
    <mergeCell ref="T136:Y136"/>
    <mergeCell ref="Z136:AE136"/>
    <mergeCell ref="BV135:CA135"/>
    <mergeCell ref="CB135:CG135"/>
    <mergeCell ref="H135:M135"/>
    <mergeCell ref="N135:S135"/>
    <mergeCell ref="T135:Y135"/>
    <mergeCell ref="Z135:AE135"/>
    <mergeCell ref="AF137:AK137"/>
    <mergeCell ref="AL137:AQ137"/>
    <mergeCell ref="AR137:AW137"/>
    <mergeCell ref="BD136:BI136"/>
    <mergeCell ref="BJ136:BO136"/>
    <mergeCell ref="BP136:BU136"/>
    <mergeCell ref="AF136:AK136"/>
    <mergeCell ref="AL136:AQ136"/>
    <mergeCell ref="AR136:AW136"/>
    <mergeCell ref="AX136:BC136"/>
    <mergeCell ref="CT137:CY137"/>
    <mergeCell ref="AX137:BC137"/>
    <mergeCell ref="BD137:BI137"/>
    <mergeCell ref="BJ137:BO137"/>
    <mergeCell ref="BP137:BU137"/>
    <mergeCell ref="CB136:CG136"/>
    <mergeCell ref="CH136:CM136"/>
    <mergeCell ref="CT136:CY136"/>
    <mergeCell ref="BV136:CA136"/>
    <mergeCell ref="H138:M138"/>
    <mergeCell ref="N138:S138"/>
    <mergeCell ref="T138:Y138"/>
    <mergeCell ref="Z138:AE138"/>
    <mergeCell ref="BV137:CA137"/>
    <mergeCell ref="CB137:CG137"/>
    <mergeCell ref="H137:M137"/>
    <mergeCell ref="N137:S137"/>
    <mergeCell ref="T137:Y137"/>
    <mergeCell ref="Z137:AE137"/>
    <mergeCell ref="CT138:CY138"/>
    <mergeCell ref="BD138:BI138"/>
    <mergeCell ref="BJ138:BO138"/>
    <mergeCell ref="BP138:BU138"/>
    <mergeCell ref="BV138:CA138"/>
    <mergeCell ref="AF138:AK138"/>
    <mergeCell ref="AL138:AQ138"/>
    <mergeCell ref="AR138:AW138"/>
    <mergeCell ref="AX138:BC138"/>
    <mergeCell ref="CN77:CS77"/>
    <mergeCell ref="CN78:CS78"/>
    <mergeCell ref="CN79:CS80"/>
    <mergeCell ref="CN81:CS81"/>
    <mergeCell ref="CB138:CG138"/>
    <mergeCell ref="CH138:CM138"/>
    <mergeCell ref="CH137:CM137"/>
    <mergeCell ref="CH135:CM135"/>
    <mergeCell ref="CH133:CM133"/>
    <mergeCell ref="CH131:CM131"/>
    <mergeCell ref="CN99:CS99"/>
    <mergeCell ref="CN100:CS100"/>
    <mergeCell ref="CN101:CS101"/>
    <mergeCell ref="CN102:CS102"/>
    <mergeCell ref="CN95:CS95"/>
    <mergeCell ref="CN96:CS96"/>
    <mergeCell ref="CN97:CS97"/>
    <mergeCell ref="CN98:CS98"/>
    <mergeCell ref="CN117:CS117"/>
    <mergeCell ref="CN118:CS118"/>
    <mergeCell ref="CN119:CS119"/>
    <mergeCell ref="CN120:CS120"/>
    <mergeCell ref="CN108:CS108"/>
    <mergeCell ref="CN109:CS109"/>
    <mergeCell ref="CN110:CS110"/>
    <mergeCell ref="CN114:CS114"/>
    <mergeCell ref="CN130:CS130"/>
    <mergeCell ref="CN131:CS131"/>
    <mergeCell ref="CN124:CS124"/>
    <mergeCell ref="CN125:CS125"/>
    <mergeCell ref="CN126:CS126"/>
    <mergeCell ref="CN127:CS127"/>
    <mergeCell ref="CN138:CS138"/>
    <mergeCell ref="CZ77:DE77"/>
    <mergeCell ref="CZ78:DE78"/>
    <mergeCell ref="CZ79:DE80"/>
    <mergeCell ref="CZ81:DE81"/>
    <mergeCell ref="CZ82:DE82"/>
    <mergeCell ref="CZ83:DE83"/>
    <mergeCell ref="CZ84:DE84"/>
    <mergeCell ref="CN132:CS132"/>
    <mergeCell ref="CN133:CS133"/>
    <mergeCell ref="CZ85:DE85"/>
    <mergeCell ref="CZ86:DE86"/>
    <mergeCell ref="CZ87:DE87"/>
    <mergeCell ref="CZ88:DE88"/>
    <mergeCell ref="CN136:CS136"/>
    <mergeCell ref="CN137:CS137"/>
    <mergeCell ref="CN134:CS134"/>
    <mergeCell ref="CN135:CS135"/>
    <mergeCell ref="CN128:CS128"/>
    <mergeCell ref="CN129:CS129"/>
    <mergeCell ref="CZ93:DE93"/>
    <mergeCell ref="CZ94:DE94"/>
    <mergeCell ref="CZ95:DE95"/>
    <mergeCell ref="CZ96:DE96"/>
    <mergeCell ref="CZ89:DE89"/>
    <mergeCell ref="CZ90:DE90"/>
    <mergeCell ref="CZ91:DE91"/>
    <mergeCell ref="CZ92:DE92"/>
    <mergeCell ref="CZ101:DE101"/>
    <mergeCell ref="CZ102:DE102"/>
    <mergeCell ref="CZ103:DE103"/>
    <mergeCell ref="CZ104:DE104"/>
    <mergeCell ref="CZ97:DE97"/>
    <mergeCell ref="CZ98:DE98"/>
    <mergeCell ref="CZ99:DE99"/>
    <mergeCell ref="CZ100:DE100"/>
    <mergeCell ref="CZ109:DE109"/>
    <mergeCell ref="CZ110:DE110"/>
    <mergeCell ref="CZ114:DE114"/>
    <mergeCell ref="CZ115:DE115"/>
    <mergeCell ref="CZ105:DE105"/>
    <mergeCell ref="CZ106:DE106"/>
    <mergeCell ref="CZ107:DE107"/>
    <mergeCell ref="CZ108:DE108"/>
    <mergeCell ref="CZ120:DE120"/>
    <mergeCell ref="CZ121:DE121"/>
    <mergeCell ref="CZ122:DE122"/>
    <mergeCell ref="CZ123:DE123"/>
    <mergeCell ref="CZ116:DE116"/>
    <mergeCell ref="CZ117:DE117"/>
    <mergeCell ref="CZ118:DE118"/>
    <mergeCell ref="CZ119:DE119"/>
    <mergeCell ref="CZ129:DE129"/>
    <mergeCell ref="CZ130:DE130"/>
    <mergeCell ref="CZ131:DE131"/>
    <mergeCell ref="CZ124:DE124"/>
    <mergeCell ref="CZ125:DE125"/>
    <mergeCell ref="CZ126:DE126"/>
    <mergeCell ref="CZ127:DE127"/>
    <mergeCell ref="CZ137:DE137"/>
    <mergeCell ref="CZ138:DE138"/>
    <mergeCell ref="DF77:DK77"/>
    <mergeCell ref="DF79:DK80"/>
    <mergeCell ref="DF82:DK82"/>
    <mergeCell ref="DF84:DK84"/>
    <mergeCell ref="DF86:DK86"/>
    <mergeCell ref="DF88:DK88"/>
    <mergeCell ref="DF90:DK90"/>
    <mergeCell ref="CZ132:DE132"/>
    <mergeCell ref="DL77:DQ77"/>
    <mergeCell ref="DR77:DW77"/>
    <mergeCell ref="DF78:DK78"/>
    <mergeCell ref="DL78:DQ78"/>
    <mergeCell ref="DR78:DW78"/>
    <mergeCell ref="CZ136:DE136"/>
    <mergeCell ref="CZ133:DE133"/>
    <mergeCell ref="CZ134:DE134"/>
    <mergeCell ref="CZ135:DE135"/>
    <mergeCell ref="CZ128:DE128"/>
    <mergeCell ref="DL82:DQ82"/>
    <mergeCell ref="DR82:DW82"/>
    <mergeCell ref="DF83:DK83"/>
    <mergeCell ref="DL83:DQ83"/>
    <mergeCell ref="DR83:DW83"/>
    <mergeCell ref="DL79:DQ80"/>
    <mergeCell ref="DR79:DW80"/>
    <mergeCell ref="DF81:DK81"/>
    <mergeCell ref="DL81:DQ81"/>
    <mergeCell ref="DR81:DW81"/>
    <mergeCell ref="DL86:DQ86"/>
    <mergeCell ref="DR86:DW86"/>
    <mergeCell ref="DF87:DK87"/>
    <mergeCell ref="DL87:DQ87"/>
    <mergeCell ref="DR87:DW87"/>
    <mergeCell ref="DL84:DQ84"/>
    <mergeCell ref="DR84:DW84"/>
    <mergeCell ref="DF85:DK85"/>
    <mergeCell ref="DL85:DQ85"/>
    <mergeCell ref="DR85:DW85"/>
    <mergeCell ref="DL90:DQ90"/>
    <mergeCell ref="DR90:DW90"/>
    <mergeCell ref="DF91:DK91"/>
    <mergeCell ref="DL91:DQ91"/>
    <mergeCell ref="DR91:DW91"/>
    <mergeCell ref="DL88:DQ88"/>
    <mergeCell ref="DR88:DW88"/>
    <mergeCell ref="DF89:DK89"/>
    <mergeCell ref="DL89:DQ89"/>
    <mergeCell ref="DR89:DW89"/>
    <mergeCell ref="DF92:DK92"/>
    <mergeCell ref="DL92:DQ92"/>
    <mergeCell ref="DR92:DW92"/>
    <mergeCell ref="DF93:DK93"/>
    <mergeCell ref="DL93:DQ93"/>
    <mergeCell ref="DR93:DW93"/>
    <mergeCell ref="DF94:DK94"/>
    <mergeCell ref="DL94:DQ94"/>
    <mergeCell ref="DR94:DW94"/>
    <mergeCell ref="DF95:DK95"/>
    <mergeCell ref="DL95:DQ95"/>
    <mergeCell ref="DR95:DW95"/>
    <mergeCell ref="DF96:DK96"/>
    <mergeCell ref="DL96:DQ96"/>
    <mergeCell ref="DR96:DW96"/>
    <mergeCell ref="DF97:DK97"/>
    <mergeCell ref="DL97:DQ97"/>
    <mergeCell ref="DR97:DW97"/>
    <mergeCell ref="DF98:DK98"/>
    <mergeCell ref="DL98:DQ98"/>
    <mergeCell ref="DR98:DW98"/>
    <mergeCell ref="DF99:DK99"/>
    <mergeCell ref="DL99:DQ99"/>
    <mergeCell ref="DR99:DW99"/>
    <mergeCell ref="DF100:DK100"/>
    <mergeCell ref="DL100:DQ100"/>
    <mergeCell ref="DR100:DW100"/>
    <mergeCell ref="DF101:DK101"/>
    <mergeCell ref="DL101:DQ101"/>
    <mergeCell ref="DR101:DW101"/>
    <mergeCell ref="DF102:DK102"/>
    <mergeCell ref="DL102:DQ102"/>
    <mergeCell ref="DR102:DW102"/>
    <mergeCell ref="DF103:DK103"/>
    <mergeCell ref="DL103:DQ103"/>
    <mergeCell ref="DR103:DW103"/>
    <mergeCell ref="DF104:DK104"/>
    <mergeCell ref="DL104:DQ104"/>
    <mergeCell ref="DR104:DW104"/>
    <mergeCell ref="DF105:DK105"/>
    <mergeCell ref="DL105:DQ105"/>
    <mergeCell ref="DR105:DW105"/>
    <mergeCell ref="DF106:DK106"/>
    <mergeCell ref="DL106:DQ106"/>
    <mergeCell ref="DR106:DW106"/>
    <mergeCell ref="DF107:DK107"/>
    <mergeCell ref="DL107:DQ107"/>
    <mergeCell ref="DR107:DW107"/>
    <mergeCell ref="DF108:DK108"/>
    <mergeCell ref="DL108:DQ108"/>
    <mergeCell ref="DR108:DW108"/>
    <mergeCell ref="DF109:DK109"/>
    <mergeCell ref="DL109:DQ109"/>
    <mergeCell ref="DR109:DW109"/>
    <mergeCell ref="DR115:DW115"/>
    <mergeCell ref="DF116:DK116"/>
    <mergeCell ref="DL116:DQ116"/>
    <mergeCell ref="DR116:DW116"/>
    <mergeCell ref="DF110:DK110"/>
    <mergeCell ref="DL110:DQ110"/>
    <mergeCell ref="DR110:DW110"/>
    <mergeCell ref="DF114:DK114"/>
    <mergeCell ref="DL114:DQ114"/>
    <mergeCell ref="DR114:DW114"/>
    <mergeCell ref="DF117:DK117"/>
    <mergeCell ref="DL117:DQ117"/>
    <mergeCell ref="DR117:DW117"/>
    <mergeCell ref="DF118:DK118"/>
    <mergeCell ref="DL118:DQ118"/>
    <mergeCell ref="DR118:DW118"/>
    <mergeCell ref="DF119:DK119"/>
    <mergeCell ref="DL119:DQ119"/>
    <mergeCell ref="DR119:DW119"/>
    <mergeCell ref="DF120:DK120"/>
    <mergeCell ref="DL120:DQ120"/>
    <mergeCell ref="DR120:DW120"/>
    <mergeCell ref="DF121:DK121"/>
    <mergeCell ref="DL121:DQ121"/>
    <mergeCell ref="DR121:DW121"/>
    <mergeCell ref="DF122:DK122"/>
    <mergeCell ref="DL122:DQ122"/>
    <mergeCell ref="DR122:DW122"/>
    <mergeCell ref="DF123:DK123"/>
    <mergeCell ref="DL123:DQ123"/>
    <mergeCell ref="DR123:DW123"/>
    <mergeCell ref="DF124:DK124"/>
    <mergeCell ref="DL124:DQ124"/>
    <mergeCell ref="DR124:DW124"/>
    <mergeCell ref="DF125:DK125"/>
    <mergeCell ref="DL125:DQ125"/>
    <mergeCell ref="DR125:DW125"/>
    <mergeCell ref="DF126:DK126"/>
    <mergeCell ref="DL126:DQ126"/>
    <mergeCell ref="DR126:DW126"/>
    <mergeCell ref="DF127:DK127"/>
    <mergeCell ref="DL127:DQ127"/>
    <mergeCell ref="DR127:DW127"/>
    <mergeCell ref="DF128:DK128"/>
    <mergeCell ref="DL128:DQ128"/>
    <mergeCell ref="DR128:DW128"/>
    <mergeCell ref="DF129:DK129"/>
    <mergeCell ref="DL129:DQ129"/>
    <mergeCell ref="DR129:DW129"/>
    <mergeCell ref="DF130:DK130"/>
    <mergeCell ref="DL130:DQ130"/>
    <mergeCell ref="DR130:DW130"/>
    <mergeCell ref="DF131:DK131"/>
    <mergeCell ref="DL131:DQ131"/>
    <mergeCell ref="DR131:DW131"/>
    <mergeCell ref="DF132:DK132"/>
    <mergeCell ref="DL132:DQ132"/>
    <mergeCell ref="DR132:DW132"/>
    <mergeCell ref="DF138:DK138"/>
    <mergeCell ref="DL138:DQ138"/>
    <mergeCell ref="DR138:DW138"/>
    <mergeCell ref="DF135:DK135"/>
    <mergeCell ref="DL135:DQ135"/>
    <mergeCell ref="DR135:DW135"/>
    <mergeCell ref="DF136:DK136"/>
    <mergeCell ref="DL136:DQ136"/>
    <mergeCell ref="DR136:DW136"/>
    <mergeCell ref="DF137:DK137"/>
    <mergeCell ref="DL137:DQ137"/>
    <mergeCell ref="DR137:DW137"/>
    <mergeCell ref="DF133:DK133"/>
    <mergeCell ref="DL133:DQ133"/>
    <mergeCell ref="DR133:DW133"/>
    <mergeCell ref="DF134:DK134"/>
    <mergeCell ref="DL134:DQ134"/>
    <mergeCell ref="DR134:DW134"/>
    <mergeCell ref="EV77:FA77"/>
    <mergeCell ref="DX78:EC78"/>
    <mergeCell ref="ED78:EI78"/>
    <mergeCell ref="EJ78:EO78"/>
    <mergeCell ref="EP78:EU78"/>
    <mergeCell ref="EV78:FA78"/>
    <mergeCell ref="DX77:EC77"/>
    <mergeCell ref="ED77:EI77"/>
    <mergeCell ref="EJ77:EO77"/>
    <mergeCell ref="EP77:EU77"/>
    <mergeCell ref="EV83:FA83"/>
    <mergeCell ref="DX81:EC81"/>
    <mergeCell ref="ED81:EI81"/>
    <mergeCell ref="EJ81:EO81"/>
    <mergeCell ref="EP81:EU81"/>
    <mergeCell ref="EJ82:EO82"/>
    <mergeCell ref="EP82:EU82"/>
    <mergeCell ref="DX83:EC83"/>
    <mergeCell ref="ED83:EI83"/>
    <mergeCell ref="EJ83:EO83"/>
    <mergeCell ref="EV79:FA80"/>
    <mergeCell ref="EV81:FA81"/>
    <mergeCell ref="EV82:FA82"/>
    <mergeCell ref="DX82:EC82"/>
    <mergeCell ref="ED82:EI82"/>
    <mergeCell ref="DX79:EC80"/>
    <mergeCell ref="ED79:EI80"/>
    <mergeCell ref="EJ79:EO80"/>
    <mergeCell ref="EP79:EU80"/>
    <mergeCell ref="EP83:EU83"/>
    <mergeCell ref="DX85:EC85"/>
    <mergeCell ref="ED85:EI85"/>
    <mergeCell ref="EJ85:EO85"/>
    <mergeCell ref="EP85:EU85"/>
    <mergeCell ref="DX84:EC84"/>
    <mergeCell ref="ED84:EI84"/>
    <mergeCell ref="EJ84:EO84"/>
    <mergeCell ref="EP84:EU84"/>
    <mergeCell ref="DX86:EC86"/>
    <mergeCell ref="ED86:EI86"/>
    <mergeCell ref="EV84:FA84"/>
    <mergeCell ref="EV85:FA85"/>
    <mergeCell ref="EV86:FA86"/>
    <mergeCell ref="EV87:FA87"/>
    <mergeCell ref="DX91:EC91"/>
    <mergeCell ref="DX88:EC88"/>
    <mergeCell ref="ED88:EI88"/>
    <mergeCell ref="ED91:EI91"/>
    <mergeCell ref="EP87:EU87"/>
    <mergeCell ref="EJ86:EO86"/>
    <mergeCell ref="EP86:EU86"/>
    <mergeCell ref="DX87:EC87"/>
    <mergeCell ref="ED87:EI87"/>
    <mergeCell ref="EJ87:EO87"/>
    <mergeCell ref="DX89:EC89"/>
    <mergeCell ref="ED89:EI89"/>
    <mergeCell ref="EJ89:EO89"/>
    <mergeCell ref="EP89:EU89"/>
    <mergeCell ref="EJ90:EO90"/>
    <mergeCell ref="EP90:EU90"/>
    <mergeCell ref="DX90:EC90"/>
    <mergeCell ref="ED90:EI90"/>
    <mergeCell ref="EV88:FA88"/>
    <mergeCell ref="EV89:FA89"/>
    <mergeCell ref="EV90:FA90"/>
    <mergeCell ref="EV92:FA92"/>
    <mergeCell ref="EJ88:EO88"/>
    <mergeCell ref="EP88:EU88"/>
    <mergeCell ref="EV91:FA91"/>
    <mergeCell ref="DX93:EC93"/>
    <mergeCell ref="ED93:EI93"/>
    <mergeCell ref="EJ93:EO93"/>
    <mergeCell ref="EP93:EU93"/>
    <mergeCell ref="DX92:EC92"/>
    <mergeCell ref="ED92:EI92"/>
    <mergeCell ref="EJ92:EO92"/>
    <mergeCell ref="EP92:EU92"/>
    <mergeCell ref="ED94:EI94"/>
    <mergeCell ref="EV93:FA93"/>
    <mergeCell ref="EV94:FA94"/>
    <mergeCell ref="EV95:FA95"/>
    <mergeCell ref="EP95:EU95"/>
    <mergeCell ref="EJ91:EO91"/>
    <mergeCell ref="EP91:EU91"/>
    <mergeCell ref="DX99:EC99"/>
    <mergeCell ref="DX96:EC96"/>
    <mergeCell ref="ED96:EI96"/>
    <mergeCell ref="ED99:EI99"/>
    <mergeCell ref="EJ94:EO94"/>
    <mergeCell ref="EP94:EU94"/>
    <mergeCell ref="DX95:EC95"/>
    <mergeCell ref="ED95:EI95"/>
    <mergeCell ref="EJ95:EO95"/>
    <mergeCell ref="DX94:EC94"/>
    <mergeCell ref="DX97:EC97"/>
    <mergeCell ref="ED97:EI97"/>
    <mergeCell ref="EJ97:EO97"/>
    <mergeCell ref="EP97:EU97"/>
    <mergeCell ref="EJ98:EO98"/>
    <mergeCell ref="EP98:EU98"/>
    <mergeCell ref="DX98:EC98"/>
    <mergeCell ref="ED98:EI98"/>
    <mergeCell ref="EV96:FA96"/>
    <mergeCell ref="EV97:FA97"/>
    <mergeCell ref="EV98:FA98"/>
    <mergeCell ref="EV100:FA100"/>
    <mergeCell ref="EJ96:EO96"/>
    <mergeCell ref="EP96:EU96"/>
    <mergeCell ref="EV99:FA99"/>
    <mergeCell ref="DX101:EC101"/>
    <mergeCell ref="ED101:EI101"/>
    <mergeCell ref="EJ101:EO101"/>
    <mergeCell ref="EP101:EU101"/>
    <mergeCell ref="DX100:EC100"/>
    <mergeCell ref="ED100:EI100"/>
    <mergeCell ref="EJ100:EO100"/>
    <mergeCell ref="EP100:EU100"/>
    <mergeCell ref="ED102:EI102"/>
    <mergeCell ref="EV101:FA101"/>
    <mergeCell ref="EV102:FA102"/>
    <mergeCell ref="EV103:FA103"/>
    <mergeCell ref="EP103:EU103"/>
    <mergeCell ref="EJ99:EO99"/>
    <mergeCell ref="EP99:EU99"/>
    <mergeCell ref="DX107:EC107"/>
    <mergeCell ref="DX104:EC104"/>
    <mergeCell ref="ED104:EI104"/>
    <mergeCell ref="ED107:EI107"/>
    <mergeCell ref="EJ102:EO102"/>
    <mergeCell ref="EP102:EU102"/>
    <mergeCell ref="DX103:EC103"/>
    <mergeCell ref="ED103:EI103"/>
    <mergeCell ref="EJ103:EO103"/>
    <mergeCell ref="DX102:EC102"/>
    <mergeCell ref="DX105:EC105"/>
    <mergeCell ref="ED105:EI105"/>
    <mergeCell ref="EJ105:EO105"/>
    <mergeCell ref="EP105:EU105"/>
    <mergeCell ref="EJ106:EO106"/>
    <mergeCell ref="EP106:EU106"/>
    <mergeCell ref="DX106:EC106"/>
    <mergeCell ref="ED106:EI106"/>
    <mergeCell ref="EV104:FA104"/>
    <mergeCell ref="EV105:FA105"/>
    <mergeCell ref="EV106:FA106"/>
    <mergeCell ref="EV108:FA108"/>
    <mergeCell ref="EJ104:EO104"/>
    <mergeCell ref="EP104:EU104"/>
    <mergeCell ref="EV107:FA107"/>
    <mergeCell ref="EJ107:EO107"/>
    <mergeCell ref="EP107:EU107"/>
    <mergeCell ref="DX109:EC109"/>
    <mergeCell ref="ED109:EI109"/>
    <mergeCell ref="EJ109:EO109"/>
    <mergeCell ref="EP109:EU109"/>
    <mergeCell ref="DX108:EC108"/>
    <mergeCell ref="ED108:EI108"/>
    <mergeCell ref="EJ108:EO108"/>
    <mergeCell ref="EP108:EU108"/>
    <mergeCell ref="EV109:FA109"/>
    <mergeCell ref="EV110:FA110"/>
    <mergeCell ref="EV114:FA114"/>
    <mergeCell ref="DX110:EC110"/>
    <mergeCell ref="ED110:EI110"/>
    <mergeCell ref="EJ110:EO110"/>
    <mergeCell ref="EP110:EU110"/>
    <mergeCell ref="EJ114:EO114"/>
    <mergeCell ref="DX115:EC115"/>
    <mergeCell ref="ED115:EI115"/>
    <mergeCell ref="B113:FA113"/>
    <mergeCell ref="EP114:EU114"/>
    <mergeCell ref="DF115:DK115"/>
    <mergeCell ref="DL115:DQ115"/>
    <mergeCell ref="EJ115:EO115"/>
    <mergeCell ref="EP115:EU115"/>
    <mergeCell ref="DX114:EC114"/>
    <mergeCell ref="ED114:EI114"/>
    <mergeCell ref="DX117:EC117"/>
    <mergeCell ref="ED117:EI117"/>
    <mergeCell ref="EV115:FA115"/>
    <mergeCell ref="EV116:FA116"/>
    <mergeCell ref="EV117:FA117"/>
    <mergeCell ref="EV118:FA118"/>
    <mergeCell ref="DX116:EC116"/>
    <mergeCell ref="ED116:EI116"/>
    <mergeCell ref="EJ116:EO116"/>
    <mergeCell ref="EP116:EU116"/>
    <mergeCell ref="DX122:EC122"/>
    <mergeCell ref="DX119:EC119"/>
    <mergeCell ref="ED119:EI119"/>
    <mergeCell ref="ED122:EI122"/>
    <mergeCell ref="EP118:EU118"/>
    <mergeCell ref="EJ117:EO117"/>
    <mergeCell ref="EP117:EU117"/>
    <mergeCell ref="DX118:EC118"/>
    <mergeCell ref="ED118:EI118"/>
    <mergeCell ref="EJ118:EO118"/>
    <mergeCell ref="DX120:EC120"/>
    <mergeCell ref="ED120:EI120"/>
    <mergeCell ref="EJ120:EO120"/>
    <mergeCell ref="EP120:EU120"/>
    <mergeCell ref="EJ121:EO121"/>
    <mergeCell ref="EP121:EU121"/>
    <mergeCell ref="DX121:EC121"/>
    <mergeCell ref="ED121:EI121"/>
    <mergeCell ref="EV119:FA119"/>
    <mergeCell ref="EV120:FA120"/>
    <mergeCell ref="EV121:FA121"/>
    <mergeCell ref="EV123:FA123"/>
    <mergeCell ref="EJ119:EO119"/>
    <mergeCell ref="EP119:EU119"/>
    <mergeCell ref="EV122:FA122"/>
    <mergeCell ref="DX124:EC124"/>
    <mergeCell ref="ED124:EI124"/>
    <mergeCell ref="EJ124:EO124"/>
    <mergeCell ref="EP124:EU124"/>
    <mergeCell ref="DX123:EC123"/>
    <mergeCell ref="ED123:EI123"/>
    <mergeCell ref="EJ123:EO123"/>
    <mergeCell ref="EP123:EU123"/>
    <mergeCell ref="ED125:EI125"/>
    <mergeCell ref="EV124:FA124"/>
    <mergeCell ref="EV125:FA125"/>
    <mergeCell ref="EV126:FA126"/>
    <mergeCell ref="EP126:EU126"/>
    <mergeCell ref="EJ122:EO122"/>
    <mergeCell ref="EP122:EU122"/>
    <mergeCell ref="DX130:EC130"/>
    <mergeCell ref="DX127:EC127"/>
    <mergeCell ref="ED127:EI127"/>
    <mergeCell ref="ED130:EI130"/>
    <mergeCell ref="EJ125:EO125"/>
    <mergeCell ref="EP125:EU125"/>
    <mergeCell ref="DX126:EC126"/>
    <mergeCell ref="ED126:EI126"/>
    <mergeCell ref="EJ126:EO126"/>
    <mergeCell ref="DX125:EC125"/>
    <mergeCell ref="DX128:EC128"/>
    <mergeCell ref="ED128:EI128"/>
    <mergeCell ref="EJ128:EO128"/>
    <mergeCell ref="EP128:EU128"/>
    <mergeCell ref="EJ129:EO129"/>
    <mergeCell ref="EP129:EU129"/>
    <mergeCell ref="DX129:EC129"/>
    <mergeCell ref="ED129:EI129"/>
    <mergeCell ref="EV127:FA127"/>
    <mergeCell ref="EV128:FA128"/>
    <mergeCell ref="EV129:FA129"/>
    <mergeCell ref="EV131:FA131"/>
    <mergeCell ref="EJ127:EO127"/>
    <mergeCell ref="EP127:EU127"/>
    <mergeCell ref="EV130:FA130"/>
    <mergeCell ref="EJ130:EO130"/>
    <mergeCell ref="EP130:EU130"/>
    <mergeCell ref="DX132:EC132"/>
    <mergeCell ref="ED132:EI132"/>
    <mergeCell ref="EJ132:EO132"/>
    <mergeCell ref="EP132:EU132"/>
    <mergeCell ref="DX131:EC131"/>
    <mergeCell ref="ED131:EI131"/>
    <mergeCell ref="EJ131:EO131"/>
    <mergeCell ref="EP131:EU131"/>
    <mergeCell ref="EV132:FA132"/>
    <mergeCell ref="EV133:FA133"/>
    <mergeCell ref="EV134:FA134"/>
    <mergeCell ref="DX135:EC135"/>
    <mergeCell ref="ED135:EI135"/>
    <mergeCell ref="EP134:EU134"/>
    <mergeCell ref="EJ133:EO133"/>
    <mergeCell ref="EP133:EU133"/>
    <mergeCell ref="DX134:EC134"/>
    <mergeCell ref="ED134:EI134"/>
    <mergeCell ref="EJ134:EO134"/>
    <mergeCell ref="DX133:EC133"/>
    <mergeCell ref="ED133:EI133"/>
    <mergeCell ref="DX136:EC136"/>
    <mergeCell ref="ED136:EI136"/>
    <mergeCell ref="EJ136:EO136"/>
    <mergeCell ref="EP138:EU138"/>
    <mergeCell ref="EP136:EU136"/>
    <mergeCell ref="EJ137:EO137"/>
    <mergeCell ref="EP137:EU137"/>
    <mergeCell ref="EV135:FA135"/>
    <mergeCell ref="EV136:FA136"/>
    <mergeCell ref="EV137:FA137"/>
    <mergeCell ref="EJ135:EO135"/>
    <mergeCell ref="EP135:EU135"/>
    <mergeCell ref="B2:C3"/>
    <mergeCell ref="D2:G3"/>
    <mergeCell ref="B5:C6"/>
    <mergeCell ref="D5:G6"/>
    <mergeCell ref="B8:C9"/>
    <mergeCell ref="D8:G9"/>
    <mergeCell ref="E44:F45"/>
    <mergeCell ref="E47:F48"/>
    <mergeCell ref="B29:D30"/>
    <mergeCell ref="B32:D33"/>
    <mergeCell ref="EV138:FA138"/>
    <mergeCell ref="DX137:EC137"/>
    <mergeCell ref="ED137:EI137"/>
    <mergeCell ref="DX138:EC138"/>
    <mergeCell ref="ED138:EI138"/>
    <mergeCell ref="EJ138:EO138"/>
    <mergeCell ref="D11:G12"/>
    <mergeCell ref="D14:G15"/>
    <mergeCell ref="D17:G18"/>
    <mergeCell ref="D20:G21"/>
    <mergeCell ref="B26:G27"/>
    <mergeCell ref="B41:D42"/>
    <mergeCell ref="E38:F39"/>
    <mergeCell ref="E41:F42"/>
    <mergeCell ref="B11:C12"/>
    <mergeCell ref="B56:D57"/>
    <mergeCell ref="E50:F51"/>
    <mergeCell ref="E53:F54"/>
    <mergeCell ref="E56:F57"/>
    <mergeCell ref="B35:D36"/>
    <mergeCell ref="B50:D51"/>
    <mergeCell ref="B53:D54"/>
    <mergeCell ref="B38:D39"/>
    <mergeCell ref="B44:D45"/>
    <mergeCell ref="B47:D48"/>
    <mergeCell ref="G29:G30"/>
    <mergeCell ref="G32:G33"/>
    <mergeCell ref="G35:G36"/>
    <mergeCell ref="E29:F30"/>
    <mergeCell ref="E32:F33"/>
    <mergeCell ref="E35:F36"/>
  </mergeCells>
  <phoneticPr fontId="1" type="noConversion"/>
  <conditionalFormatting sqref="H108 N108 T108 Z108 AF108 AL108 AR108 AX108 BD108 BJ108 BP108 BV108 CB108 CH108 CT108 CN108 CZ108 DL108 DF108 DR108 ED108 DX108 EJ108 EP108 EV108">
    <cfRule type="expression" dxfId="43" priority="1" stopIfTrue="1">
      <formula>AND(NOT(ISBLANK(H$79)), H$108 &lt;=0)</formula>
    </cfRule>
    <cfRule type="cellIs" dxfId="42" priority="2" stopIfTrue="1" operator="equal">
      <formula>1</formula>
    </cfRule>
  </conditionalFormatting>
  <conditionalFormatting sqref="FO111:FO113 FO124:FO351 H111:FA112 H139:FA351">
    <cfRule type="expression" dxfId="41" priority="3" stopIfTrue="1">
      <formula>AND(ISNUMBER(#REF!), ISNUMBER(#REF!))</formula>
    </cfRule>
  </conditionalFormatting>
  <conditionalFormatting sqref="FO109 H109:FA109">
    <cfRule type="expression" dxfId="40" priority="4" stopIfTrue="1">
      <formula>ISNUMBER(#REF!)</formula>
    </cfRule>
  </conditionalFormatting>
  <conditionalFormatting sqref="EV106:EV107 BP106:BP107 BV106:BV107 CB106:CB107 BJ106:BJ107 AR106:AR107 AX106:AX107 BD106:BD107 AL106:AL107 T106:T107 Z106:Z107 AF106:AF107 H106:N107 CT106:CT107 CH106:CH107 CN106:CN107 CZ106:CZ107 DL106:DL107 DF106:DF107 DR106:DR107 ED106:ED107 DX106:DX107 EJ106:EJ107 EP106:EP107">
    <cfRule type="expression" dxfId="39" priority="5" stopIfTrue="1">
      <formula>ISNUMBER(#REF!)</formula>
    </cfRule>
  </conditionalFormatting>
  <conditionalFormatting sqref="F111:G112 F139:G351">
    <cfRule type="expression" dxfId="38" priority="6" stopIfTrue="1">
      <formula>ISNUMBER(#REF!)</formula>
    </cfRule>
  </conditionalFormatting>
  <conditionalFormatting sqref="B139:B351 B111:E112 C124:C351 D139:E351">
    <cfRule type="expression" dxfId="37" priority="7" stopIfTrue="1">
      <formula>ISNUMBER(#REF!)</formula>
    </cfRule>
    <cfRule type="expression" dxfId="36" priority="8" stopIfTrue="1">
      <formula>NOT(ISNUMBER(#REF!))</formula>
    </cfRule>
  </conditionalFormatting>
  <conditionalFormatting sqref="H110:FA110">
    <cfRule type="expression" dxfId="35" priority="9" stopIfTrue="1">
      <formula>ISNUMBER(#REF!)</formula>
    </cfRule>
  </conditionalFormatting>
  <conditionalFormatting sqref="C81:C105">
    <cfRule type="expression" dxfId="34" priority="10" stopIfTrue="1">
      <formula>AND($F81&lt;&gt;"", $C81&lt;=0)</formula>
    </cfRule>
    <cfRule type="cellIs" dxfId="33" priority="11" stopIfTrue="1" operator="equal">
      <formula>1</formula>
    </cfRule>
  </conditionalFormatting>
  <dataValidations count="6">
    <dataValidation type="whole" allowBlank="1" showInputMessage="1" showErrorMessage="1" errorTitle="Invalid Value" error="Please enter a whole number between 0 and 5.  (0=Worst, 5=Best)" sqref="FB114:FG122 FB81:FG105">
      <formula1>0</formula1>
      <formula2>5</formula2>
    </dataValidation>
    <dataValidation type="whole" allowBlank="1" showErrorMessage="1" errorTitle="Invalid Value" error="Please enter a whole number between 0 and 10.  (0=Easy to Accomplish, 10=Extremely Difficult)" sqref="EV107 EP107 EJ107 DX107 ED107 DR107 DF107 DL107 CZ107 CN107 T107 AL107 AF107 BD107 AX107 AR107 BJ107 H107:N107 BV107 BP107 CH107 CB107 CT107 Z107">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81:Z105 AX81:AX105 AR81:AR105 BD81:BD105 AL81:AL105 H81:H105 CT81:CT105 AF81:AF105 DF81:DF105 DL81:DL105 DR81:DR105 CZ81:CZ105 DX81:DX105 CN81:CN105 CB81:CB105 BJ81:BJ105 BP81:BP105 T81:T105 BV81:BV105 CH81:CH105 EV81:EV105 ED81:ED105 EJ81:EJ105 EP81:EP105 N81:N105">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EV78 EP78 EJ78 DX78 ED78 DR78 DF78 DL78 CZ78 CN78 Z78 T78 AL78 AF78 BD78 AX78 AR78 BJ78 CH78 BV78 BP78 H78:N78 CB78 CT7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AP43:AS44 AV43:AY44 BB43:BE44 BH43:BK44 BE40:BH41 AY40:BB41 AS40:AV41 AV37:AY38 BB37:BE38 DJ37:DM38 L73:O74 X73:AA74 AD73:AG74 AJ73:AM74 AP73:AS74 AV73:AY74 BB73:BE74 BH73:BK74 BN73:BQ74 BT73:BW74 BZ73:CC74 CF73:CI74 R73:U74 CI70:CL71 CC70:CF71 BW70:BZ71 BQ70:BT71 BK70:BN71 BE70:BH71 AY70:BB71 AS70:AV71 AM70:AP71 AG70:AJ71 AA70:AD71 U70:X71 O70:R71 R67:U68 X67:AA68 AD67:AG68 AJ67:AM68 AP67:AS68 AV67:AY68 BB67:BE68 BH67:BK68 BN67:BQ68 BT67:BW68 BZ67:CC68 CF67:CI68 CC64:CF65 BW64:BZ65 BQ64:BT65 BK64:BN65 BE64:BH65 AY64:BB65 AS64:AV65 AM64:AP65 AG64:AJ65 AA64:AD65 U64:X65 X61:AA62 AD61:AG62 AJ61:AM62 AP61:AS62 AV61:AY62 BB61:BE62 BH61:BK62 BN61:BQ62 BT61:BW62 BZ61:CC62 BW58:BZ59 BQ58:BT59 BK58:BN59 BE58:BH59 AY58:BB59 AS58:AV59 AM58:AP59 AG58:AJ59 AA58:AD59 AD55:AG56 AJ55:AM56 AP55:AS56 AV55:AY56 BB55:BE56 BH55:BK56 BN55:BQ56 BT55:BW56 BQ52:BT53 BK52:BN53 BE52:BH53 AY52:BB53 AS52:AV53 AM52:AP53 AG52:AJ53 AJ49:AM50 AP49:AS50 AV49:AY50 BB49:BE50 BH49:BK50 BN49:BQ50 BK46:BN47 BE46:BH47 AY46:BB47 AS46:AV47 AM46:AP47 CL73:CO74 CR73:CU74 CX73:DA74 DD73:DG74 DJ73:DM74 DP73:DS74 DV73:DY74 EB73:EE74 EH73:EK74 EN73:EQ74 ET73:EW74 CO70:CR71 CU70:CX71 DA70:DD71 DG70:DJ71 DM70:DP71 DS70:DV71 DY70:EB71 EE70:EH71 EK70:EN71 EQ70:ET71 CL67:CO68 CR67:CU68 CX67:DA68 DD67:DG68 DJ67:DM68 DP67:DS68 DV67:DY68 EB67:EE68 EH67:EK68 EN67:EQ68 CI64:CL65 CO64:CR65 CU64:CX65 DA64:DD65 DG64:DJ65 DM64:DP65 DS64:DV65 DY64:EB65 EE64:EH65 EK64:EN65 CF61:CI62 CL61:CO62 CR61:CU62 CX61:DA62 DD61:DG62 DJ61:DM62 DP61:DS62 DV61:DY62 EB61:EE62 EH61:EK62 CC58:CF59 CI58:CL59 CO58:CR59 CU58:CX59 DA58:DD59 DG58:DJ59 DM58:DP59 DS58:DV59 DY58:EB59 EE58:EH59 BZ55:CC56 CF55:CI56 CL55:CO56 CR55:CU56 CX55:DA56 DD55:DG56 DJ55:DM56 DP55:DS56 DV55:DY56 EB55:EE56 BW52:BZ53 CC52:CF53 CI52:CL53 CO52:CR53 CU52:CX53 DA52:DD53 DG52:DJ53 DM52:DP53 DS52:DV53 DY52:EB53 BT49:BW50 BZ49:CC50 CF49:CI50 CL49:CO50 CR49:CU50 CX49:DA50 DD49:DG50 DJ49:DM50 DP49:DS50 DV49:DY50 BQ46:BT47 BW46:BZ47 CC46:CF47 CI46:CL47 CO46:CR47 CU46:CX47 DA46:DD47 DG46:DJ47 DM46:DP47 DS46:DV47 BN43:BQ44 BT43:BW44 BZ43:CC44 CF43:CI44 CL43:CO44 CR43:CU44 CX43:DA44 DD43:DG44 DJ43:DM44 DP43:DS44 BK40:BN41 BQ40:BT41 BW40:BZ41 CC40:CF41 CI40:CL41 CO40:CR41 CU40:CX41 DA40:DD41 DG40:DJ41 DM40:DP41 BH37:BK38 BN37:BQ38 BT37:BW38 BZ37:CC38 CF37:CI38 CL37:CO38 CR37:CU38 CX37:DA38 DD37:DG38 DD31:DG32 AY34:BB35 BE34:BH35 BK34:BN35 BQ34:BT35 BW34:BZ35 CC34:CF35 CI34:CL35 CO34:CR35 CU34:CX35 DA34:DD35 BE28:BH29 BK28:BN29 CR19:CU20 BQ28:BT29 BW28:BZ29 CC28:CF29 CI28:CL29 CO28:CR29 CU28:CX29 DA28:DD29 BH25:BK26 BN25:BQ26 BT25:BW26 BZ25:CC26 CF25:CI26 CL25:CO26 CR25:CU26 CX25:DA26 BK22:BN23 BQ22:BT23 BW22:BZ23 CC22:CF23 CI22:CL23 CO22:CR23 CU22:CX23 BN19:BQ20 BT19:BW20 BZ19:CC20 CF19:CI20 CL19:CO20 BQ16:BT17 BW16:BZ17 CC16:CF17 CO16:CR17 CI16:CL17 DG34:DJ35 BB31:BE32 BH31:BK32 BN31:BQ32 BT31:BW32 BZ31:CC32 CF31:CI32 CL31:CO32 CR31:CU32 CX31:DA32 CL13:CO14 CF13:CI14 BZ13:CC14 BT13:BW14 BW10:BZ11 CC10:CF11 CI10:CL11 CF7:CI8 BZ7:CC8 CC4:CF5">
      <formula1>Correlation_Options</formula1>
    </dataValidation>
    <dataValidation type="decimal" operator="greaterThanOrEqual" allowBlank="1" showErrorMessage="1" errorTitle="Invalid Value" error="Please enter a non-negative numeric value." sqref="E81:E105">
      <formula1>0</formula1>
    </dataValidation>
  </dataValidations>
  <pageMargins left="0.25" right="0.25" top="0.25" bottom="0.25" header="0.25" footer="0.25"/>
  <pageSetup scale="67" orientation="landscape" r:id="rId1"/>
  <headerFooter alignWithMargins="0"/>
  <rowBreaks count="1" manualBreakCount="1">
    <brk id="80" min="1" max="16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baseColWidth="10" defaultColWidth="9.140625" defaultRowHeight="12.75" x14ac:dyDescent="0.2"/>
  <cols>
    <col min="1" max="1" width="16.28515625" style="28" customWidth="1"/>
    <col min="2" max="2" width="14.7109375" style="28" customWidth="1"/>
    <col min="3" max="3" width="19.140625" style="27" customWidth="1"/>
    <col min="4" max="16384" width="9.140625" style="27"/>
  </cols>
  <sheetData>
    <row r="1" spans="1:9" s="25" customFormat="1" ht="54" customHeight="1" x14ac:dyDescent="0.2">
      <c r="A1" s="1" t="s">
        <v>6</v>
      </c>
      <c r="B1" s="2" t="s">
        <v>7</v>
      </c>
      <c r="C1" s="1" t="s">
        <v>8</v>
      </c>
      <c r="D1" s="24"/>
      <c r="E1" s="6"/>
      <c r="F1" s="6"/>
      <c r="G1" s="6"/>
      <c r="H1" s="6"/>
      <c r="I1" s="6"/>
    </row>
    <row r="2" spans="1:9" ht="18.75" x14ac:dyDescent="0.3">
      <c r="A2" s="26" t="s">
        <v>4</v>
      </c>
      <c r="B2" s="35" t="s">
        <v>29</v>
      </c>
      <c r="C2" s="36" t="s">
        <v>30</v>
      </c>
      <c r="D2" s="33"/>
      <c r="E2" s="32"/>
    </row>
    <row r="3" spans="1:9" ht="22.5" x14ac:dyDescent="0.45">
      <c r="A3" s="26" t="s">
        <v>0</v>
      </c>
      <c r="B3" s="35" t="s">
        <v>28</v>
      </c>
      <c r="C3" s="36" t="s">
        <v>27</v>
      </c>
      <c r="D3" s="34"/>
      <c r="E3" s="32"/>
    </row>
    <row r="4" spans="1:9" ht="22.5" x14ac:dyDescent="0.45">
      <c r="A4" s="26" t="s">
        <v>5</v>
      </c>
      <c r="B4" s="35" t="s">
        <v>0</v>
      </c>
      <c r="C4" s="36" t="s">
        <v>26</v>
      </c>
      <c r="D4" s="34"/>
      <c r="E4" s="32"/>
    </row>
    <row r="5" spans="1:9" x14ac:dyDescent="0.2">
      <c r="A5" s="26"/>
      <c r="B5" s="26"/>
      <c r="C5" s="38" t="s">
        <v>4</v>
      </c>
    </row>
    <row r="6" spans="1:9" x14ac:dyDescent="0.2">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B351"/>
  <sheetViews>
    <sheetView zoomScale="50" zoomScaleNormal="25" zoomScaleSheetLayoutView="25" workbookViewId="0">
      <selection activeCell="D2" sqref="D2:G3"/>
    </sheetView>
  </sheetViews>
  <sheetFormatPr baseColWidth="10"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157" width="1" style="3" customWidth="1"/>
    <col min="158" max="16384" width="5" style="3"/>
  </cols>
  <sheetData>
    <row r="1" spans="1:158" s="115" customFormat="1" x14ac:dyDescent="0.2">
      <c r="A1" s="109"/>
      <c r="B1" s="110"/>
      <c r="C1" s="110"/>
      <c r="D1" s="111"/>
      <c r="E1" s="111"/>
      <c r="F1" s="112"/>
      <c r="G1" s="112"/>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09"/>
    </row>
    <row r="2" spans="1:158" s="122" customFormat="1" ht="6" customHeight="1" x14ac:dyDescent="0.2">
      <c r="A2" s="116"/>
      <c r="B2" s="168" t="s">
        <v>47</v>
      </c>
      <c r="C2" s="168"/>
      <c r="D2" s="154"/>
      <c r="E2" s="154"/>
      <c r="F2" s="154"/>
      <c r="G2" s="154"/>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119"/>
      <c r="AZ2" s="119"/>
      <c r="BA2" s="119"/>
      <c r="BB2" s="119"/>
      <c r="BC2" s="92"/>
      <c r="BD2" s="92"/>
      <c r="BE2" s="119"/>
      <c r="BF2" s="119"/>
      <c r="BG2" s="119"/>
      <c r="BH2" s="119"/>
      <c r="BI2" s="92"/>
      <c r="BJ2" s="92"/>
      <c r="BK2" s="119"/>
      <c r="BL2" s="119"/>
      <c r="BM2" s="119"/>
      <c r="BN2" s="119"/>
      <c r="BO2" s="92"/>
      <c r="BP2" s="92"/>
      <c r="BQ2" s="119"/>
      <c r="BR2" s="119"/>
      <c r="BS2" s="119"/>
      <c r="BT2" s="119"/>
      <c r="BU2" s="92"/>
      <c r="BV2" s="92"/>
      <c r="BW2" s="119"/>
      <c r="BX2" s="119"/>
      <c r="BY2" s="119"/>
      <c r="BZ2" s="119"/>
      <c r="CA2" s="92"/>
      <c r="CB2" s="92"/>
      <c r="CC2" s="119"/>
      <c r="CD2" s="119"/>
      <c r="CE2" s="119"/>
      <c r="CF2" s="119"/>
      <c r="CG2" s="92"/>
      <c r="CH2" s="92"/>
      <c r="CI2" s="119"/>
      <c r="CJ2" s="119"/>
      <c r="CK2" s="119"/>
      <c r="CL2" s="119"/>
      <c r="CM2" s="92"/>
      <c r="CN2" s="92"/>
      <c r="CO2" s="119"/>
      <c r="CP2" s="119"/>
      <c r="CQ2" s="119"/>
      <c r="CR2" s="119"/>
      <c r="CS2" s="92"/>
      <c r="CT2" s="92"/>
      <c r="CU2" s="119"/>
      <c r="CV2" s="119"/>
      <c r="CW2" s="119"/>
      <c r="CX2" s="119"/>
      <c r="CY2" s="92"/>
      <c r="CZ2" s="92"/>
      <c r="DA2" s="119"/>
      <c r="DB2" s="119"/>
      <c r="DC2" s="119"/>
      <c r="DD2" s="119"/>
      <c r="DE2" s="92"/>
      <c r="DF2" s="92"/>
      <c r="DG2" s="119"/>
      <c r="DH2" s="119"/>
      <c r="DI2" s="119"/>
      <c r="DJ2" s="119"/>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116"/>
    </row>
    <row r="3" spans="1:158" s="122" customFormat="1" ht="6" customHeight="1" x14ac:dyDescent="0.2">
      <c r="A3" s="116"/>
      <c r="B3" s="168"/>
      <c r="C3" s="168"/>
      <c r="D3" s="169"/>
      <c r="E3" s="169"/>
      <c r="F3" s="169"/>
      <c r="G3" s="169"/>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119"/>
      <c r="AZ3" s="119"/>
      <c r="BA3" s="119"/>
      <c r="BB3" s="119"/>
      <c r="BC3" s="92"/>
      <c r="BD3" s="92"/>
      <c r="BE3" s="119"/>
      <c r="BF3" s="119"/>
      <c r="BG3" s="119"/>
      <c r="BH3" s="119"/>
      <c r="BI3" s="92"/>
      <c r="BJ3" s="92"/>
      <c r="BK3" s="119"/>
      <c r="BL3" s="119"/>
      <c r="BM3" s="119"/>
      <c r="BN3" s="119"/>
      <c r="BO3" s="92"/>
      <c r="BP3" s="92"/>
      <c r="BQ3" s="119"/>
      <c r="BR3" s="119"/>
      <c r="BS3" s="119"/>
      <c r="BT3" s="119"/>
      <c r="BU3" s="92"/>
      <c r="BV3" s="92"/>
      <c r="BW3" s="119"/>
      <c r="BX3" s="119"/>
      <c r="BY3" s="119"/>
      <c r="BZ3" s="119"/>
      <c r="CA3" s="92"/>
      <c r="CB3" s="92"/>
      <c r="CC3" s="119"/>
      <c r="CD3" s="119"/>
      <c r="CE3" s="119"/>
      <c r="CF3" s="119"/>
      <c r="CG3" s="92"/>
      <c r="CH3" s="92"/>
      <c r="CI3" s="119"/>
      <c r="CJ3" s="119"/>
      <c r="CK3" s="119"/>
      <c r="CL3" s="119"/>
      <c r="CM3" s="92"/>
      <c r="CN3" s="92"/>
      <c r="CO3" s="119"/>
      <c r="CP3" s="119"/>
      <c r="CQ3" s="119"/>
      <c r="CR3" s="119"/>
      <c r="CS3" s="92"/>
      <c r="CT3" s="92"/>
      <c r="CU3" s="119"/>
      <c r="CV3" s="119"/>
      <c r="CW3" s="119"/>
      <c r="CX3" s="119"/>
      <c r="CY3" s="92"/>
      <c r="CZ3" s="92"/>
      <c r="DA3" s="119"/>
      <c r="DB3" s="119"/>
      <c r="DC3" s="119"/>
      <c r="DD3" s="119"/>
      <c r="DE3" s="92"/>
      <c r="DF3" s="92"/>
      <c r="DG3" s="119"/>
      <c r="DH3" s="119"/>
      <c r="DI3" s="119"/>
      <c r="DJ3" s="119"/>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123"/>
    </row>
    <row r="4" spans="1:158" s="122" customFormat="1" ht="6" customHeight="1" x14ac:dyDescent="0.2">
      <c r="A4" s="116"/>
      <c r="B4" s="117"/>
      <c r="C4" s="124"/>
      <c r="D4" s="125"/>
      <c r="E4" s="118"/>
      <c r="F4" s="118"/>
      <c r="G4" s="126"/>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214"/>
      <c r="CD4" s="214"/>
      <c r="CE4" s="214"/>
      <c r="CF4" s="214"/>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123"/>
    </row>
    <row r="5" spans="1:158" s="122" customFormat="1" ht="6" customHeight="1" x14ac:dyDescent="0.2">
      <c r="A5" s="116"/>
      <c r="B5" s="168" t="s">
        <v>48</v>
      </c>
      <c r="C5" s="168"/>
      <c r="D5" s="154"/>
      <c r="E5" s="154"/>
      <c r="F5" s="154"/>
      <c r="G5" s="154"/>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214"/>
      <c r="CD5" s="214"/>
      <c r="CE5" s="214"/>
      <c r="CF5" s="214"/>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116"/>
    </row>
    <row r="6" spans="1:158" s="122" customFormat="1" ht="6" customHeight="1" x14ac:dyDescent="0.2">
      <c r="A6" s="116"/>
      <c r="B6" s="168"/>
      <c r="C6" s="168"/>
      <c r="D6" s="169"/>
      <c r="E6" s="169"/>
      <c r="F6" s="169"/>
      <c r="G6" s="169"/>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119"/>
      <c r="AZ6" s="119"/>
      <c r="BA6" s="119"/>
      <c r="BB6" s="119"/>
      <c r="BC6" s="92"/>
      <c r="BD6" s="92"/>
      <c r="BE6" s="119"/>
      <c r="BF6" s="119"/>
      <c r="BG6" s="119"/>
      <c r="BH6" s="119"/>
      <c r="BI6" s="92"/>
      <c r="BJ6" s="92"/>
      <c r="BK6" s="119"/>
      <c r="BL6" s="119"/>
      <c r="BM6" s="119"/>
      <c r="BN6" s="119"/>
      <c r="BO6" s="92"/>
      <c r="BP6" s="92"/>
      <c r="BQ6" s="119"/>
      <c r="BR6" s="119"/>
      <c r="BS6" s="119"/>
      <c r="BT6" s="119"/>
      <c r="BU6" s="92"/>
      <c r="BV6" s="92"/>
      <c r="BW6" s="119"/>
      <c r="BX6" s="119"/>
      <c r="BY6" s="119"/>
      <c r="BZ6" s="119"/>
      <c r="CA6" s="92"/>
      <c r="CB6" s="92"/>
      <c r="CC6" s="119"/>
      <c r="CD6" s="119"/>
      <c r="CE6" s="119"/>
      <c r="CF6" s="119"/>
      <c r="CG6" s="92"/>
      <c r="CH6" s="92"/>
      <c r="CI6" s="119"/>
      <c r="CJ6" s="119"/>
      <c r="CK6" s="119"/>
      <c r="CL6" s="119"/>
      <c r="CM6" s="92"/>
      <c r="CN6" s="92"/>
      <c r="CO6" s="119"/>
      <c r="CP6" s="119"/>
      <c r="CQ6" s="119"/>
      <c r="CR6" s="119"/>
      <c r="CS6" s="92"/>
      <c r="CT6" s="92"/>
      <c r="CU6" s="119"/>
      <c r="CV6" s="119"/>
      <c r="CW6" s="119"/>
      <c r="CX6" s="119"/>
      <c r="CY6" s="92"/>
      <c r="CZ6" s="92"/>
      <c r="DA6" s="119"/>
      <c r="DB6" s="119"/>
      <c r="DC6" s="119"/>
      <c r="DD6" s="119"/>
      <c r="DE6" s="92"/>
      <c r="DF6" s="92"/>
      <c r="DG6" s="119"/>
      <c r="DH6" s="119"/>
      <c r="DI6" s="119"/>
      <c r="DJ6" s="119"/>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116"/>
    </row>
    <row r="7" spans="1:158" s="122" customFormat="1" ht="6" customHeight="1" x14ac:dyDescent="0.2">
      <c r="A7" s="116"/>
      <c r="B7" s="117"/>
      <c r="C7" s="124"/>
      <c r="D7" s="125"/>
      <c r="E7" s="118"/>
      <c r="F7" s="118"/>
      <c r="G7" s="126"/>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119"/>
      <c r="AZ7" s="119"/>
      <c r="BA7" s="119"/>
      <c r="BB7" s="119"/>
      <c r="BC7" s="92"/>
      <c r="BD7" s="92"/>
      <c r="BE7" s="119"/>
      <c r="BF7" s="119"/>
      <c r="BG7" s="119"/>
      <c r="BH7" s="119"/>
      <c r="BI7" s="92"/>
      <c r="BJ7" s="92"/>
      <c r="BK7" s="119"/>
      <c r="BL7" s="119"/>
      <c r="BM7" s="119"/>
      <c r="BN7" s="119"/>
      <c r="BO7" s="92"/>
      <c r="BP7" s="92"/>
      <c r="BQ7" s="119"/>
      <c r="BR7" s="119"/>
      <c r="BS7" s="119"/>
      <c r="BT7" s="119"/>
      <c r="BU7" s="92"/>
      <c r="BV7" s="92"/>
      <c r="BW7" s="119"/>
      <c r="BX7" s="119"/>
      <c r="BY7" s="119"/>
      <c r="BZ7" s="214"/>
      <c r="CA7" s="214"/>
      <c r="CB7" s="214"/>
      <c r="CC7" s="214"/>
      <c r="CD7" s="119"/>
      <c r="CE7" s="119"/>
      <c r="CF7" s="214"/>
      <c r="CG7" s="214"/>
      <c r="CH7" s="214"/>
      <c r="CI7" s="214"/>
      <c r="CJ7" s="119"/>
      <c r="CK7" s="119"/>
      <c r="CL7" s="119"/>
      <c r="CM7" s="92"/>
      <c r="CN7" s="92"/>
      <c r="CO7" s="119"/>
      <c r="CP7" s="119"/>
      <c r="CQ7" s="119"/>
      <c r="CR7" s="119"/>
      <c r="CS7" s="92"/>
      <c r="CT7" s="92"/>
      <c r="CU7" s="119"/>
      <c r="CV7" s="119"/>
      <c r="CW7" s="119"/>
      <c r="CX7" s="119"/>
      <c r="CY7" s="92"/>
      <c r="CZ7" s="92"/>
      <c r="DA7" s="119"/>
      <c r="DB7" s="119"/>
      <c r="DC7" s="119"/>
      <c r="DD7" s="119"/>
      <c r="DE7" s="92"/>
      <c r="DF7" s="92"/>
      <c r="DG7" s="119"/>
      <c r="DH7" s="119"/>
      <c r="DI7" s="119"/>
      <c r="DJ7" s="119"/>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123"/>
    </row>
    <row r="8" spans="1:158" s="122" customFormat="1" ht="6" customHeight="1" x14ac:dyDescent="0.2">
      <c r="A8" s="116"/>
      <c r="B8" s="168" t="s">
        <v>49</v>
      </c>
      <c r="C8" s="168"/>
      <c r="D8" s="170"/>
      <c r="E8" s="170"/>
      <c r="F8" s="170"/>
      <c r="G8" s="170"/>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214"/>
      <c r="CA8" s="214"/>
      <c r="CB8" s="214"/>
      <c r="CC8" s="214"/>
      <c r="CD8" s="92"/>
      <c r="CE8" s="92"/>
      <c r="CF8" s="214"/>
      <c r="CG8" s="214"/>
      <c r="CH8" s="214"/>
      <c r="CI8" s="214"/>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123"/>
    </row>
    <row r="9" spans="1:158" s="122" customFormat="1" ht="6" customHeight="1" x14ac:dyDescent="0.2">
      <c r="A9" s="116"/>
      <c r="B9" s="168"/>
      <c r="C9" s="168"/>
      <c r="D9" s="171"/>
      <c r="E9" s="171"/>
      <c r="F9" s="171"/>
      <c r="G9" s="171"/>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116"/>
    </row>
    <row r="10" spans="1:158" s="122" customFormat="1" ht="6" customHeight="1" x14ac:dyDescent="0.2">
      <c r="A10" s="116"/>
      <c r="B10" s="117"/>
      <c r="C10" s="124"/>
      <c r="D10" s="125"/>
      <c r="E10" s="118"/>
      <c r="F10" s="118"/>
      <c r="G10" s="126"/>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119"/>
      <c r="AZ10" s="119"/>
      <c r="BA10" s="119"/>
      <c r="BB10" s="119"/>
      <c r="BC10" s="92"/>
      <c r="BD10" s="92"/>
      <c r="BE10" s="119"/>
      <c r="BF10" s="119"/>
      <c r="BG10" s="119"/>
      <c r="BH10" s="119"/>
      <c r="BI10" s="92"/>
      <c r="BJ10" s="92"/>
      <c r="BK10" s="119"/>
      <c r="BL10" s="119"/>
      <c r="BM10" s="119"/>
      <c r="BN10" s="119"/>
      <c r="BO10" s="92"/>
      <c r="BP10" s="92"/>
      <c r="BQ10" s="119"/>
      <c r="BR10" s="119"/>
      <c r="BS10" s="119"/>
      <c r="BT10" s="119"/>
      <c r="BU10" s="92"/>
      <c r="BV10" s="92"/>
      <c r="BW10" s="214"/>
      <c r="BX10" s="214"/>
      <c r="BY10" s="214"/>
      <c r="BZ10" s="214"/>
      <c r="CA10" s="92"/>
      <c r="CB10" s="92"/>
      <c r="CC10" s="214"/>
      <c r="CD10" s="214"/>
      <c r="CE10" s="214"/>
      <c r="CF10" s="214"/>
      <c r="CG10" s="92"/>
      <c r="CH10" s="92"/>
      <c r="CI10" s="214"/>
      <c r="CJ10" s="214"/>
      <c r="CK10" s="214"/>
      <c r="CL10" s="214"/>
      <c r="CM10" s="92"/>
      <c r="CN10" s="92"/>
      <c r="CO10" s="119"/>
      <c r="CP10" s="119"/>
      <c r="CQ10" s="119"/>
      <c r="CR10" s="119"/>
      <c r="CS10" s="92"/>
      <c r="CT10" s="92"/>
      <c r="CU10" s="119"/>
      <c r="CV10" s="119"/>
      <c r="CW10" s="119"/>
      <c r="CX10" s="119"/>
      <c r="CY10" s="92"/>
      <c r="CZ10" s="92"/>
      <c r="DA10" s="119"/>
      <c r="DB10" s="119"/>
      <c r="DC10" s="119"/>
      <c r="DD10" s="119"/>
      <c r="DE10" s="92"/>
      <c r="DF10" s="92"/>
      <c r="DG10" s="119"/>
      <c r="DH10" s="119"/>
      <c r="DI10" s="119"/>
      <c r="DJ10" s="119"/>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116"/>
    </row>
    <row r="11" spans="1:158" s="122" customFormat="1" ht="6" customHeight="1" x14ac:dyDescent="0.2">
      <c r="A11" s="116"/>
      <c r="B11" s="168" t="s">
        <v>50</v>
      </c>
      <c r="C11" s="168"/>
      <c r="D11" s="154"/>
      <c r="E11" s="155"/>
      <c r="F11" s="155"/>
      <c r="G11" s="155"/>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119"/>
      <c r="AZ11" s="119"/>
      <c r="BA11" s="119"/>
      <c r="BB11" s="119"/>
      <c r="BC11" s="92"/>
      <c r="BD11" s="92"/>
      <c r="BE11" s="119"/>
      <c r="BF11" s="119"/>
      <c r="BG11" s="119"/>
      <c r="BH11" s="119"/>
      <c r="BI11" s="92"/>
      <c r="BJ11" s="92"/>
      <c r="BK11" s="119"/>
      <c r="BL11" s="119"/>
      <c r="BM11" s="119"/>
      <c r="BN11" s="119"/>
      <c r="BO11" s="92"/>
      <c r="BP11" s="92"/>
      <c r="BQ11" s="119"/>
      <c r="BR11" s="119"/>
      <c r="BS11" s="119"/>
      <c r="BT11" s="119"/>
      <c r="BU11" s="92"/>
      <c r="BV11" s="92"/>
      <c r="BW11" s="214"/>
      <c r="BX11" s="214"/>
      <c r="BY11" s="214"/>
      <c r="BZ11" s="214"/>
      <c r="CA11" s="92"/>
      <c r="CB11" s="92"/>
      <c r="CC11" s="214"/>
      <c r="CD11" s="214"/>
      <c r="CE11" s="214"/>
      <c r="CF11" s="214"/>
      <c r="CG11" s="92"/>
      <c r="CH11" s="92"/>
      <c r="CI11" s="214"/>
      <c r="CJ11" s="214"/>
      <c r="CK11" s="214"/>
      <c r="CL11" s="214"/>
      <c r="CM11" s="92"/>
      <c r="CN11" s="92"/>
      <c r="CO11" s="119"/>
      <c r="CP11" s="119"/>
      <c r="CQ11" s="119"/>
      <c r="CR11" s="119"/>
      <c r="CS11" s="92"/>
      <c r="CT11" s="92"/>
      <c r="CU11" s="119"/>
      <c r="CV11" s="119"/>
      <c r="CW11" s="119"/>
      <c r="CX11" s="119"/>
      <c r="CY11" s="92"/>
      <c r="CZ11" s="92"/>
      <c r="DA11" s="119"/>
      <c r="DB11" s="119"/>
      <c r="DC11" s="119"/>
      <c r="DD11" s="119"/>
      <c r="DE11" s="92"/>
      <c r="DF11" s="92"/>
      <c r="DG11" s="119"/>
      <c r="DH11" s="119"/>
      <c r="DI11" s="119"/>
      <c r="DJ11" s="119"/>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123"/>
    </row>
    <row r="12" spans="1:158" s="122" customFormat="1" ht="6" customHeight="1" x14ac:dyDescent="0.2">
      <c r="A12" s="116"/>
      <c r="B12" s="168"/>
      <c r="C12" s="168"/>
      <c r="D12" s="156"/>
      <c r="E12" s="156"/>
      <c r="F12" s="156"/>
      <c r="G12" s="156"/>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123"/>
    </row>
    <row r="13" spans="1:158" s="122" customFormat="1" ht="6" customHeight="1" x14ac:dyDescent="0.2">
      <c r="A13" s="116"/>
      <c r="B13" s="127"/>
      <c r="C13" s="128"/>
      <c r="D13" s="118"/>
      <c r="E13" s="118"/>
      <c r="F13" s="118"/>
      <c r="G13" s="118"/>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214"/>
      <c r="BU13" s="214"/>
      <c r="BV13" s="214"/>
      <c r="BW13" s="214"/>
      <c r="BX13" s="92"/>
      <c r="BY13" s="92"/>
      <c r="BZ13" s="214"/>
      <c r="CA13" s="214"/>
      <c r="CB13" s="214"/>
      <c r="CC13" s="214"/>
      <c r="CD13" s="92"/>
      <c r="CE13" s="92"/>
      <c r="CF13" s="214"/>
      <c r="CG13" s="214"/>
      <c r="CH13" s="214"/>
      <c r="CI13" s="214"/>
      <c r="CJ13" s="92"/>
      <c r="CK13" s="92"/>
      <c r="CL13" s="214"/>
      <c r="CM13" s="214"/>
      <c r="CN13" s="214"/>
      <c r="CO13" s="214"/>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116"/>
    </row>
    <row r="14" spans="1:158" s="122" customFormat="1" ht="6" customHeight="1" x14ac:dyDescent="0.2">
      <c r="A14" s="116"/>
      <c r="B14" s="114"/>
      <c r="C14" s="114"/>
      <c r="D14" s="154"/>
      <c r="E14" s="155"/>
      <c r="F14" s="155"/>
      <c r="G14" s="155"/>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119"/>
      <c r="AZ14" s="119"/>
      <c r="BA14" s="119"/>
      <c r="BB14" s="119"/>
      <c r="BC14" s="92"/>
      <c r="BD14" s="92"/>
      <c r="BE14" s="119"/>
      <c r="BF14" s="119"/>
      <c r="BG14" s="119"/>
      <c r="BH14" s="119"/>
      <c r="BI14" s="92"/>
      <c r="BJ14" s="92"/>
      <c r="BK14" s="119"/>
      <c r="BL14" s="119"/>
      <c r="BM14" s="119"/>
      <c r="BN14" s="119"/>
      <c r="BO14" s="92"/>
      <c r="BP14" s="92"/>
      <c r="BQ14" s="119"/>
      <c r="BR14" s="119"/>
      <c r="BS14" s="119"/>
      <c r="BT14" s="214"/>
      <c r="BU14" s="214"/>
      <c r="BV14" s="214"/>
      <c r="BW14" s="214"/>
      <c r="BX14" s="119"/>
      <c r="BY14" s="119"/>
      <c r="BZ14" s="214"/>
      <c r="CA14" s="214"/>
      <c r="CB14" s="214"/>
      <c r="CC14" s="214"/>
      <c r="CD14" s="119"/>
      <c r="CE14" s="119"/>
      <c r="CF14" s="214"/>
      <c r="CG14" s="214"/>
      <c r="CH14" s="214"/>
      <c r="CI14" s="214"/>
      <c r="CJ14" s="119"/>
      <c r="CK14" s="119"/>
      <c r="CL14" s="214"/>
      <c r="CM14" s="214"/>
      <c r="CN14" s="214"/>
      <c r="CO14" s="214"/>
      <c r="CP14" s="119"/>
      <c r="CQ14" s="119"/>
      <c r="CR14" s="119"/>
      <c r="CS14" s="92"/>
      <c r="CT14" s="92"/>
      <c r="CU14" s="119"/>
      <c r="CV14" s="119"/>
      <c r="CW14" s="119"/>
      <c r="CX14" s="119"/>
      <c r="CY14" s="92"/>
      <c r="CZ14" s="92"/>
      <c r="DA14" s="119"/>
      <c r="DB14" s="119"/>
      <c r="DC14" s="119"/>
      <c r="DD14" s="119"/>
      <c r="DE14" s="92"/>
      <c r="DF14" s="92"/>
      <c r="DG14" s="119"/>
      <c r="DH14" s="119"/>
      <c r="DI14" s="119"/>
      <c r="DJ14" s="119"/>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116"/>
    </row>
    <row r="15" spans="1:158" s="122" customFormat="1" ht="6" customHeight="1" x14ac:dyDescent="0.2">
      <c r="A15" s="116"/>
      <c r="B15" s="114"/>
      <c r="C15" s="114"/>
      <c r="D15" s="156"/>
      <c r="E15" s="156"/>
      <c r="F15" s="156"/>
      <c r="G15" s="156"/>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119"/>
      <c r="AZ15" s="119"/>
      <c r="BA15" s="119"/>
      <c r="BB15" s="119"/>
      <c r="BC15" s="92"/>
      <c r="BD15" s="92"/>
      <c r="BE15" s="119"/>
      <c r="BF15" s="119"/>
      <c r="BG15" s="119"/>
      <c r="BH15" s="119"/>
      <c r="BI15" s="92"/>
      <c r="BJ15" s="92"/>
      <c r="BK15" s="119"/>
      <c r="BL15" s="119"/>
      <c r="BM15" s="119"/>
      <c r="BN15" s="119"/>
      <c r="BO15" s="92"/>
      <c r="BP15" s="92"/>
      <c r="BQ15" s="119"/>
      <c r="BR15" s="119"/>
      <c r="BS15" s="119"/>
      <c r="BT15" s="119"/>
      <c r="BU15" s="92"/>
      <c r="BV15" s="92"/>
      <c r="BW15" s="119"/>
      <c r="BX15" s="119"/>
      <c r="BY15" s="119"/>
      <c r="BZ15" s="119"/>
      <c r="CA15" s="92"/>
      <c r="CB15" s="92"/>
      <c r="CC15" s="119"/>
      <c r="CD15" s="119"/>
      <c r="CE15" s="119"/>
      <c r="CF15" s="119"/>
      <c r="CG15" s="92"/>
      <c r="CH15" s="92"/>
      <c r="CI15" s="119"/>
      <c r="CJ15" s="119"/>
      <c r="CK15" s="119"/>
      <c r="CL15" s="119"/>
      <c r="CM15" s="92"/>
      <c r="CN15" s="92"/>
      <c r="CO15" s="119"/>
      <c r="CP15" s="119"/>
      <c r="CQ15" s="119"/>
      <c r="CR15" s="119"/>
      <c r="CS15" s="92"/>
      <c r="CT15" s="92"/>
      <c r="CU15" s="119"/>
      <c r="CV15" s="119"/>
      <c r="CW15" s="119"/>
      <c r="CX15" s="119"/>
      <c r="CY15" s="92"/>
      <c r="CZ15" s="92"/>
      <c r="DA15" s="119"/>
      <c r="DB15" s="119"/>
      <c r="DC15" s="119"/>
      <c r="DD15" s="119"/>
      <c r="DE15" s="92"/>
      <c r="DF15" s="92"/>
      <c r="DG15" s="119"/>
      <c r="DH15" s="119"/>
      <c r="DI15" s="119"/>
      <c r="DJ15" s="119"/>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123"/>
    </row>
    <row r="16" spans="1:158" s="122" customFormat="1" ht="6" customHeight="1" x14ac:dyDescent="0.2">
      <c r="A16" s="116"/>
      <c r="B16" s="114"/>
      <c r="C16" s="114"/>
      <c r="D16" s="118"/>
      <c r="E16" s="118"/>
      <c r="F16" s="118"/>
      <c r="G16" s="118"/>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214"/>
      <c r="BR16" s="214"/>
      <c r="BS16" s="214"/>
      <c r="BT16" s="214"/>
      <c r="BU16" s="92"/>
      <c r="BV16" s="92"/>
      <c r="BW16" s="214"/>
      <c r="BX16" s="214"/>
      <c r="BY16" s="214"/>
      <c r="BZ16" s="214"/>
      <c r="CA16" s="92"/>
      <c r="CB16" s="92"/>
      <c r="CC16" s="214"/>
      <c r="CD16" s="214"/>
      <c r="CE16" s="214"/>
      <c r="CF16" s="214"/>
      <c r="CG16" s="92"/>
      <c r="CH16" s="92"/>
      <c r="CI16" s="214"/>
      <c r="CJ16" s="214"/>
      <c r="CK16" s="214"/>
      <c r="CL16" s="214"/>
      <c r="CM16" s="92"/>
      <c r="CN16" s="92"/>
      <c r="CO16" s="214"/>
      <c r="CP16" s="214"/>
      <c r="CQ16" s="214"/>
      <c r="CR16" s="214"/>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123"/>
    </row>
    <row r="17" spans="1:158" s="122" customFormat="1" ht="6" customHeight="1" x14ac:dyDescent="0.2">
      <c r="A17" s="116"/>
      <c r="B17" s="114"/>
      <c r="C17" s="114"/>
      <c r="D17" s="154"/>
      <c r="E17" s="155"/>
      <c r="F17" s="155"/>
      <c r="G17" s="155"/>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214"/>
      <c r="BR17" s="214"/>
      <c r="BS17" s="214"/>
      <c r="BT17" s="214"/>
      <c r="BU17" s="92"/>
      <c r="BV17" s="92"/>
      <c r="BW17" s="214"/>
      <c r="BX17" s="214"/>
      <c r="BY17" s="214"/>
      <c r="BZ17" s="214"/>
      <c r="CA17" s="92"/>
      <c r="CB17" s="92"/>
      <c r="CC17" s="214"/>
      <c r="CD17" s="214"/>
      <c r="CE17" s="214"/>
      <c r="CF17" s="214"/>
      <c r="CG17" s="92"/>
      <c r="CH17" s="92"/>
      <c r="CI17" s="214"/>
      <c r="CJ17" s="214"/>
      <c r="CK17" s="214"/>
      <c r="CL17" s="214"/>
      <c r="CM17" s="92"/>
      <c r="CN17" s="92"/>
      <c r="CO17" s="214"/>
      <c r="CP17" s="214"/>
      <c r="CQ17" s="214"/>
      <c r="CR17" s="214"/>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116"/>
    </row>
    <row r="18" spans="1:158" s="122" customFormat="1" ht="6" customHeight="1" x14ac:dyDescent="0.2">
      <c r="A18" s="116"/>
      <c r="B18" s="114"/>
      <c r="C18" s="114"/>
      <c r="D18" s="156"/>
      <c r="E18" s="156"/>
      <c r="F18" s="156"/>
      <c r="G18" s="156"/>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119"/>
      <c r="AZ18" s="119"/>
      <c r="BA18" s="119"/>
      <c r="BB18" s="119"/>
      <c r="BC18" s="92"/>
      <c r="BD18" s="92"/>
      <c r="BE18" s="119"/>
      <c r="BF18" s="119"/>
      <c r="BG18" s="119"/>
      <c r="BH18" s="119"/>
      <c r="BI18" s="92"/>
      <c r="BJ18" s="92"/>
      <c r="BK18" s="119"/>
      <c r="BL18" s="119"/>
      <c r="BM18" s="119"/>
      <c r="BN18" s="119"/>
      <c r="BO18" s="92"/>
      <c r="BP18" s="92"/>
      <c r="BQ18" s="119"/>
      <c r="BR18" s="119"/>
      <c r="BS18" s="119"/>
      <c r="BT18" s="119"/>
      <c r="BU18" s="92"/>
      <c r="BV18" s="92"/>
      <c r="BW18" s="119"/>
      <c r="BX18" s="119"/>
      <c r="BY18" s="119"/>
      <c r="BZ18" s="119"/>
      <c r="CA18" s="92"/>
      <c r="CB18" s="92"/>
      <c r="CC18" s="119"/>
      <c r="CD18" s="119"/>
      <c r="CE18" s="119"/>
      <c r="CF18" s="119"/>
      <c r="CG18" s="92"/>
      <c r="CH18" s="92"/>
      <c r="CI18" s="119"/>
      <c r="CJ18" s="119"/>
      <c r="CK18" s="119"/>
      <c r="CL18" s="119"/>
      <c r="CM18" s="92"/>
      <c r="CN18" s="92"/>
      <c r="CO18" s="119"/>
      <c r="CP18" s="119"/>
      <c r="CQ18" s="119"/>
      <c r="CR18" s="119"/>
      <c r="CS18" s="92"/>
      <c r="CT18" s="92"/>
      <c r="CU18" s="119"/>
      <c r="CV18" s="119"/>
      <c r="CW18" s="119"/>
      <c r="CX18" s="119"/>
      <c r="CY18" s="92"/>
      <c r="CZ18" s="92"/>
      <c r="DA18" s="119"/>
      <c r="DB18" s="119"/>
      <c r="DC18" s="119"/>
      <c r="DD18" s="119"/>
      <c r="DE18" s="92"/>
      <c r="DF18" s="92"/>
      <c r="DG18" s="119"/>
      <c r="DH18" s="119"/>
      <c r="DI18" s="119"/>
      <c r="DJ18" s="119"/>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116"/>
    </row>
    <row r="19" spans="1:158" s="122" customFormat="1" ht="6" customHeight="1" x14ac:dyDescent="0.2">
      <c r="A19" s="116"/>
      <c r="B19" s="114"/>
      <c r="C19" s="114"/>
      <c r="D19" s="118"/>
      <c r="E19" s="118"/>
      <c r="F19" s="118"/>
      <c r="G19" s="118"/>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119"/>
      <c r="AZ19" s="119"/>
      <c r="BA19" s="119"/>
      <c r="BB19" s="119"/>
      <c r="BC19" s="92"/>
      <c r="BD19" s="92"/>
      <c r="BE19" s="119"/>
      <c r="BF19" s="119"/>
      <c r="BG19" s="119"/>
      <c r="BH19" s="119"/>
      <c r="BI19" s="92"/>
      <c r="BJ19" s="92"/>
      <c r="BK19" s="119"/>
      <c r="BL19" s="119"/>
      <c r="BM19" s="119"/>
      <c r="BN19" s="214"/>
      <c r="BO19" s="214"/>
      <c r="BP19" s="214"/>
      <c r="BQ19" s="214"/>
      <c r="BR19" s="119"/>
      <c r="BS19" s="119"/>
      <c r="BT19" s="214"/>
      <c r="BU19" s="214"/>
      <c r="BV19" s="214"/>
      <c r="BW19" s="214"/>
      <c r="BX19" s="119"/>
      <c r="BY19" s="119"/>
      <c r="BZ19" s="214"/>
      <c r="CA19" s="214"/>
      <c r="CB19" s="214"/>
      <c r="CC19" s="214"/>
      <c r="CD19" s="119"/>
      <c r="CE19" s="119"/>
      <c r="CF19" s="214"/>
      <c r="CG19" s="214"/>
      <c r="CH19" s="214"/>
      <c r="CI19" s="214"/>
      <c r="CJ19" s="119"/>
      <c r="CK19" s="119"/>
      <c r="CL19" s="214"/>
      <c r="CM19" s="214"/>
      <c r="CN19" s="214"/>
      <c r="CO19" s="214"/>
      <c r="CP19" s="119"/>
      <c r="CQ19" s="119"/>
      <c r="CR19" s="214"/>
      <c r="CS19" s="214"/>
      <c r="CT19" s="214"/>
      <c r="CU19" s="214"/>
      <c r="CV19" s="119"/>
      <c r="CW19" s="119"/>
      <c r="CX19" s="119"/>
      <c r="CY19" s="92"/>
      <c r="CZ19" s="92"/>
      <c r="DA19" s="119"/>
      <c r="DB19" s="119"/>
      <c r="DC19" s="119"/>
      <c r="DD19" s="119"/>
      <c r="DE19" s="92"/>
      <c r="DF19" s="92"/>
      <c r="DG19" s="119"/>
      <c r="DH19" s="119"/>
      <c r="DI19" s="119"/>
      <c r="DJ19" s="119"/>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123"/>
    </row>
    <row r="20" spans="1:158" s="122" customFormat="1" ht="6" customHeight="1" x14ac:dyDescent="0.2">
      <c r="A20" s="116"/>
      <c r="B20" s="129"/>
      <c r="C20" s="129"/>
      <c r="D20" s="157"/>
      <c r="E20" s="158"/>
      <c r="F20" s="158"/>
      <c r="G20" s="158"/>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214"/>
      <c r="BO20" s="214"/>
      <c r="BP20" s="214"/>
      <c r="BQ20" s="214"/>
      <c r="BR20" s="92"/>
      <c r="BS20" s="92"/>
      <c r="BT20" s="214"/>
      <c r="BU20" s="214"/>
      <c r="BV20" s="214"/>
      <c r="BW20" s="214"/>
      <c r="BX20" s="92"/>
      <c r="BY20" s="92"/>
      <c r="BZ20" s="214"/>
      <c r="CA20" s="214"/>
      <c r="CB20" s="214"/>
      <c r="CC20" s="214"/>
      <c r="CD20" s="92"/>
      <c r="CE20" s="92"/>
      <c r="CF20" s="214"/>
      <c r="CG20" s="214"/>
      <c r="CH20" s="214"/>
      <c r="CI20" s="214"/>
      <c r="CJ20" s="92"/>
      <c r="CK20" s="92"/>
      <c r="CL20" s="214"/>
      <c r="CM20" s="214"/>
      <c r="CN20" s="214"/>
      <c r="CO20" s="214"/>
      <c r="CP20" s="92"/>
      <c r="CQ20" s="92"/>
      <c r="CR20" s="214"/>
      <c r="CS20" s="214"/>
      <c r="CT20" s="214"/>
      <c r="CU20" s="214"/>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123"/>
    </row>
    <row r="21" spans="1:158" s="122" customFormat="1" ht="6" customHeight="1" x14ac:dyDescent="0.2">
      <c r="A21" s="116"/>
      <c r="B21" s="129"/>
      <c r="C21" s="129"/>
      <c r="D21" s="158"/>
      <c r="E21" s="158"/>
      <c r="F21" s="158"/>
      <c r="G21" s="158"/>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116"/>
    </row>
    <row r="22" spans="1:158" s="122" customFormat="1" ht="6" customHeight="1" x14ac:dyDescent="0.2">
      <c r="A22" s="116"/>
      <c r="B22" s="129"/>
      <c r="C22" s="129"/>
      <c r="D22" s="118"/>
      <c r="E22" s="118"/>
      <c r="F22" s="118"/>
      <c r="G22" s="118"/>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119"/>
      <c r="AZ22" s="119"/>
      <c r="BA22" s="119"/>
      <c r="BB22" s="119"/>
      <c r="BC22" s="92"/>
      <c r="BD22" s="92"/>
      <c r="BE22" s="119"/>
      <c r="BF22" s="119"/>
      <c r="BG22" s="119"/>
      <c r="BH22" s="119"/>
      <c r="BI22" s="92"/>
      <c r="BJ22" s="92"/>
      <c r="BK22" s="214"/>
      <c r="BL22" s="214"/>
      <c r="BM22" s="214"/>
      <c r="BN22" s="214"/>
      <c r="BO22" s="92"/>
      <c r="BP22" s="92"/>
      <c r="BQ22" s="214"/>
      <c r="BR22" s="214"/>
      <c r="BS22" s="214"/>
      <c r="BT22" s="214"/>
      <c r="BU22" s="92"/>
      <c r="BV22" s="92"/>
      <c r="BW22" s="214"/>
      <c r="BX22" s="214"/>
      <c r="BY22" s="214"/>
      <c r="BZ22" s="214"/>
      <c r="CA22" s="92"/>
      <c r="CB22" s="92"/>
      <c r="CC22" s="214"/>
      <c r="CD22" s="214"/>
      <c r="CE22" s="214"/>
      <c r="CF22" s="214"/>
      <c r="CG22" s="92"/>
      <c r="CH22" s="92"/>
      <c r="CI22" s="214"/>
      <c r="CJ22" s="214"/>
      <c r="CK22" s="214"/>
      <c r="CL22" s="214"/>
      <c r="CM22" s="92"/>
      <c r="CN22" s="92"/>
      <c r="CO22" s="214"/>
      <c r="CP22" s="214"/>
      <c r="CQ22" s="214"/>
      <c r="CR22" s="214"/>
      <c r="CS22" s="92"/>
      <c r="CT22" s="92"/>
      <c r="CU22" s="214"/>
      <c r="CV22" s="214"/>
      <c r="CW22" s="214"/>
      <c r="CX22" s="214"/>
      <c r="CY22" s="92"/>
      <c r="CZ22" s="92"/>
      <c r="DA22" s="119"/>
      <c r="DB22" s="119"/>
      <c r="DC22" s="119"/>
      <c r="DD22" s="119"/>
      <c r="DE22" s="92"/>
      <c r="DF22" s="92"/>
      <c r="DG22" s="119"/>
      <c r="DH22" s="119"/>
      <c r="DI22" s="119"/>
      <c r="DJ22" s="119"/>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116"/>
    </row>
    <row r="23" spans="1:158" s="122" customFormat="1" ht="6" customHeight="1" x14ac:dyDescent="0.2">
      <c r="A23" s="114"/>
      <c r="B23" s="114"/>
      <c r="C23" s="114"/>
      <c r="D23" s="114"/>
      <c r="E23" s="114"/>
      <c r="F23" s="114"/>
      <c r="G23" s="114"/>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119"/>
      <c r="AZ23" s="119"/>
      <c r="BA23" s="119"/>
      <c r="BB23" s="119"/>
      <c r="BC23" s="92"/>
      <c r="BD23" s="92"/>
      <c r="BE23" s="119"/>
      <c r="BF23" s="119"/>
      <c r="BG23" s="119"/>
      <c r="BH23" s="119"/>
      <c r="BI23" s="92"/>
      <c r="BJ23" s="92"/>
      <c r="BK23" s="214"/>
      <c r="BL23" s="214"/>
      <c r="BM23" s="214"/>
      <c r="BN23" s="214"/>
      <c r="BO23" s="92"/>
      <c r="BP23" s="92"/>
      <c r="BQ23" s="214"/>
      <c r="BR23" s="214"/>
      <c r="BS23" s="214"/>
      <c r="BT23" s="214"/>
      <c r="BU23" s="92"/>
      <c r="BV23" s="92"/>
      <c r="BW23" s="214"/>
      <c r="BX23" s="214"/>
      <c r="BY23" s="214"/>
      <c r="BZ23" s="214"/>
      <c r="CA23" s="92"/>
      <c r="CB23" s="92"/>
      <c r="CC23" s="214"/>
      <c r="CD23" s="214"/>
      <c r="CE23" s="214"/>
      <c r="CF23" s="214"/>
      <c r="CG23" s="92"/>
      <c r="CH23" s="92"/>
      <c r="CI23" s="214"/>
      <c r="CJ23" s="214"/>
      <c r="CK23" s="214"/>
      <c r="CL23" s="214"/>
      <c r="CM23" s="92"/>
      <c r="CN23" s="92"/>
      <c r="CO23" s="214"/>
      <c r="CP23" s="214"/>
      <c r="CQ23" s="214"/>
      <c r="CR23" s="214"/>
      <c r="CS23" s="92"/>
      <c r="CT23" s="92"/>
      <c r="CU23" s="214"/>
      <c r="CV23" s="214"/>
      <c r="CW23" s="214"/>
      <c r="CX23" s="214"/>
      <c r="CY23" s="92"/>
      <c r="CZ23" s="92"/>
      <c r="DA23" s="119"/>
      <c r="DB23" s="119"/>
      <c r="DC23" s="119"/>
      <c r="DD23" s="119"/>
      <c r="DE23" s="92"/>
      <c r="DF23" s="92"/>
      <c r="DG23" s="119"/>
      <c r="DH23" s="119"/>
      <c r="DI23" s="119"/>
      <c r="DJ23" s="119"/>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123"/>
    </row>
    <row r="24" spans="1:158" s="122" customFormat="1" ht="6" customHeight="1" x14ac:dyDescent="0.2">
      <c r="A24" s="114"/>
      <c r="B24" s="114"/>
      <c r="C24" s="114"/>
      <c r="D24" s="114"/>
      <c r="E24" s="114"/>
      <c r="F24" s="114"/>
      <c r="G24" s="114"/>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123"/>
    </row>
    <row r="25" spans="1:158" s="122" customFormat="1" ht="6" customHeight="1" x14ac:dyDescent="0.2">
      <c r="A25" s="114"/>
      <c r="B25" s="114"/>
      <c r="C25" s="114"/>
      <c r="D25" s="114"/>
      <c r="E25" s="114"/>
      <c r="F25" s="114"/>
      <c r="G25" s="114"/>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214"/>
      <c r="BI25" s="214"/>
      <c r="BJ25" s="214"/>
      <c r="BK25" s="214"/>
      <c r="BL25" s="92"/>
      <c r="BM25" s="92"/>
      <c r="BN25" s="214"/>
      <c r="BO25" s="214"/>
      <c r="BP25" s="214"/>
      <c r="BQ25" s="214"/>
      <c r="BR25" s="92"/>
      <c r="BS25" s="92"/>
      <c r="BT25" s="214"/>
      <c r="BU25" s="214"/>
      <c r="BV25" s="214"/>
      <c r="BW25" s="214"/>
      <c r="BX25" s="92"/>
      <c r="BY25" s="92"/>
      <c r="BZ25" s="214"/>
      <c r="CA25" s="214"/>
      <c r="CB25" s="214"/>
      <c r="CC25" s="214"/>
      <c r="CD25" s="92"/>
      <c r="CE25" s="92"/>
      <c r="CF25" s="214"/>
      <c r="CG25" s="214"/>
      <c r="CH25" s="214"/>
      <c r="CI25" s="214"/>
      <c r="CJ25" s="92"/>
      <c r="CK25" s="92"/>
      <c r="CL25" s="214"/>
      <c r="CM25" s="214"/>
      <c r="CN25" s="214"/>
      <c r="CO25" s="214"/>
      <c r="CP25" s="92"/>
      <c r="CQ25" s="92"/>
      <c r="CR25" s="214"/>
      <c r="CS25" s="214"/>
      <c r="CT25" s="214"/>
      <c r="CU25" s="214"/>
      <c r="CV25" s="92"/>
      <c r="CW25" s="92"/>
      <c r="CX25" s="214"/>
      <c r="CY25" s="214"/>
      <c r="CZ25" s="214"/>
      <c r="DA25" s="214"/>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116"/>
    </row>
    <row r="26" spans="1:158" s="122" customFormat="1" ht="6" customHeight="1" x14ac:dyDescent="0.2">
      <c r="A26" s="114"/>
      <c r="B26" s="159" t="s">
        <v>33</v>
      </c>
      <c r="C26" s="160"/>
      <c r="D26" s="160"/>
      <c r="E26" s="160"/>
      <c r="F26" s="160"/>
      <c r="G26" s="161"/>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119"/>
      <c r="AZ26" s="119"/>
      <c r="BA26" s="119"/>
      <c r="BB26" s="119"/>
      <c r="BC26" s="92"/>
      <c r="BD26" s="92"/>
      <c r="BE26" s="119"/>
      <c r="BF26" s="119"/>
      <c r="BG26" s="119"/>
      <c r="BH26" s="214"/>
      <c r="BI26" s="214"/>
      <c r="BJ26" s="214"/>
      <c r="BK26" s="214"/>
      <c r="BL26" s="119"/>
      <c r="BM26" s="119"/>
      <c r="BN26" s="214"/>
      <c r="BO26" s="214"/>
      <c r="BP26" s="214"/>
      <c r="BQ26" s="214"/>
      <c r="BR26" s="119"/>
      <c r="BS26" s="119"/>
      <c r="BT26" s="214"/>
      <c r="BU26" s="214"/>
      <c r="BV26" s="214"/>
      <c r="BW26" s="214"/>
      <c r="BX26" s="119"/>
      <c r="BY26" s="119"/>
      <c r="BZ26" s="214"/>
      <c r="CA26" s="214"/>
      <c r="CB26" s="214"/>
      <c r="CC26" s="214"/>
      <c r="CD26" s="119"/>
      <c r="CE26" s="119"/>
      <c r="CF26" s="214"/>
      <c r="CG26" s="214"/>
      <c r="CH26" s="214"/>
      <c r="CI26" s="214"/>
      <c r="CJ26" s="119"/>
      <c r="CK26" s="119"/>
      <c r="CL26" s="214"/>
      <c r="CM26" s="214"/>
      <c r="CN26" s="214"/>
      <c r="CO26" s="214"/>
      <c r="CP26" s="119"/>
      <c r="CQ26" s="119"/>
      <c r="CR26" s="214"/>
      <c r="CS26" s="214"/>
      <c r="CT26" s="214"/>
      <c r="CU26" s="214"/>
      <c r="CV26" s="119"/>
      <c r="CW26" s="119"/>
      <c r="CX26" s="214"/>
      <c r="CY26" s="214"/>
      <c r="CZ26" s="214"/>
      <c r="DA26" s="214"/>
      <c r="DB26" s="119"/>
      <c r="DC26" s="119"/>
      <c r="DD26" s="119"/>
      <c r="DE26" s="92"/>
      <c r="DF26" s="92"/>
      <c r="DG26" s="119"/>
      <c r="DH26" s="119"/>
      <c r="DI26" s="119"/>
      <c r="DJ26" s="119"/>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116"/>
    </row>
    <row r="27" spans="1:158" s="122" customFormat="1" ht="6" customHeight="1" x14ac:dyDescent="0.2">
      <c r="A27" s="114"/>
      <c r="B27" s="162"/>
      <c r="C27" s="163"/>
      <c r="D27" s="163"/>
      <c r="E27" s="163"/>
      <c r="F27" s="163"/>
      <c r="G27" s="164"/>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119"/>
      <c r="AZ27" s="119"/>
      <c r="BA27" s="119"/>
      <c r="BB27" s="119"/>
      <c r="BC27" s="92"/>
      <c r="BD27" s="92"/>
      <c r="BE27" s="119"/>
      <c r="BF27" s="119"/>
      <c r="BG27" s="119"/>
      <c r="BH27" s="119"/>
      <c r="BI27" s="92"/>
      <c r="BJ27" s="92"/>
      <c r="BK27" s="119"/>
      <c r="BL27" s="119"/>
      <c r="BM27" s="119"/>
      <c r="BN27" s="119"/>
      <c r="BO27" s="92"/>
      <c r="BP27" s="92"/>
      <c r="BQ27" s="119"/>
      <c r="BR27" s="119"/>
      <c r="BS27" s="119"/>
      <c r="BT27" s="119"/>
      <c r="BU27" s="92"/>
      <c r="BV27" s="92"/>
      <c r="BW27" s="119"/>
      <c r="BX27" s="119"/>
      <c r="BY27" s="119"/>
      <c r="BZ27" s="119"/>
      <c r="CA27" s="92"/>
      <c r="CB27" s="92"/>
      <c r="CC27" s="119"/>
      <c r="CD27" s="119"/>
      <c r="CE27" s="119"/>
      <c r="CF27" s="119"/>
      <c r="CG27" s="92"/>
      <c r="CH27" s="92"/>
      <c r="CI27" s="119"/>
      <c r="CJ27" s="119"/>
      <c r="CK27" s="119"/>
      <c r="CL27" s="119"/>
      <c r="CM27" s="92"/>
      <c r="CN27" s="92"/>
      <c r="CO27" s="119"/>
      <c r="CP27" s="119"/>
      <c r="CQ27" s="119"/>
      <c r="CR27" s="119"/>
      <c r="CS27" s="92"/>
      <c r="CT27" s="92"/>
      <c r="CU27" s="119"/>
      <c r="CV27" s="119"/>
      <c r="CW27" s="119"/>
      <c r="CX27" s="119"/>
      <c r="CY27" s="92"/>
      <c r="CZ27" s="92"/>
      <c r="DA27" s="119"/>
      <c r="DB27" s="119"/>
      <c r="DC27" s="119"/>
      <c r="DD27" s="119"/>
      <c r="DE27" s="92"/>
      <c r="DF27" s="92"/>
      <c r="DG27" s="119"/>
      <c r="DH27" s="119"/>
      <c r="DI27" s="119"/>
      <c r="DJ27" s="119"/>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c r="EM27" s="92"/>
      <c r="EN27" s="92"/>
      <c r="EO27" s="92"/>
      <c r="EP27" s="92"/>
      <c r="EQ27" s="92"/>
      <c r="ER27" s="92"/>
      <c r="ES27" s="92"/>
      <c r="ET27" s="92"/>
      <c r="EU27" s="92"/>
      <c r="EV27" s="92"/>
      <c r="EW27" s="92"/>
      <c r="EX27" s="92"/>
      <c r="EY27" s="92"/>
      <c r="EZ27" s="92"/>
      <c r="FA27" s="92"/>
      <c r="FB27" s="123"/>
    </row>
    <row r="28" spans="1:158" s="122" customFormat="1" ht="6" customHeight="1" x14ac:dyDescent="0.2">
      <c r="A28" s="114"/>
      <c r="B28" s="130"/>
      <c r="C28" s="120"/>
      <c r="D28" s="120"/>
      <c r="E28" s="120"/>
      <c r="F28" s="120"/>
      <c r="G28" s="131"/>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214"/>
      <c r="BF28" s="214"/>
      <c r="BG28" s="214"/>
      <c r="BH28" s="214"/>
      <c r="BI28" s="92"/>
      <c r="BJ28" s="92"/>
      <c r="BK28" s="214"/>
      <c r="BL28" s="214"/>
      <c r="BM28" s="214"/>
      <c r="BN28" s="214"/>
      <c r="BO28" s="92"/>
      <c r="BP28" s="92"/>
      <c r="BQ28" s="214"/>
      <c r="BR28" s="214"/>
      <c r="BS28" s="214"/>
      <c r="BT28" s="214"/>
      <c r="BU28" s="92"/>
      <c r="BV28" s="92"/>
      <c r="BW28" s="214"/>
      <c r="BX28" s="214"/>
      <c r="BY28" s="214"/>
      <c r="BZ28" s="214"/>
      <c r="CA28" s="92"/>
      <c r="CB28" s="92"/>
      <c r="CC28" s="214"/>
      <c r="CD28" s="214"/>
      <c r="CE28" s="214"/>
      <c r="CF28" s="214"/>
      <c r="CG28" s="92"/>
      <c r="CH28" s="92"/>
      <c r="CI28" s="214"/>
      <c r="CJ28" s="214"/>
      <c r="CK28" s="214"/>
      <c r="CL28" s="214"/>
      <c r="CM28" s="92"/>
      <c r="CN28" s="92"/>
      <c r="CO28" s="214"/>
      <c r="CP28" s="214"/>
      <c r="CQ28" s="214"/>
      <c r="CR28" s="214"/>
      <c r="CS28" s="92"/>
      <c r="CT28" s="92"/>
      <c r="CU28" s="214"/>
      <c r="CV28" s="214"/>
      <c r="CW28" s="214"/>
      <c r="CX28" s="214"/>
      <c r="CY28" s="92"/>
      <c r="CZ28" s="92"/>
      <c r="DA28" s="214"/>
      <c r="DB28" s="214"/>
      <c r="DC28" s="214"/>
      <c r="DD28" s="214"/>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123"/>
    </row>
    <row r="29" spans="1:158" s="122" customFormat="1" ht="6" customHeight="1" x14ac:dyDescent="0.2">
      <c r="A29" s="114"/>
      <c r="B29" s="150" t="s">
        <v>29</v>
      </c>
      <c r="C29" s="151"/>
      <c r="D29" s="151"/>
      <c r="E29" s="147" t="s">
        <v>38</v>
      </c>
      <c r="F29" s="147"/>
      <c r="G29" s="146">
        <v>9</v>
      </c>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214"/>
      <c r="BF29" s="214"/>
      <c r="BG29" s="214"/>
      <c r="BH29" s="214"/>
      <c r="BI29" s="92"/>
      <c r="BJ29" s="92"/>
      <c r="BK29" s="214"/>
      <c r="BL29" s="214"/>
      <c r="BM29" s="214"/>
      <c r="BN29" s="214"/>
      <c r="BO29" s="92"/>
      <c r="BP29" s="92"/>
      <c r="BQ29" s="214"/>
      <c r="BR29" s="214"/>
      <c r="BS29" s="214"/>
      <c r="BT29" s="214"/>
      <c r="BU29" s="92"/>
      <c r="BV29" s="92"/>
      <c r="BW29" s="214"/>
      <c r="BX29" s="214"/>
      <c r="BY29" s="214"/>
      <c r="BZ29" s="214"/>
      <c r="CA29" s="92"/>
      <c r="CB29" s="92"/>
      <c r="CC29" s="214"/>
      <c r="CD29" s="214"/>
      <c r="CE29" s="214"/>
      <c r="CF29" s="214"/>
      <c r="CG29" s="92"/>
      <c r="CH29" s="92"/>
      <c r="CI29" s="214"/>
      <c r="CJ29" s="214"/>
      <c r="CK29" s="214"/>
      <c r="CL29" s="214"/>
      <c r="CM29" s="92"/>
      <c r="CN29" s="92"/>
      <c r="CO29" s="214"/>
      <c r="CP29" s="214"/>
      <c r="CQ29" s="214"/>
      <c r="CR29" s="214"/>
      <c r="CS29" s="92"/>
      <c r="CT29" s="92"/>
      <c r="CU29" s="214"/>
      <c r="CV29" s="214"/>
      <c r="CW29" s="214"/>
      <c r="CX29" s="214"/>
      <c r="CY29" s="92"/>
      <c r="CZ29" s="92"/>
      <c r="DA29" s="214"/>
      <c r="DB29" s="214"/>
      <c r="DC29" s="214"/>
      <c r="DD29" s="214"/>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116"/>
    </row>
    <row r="30" spans="1:158" s="122" customFormat="1" ht="6" customHeight="1" x14ac:dyDescent="0.2">
      <c r="A30" s="114"/>
      <c r="B30" s="150"/>
      <c r="C30" s="151"/>
      <c r="D30" s="151"/>
      <c r="E30" s="147"/>
      <c r="F30" s="147"/>
      <c r="G30" s="146"/>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119"/>
      <c r="AZ30" s="119"/>
      <c r="BA30" s="119"/>
      <c r="BB30" s="119"/>
      <c r="BC30" s="92"/>
      <c r="BD30" s="92"/>
      <c r="BE30" s="119"/>
      <c r="BF30" s="119"/>
      <c r="BG30" s="119"/>
      <c r="BH30" s="119"/>
      <c r="BI30" s="92"/>
      <c r="BJ30" s="92"/>
      <c r="BK30" s="119"/>
      <c r="BL30" s="119"/>
      <c r="BM30" s="119"/>
      <c r="BN30" s="119"/>
      <c r="BO30" s="92"/>
      <c r="BP30" s="92"/>
      <c r="BQ30" s="119"/>
      <c r="BR30" s="119"/>
      <c r="BS30" s="119"/>
      <c r="BT30" s="119"/>
      <c r="BU30" s="92"/>
      <c r="BV30" s="92"/>
      <c r="BW30" s="119"/>
      <c r="BX30" s="119"/>
      <c r="BY30" s="119"/>
      <c r="BZ30" s="119"/>
      <c r="CA30" s="92"/>
      <c r="CB30" s="92"/>
      <c r="CC30" s="119"/>
      <c r="CD30" s="119"/>
      <c r="CE30" s="119"/>
      <c r="CF30" s="119"/>
      <c r="CG30" s="92"/>
      <c r="CH30" s="92"/>
      <c r="CI30" s="119"/>
      <c r="CJ30" s="119"/>
      <c r="CK30" s="119"/>
      <c r="CL30" s="119"/>
      <c r="CM30" s="92"/>
      <c r="CN30" s="92"/>
      <c r="CO30" s="119"/>
      <c r="CP30" s="119"/>
      <c r="CQ30" s="119"/>
      <c r="CR30" s="119"/>
      <c r="CS30" s="92"/>
      <c r="CT30" s="92"/>
      <c r="CU30" s="119"/>
      <c r="CV30" s="119"/>
      <c r="CW30" s="119"/>
      <c r="CX30" s="119"/>
      <c r="CY30" s="92"/>
      <c r="CZ30" s="92"/>
      <c r="DA30" s="119"/>
      <c r="DB30" s="119"/>
      <c r="DC30" s="119"/>
      <c r="DD30" s="119"/>
      <c r="DE30" s="92"/>
      <c r="DF30" s="92"/>
      <c r="DG30" s="119"/>
      <c r="DH30" s="119"/>
      <c r="DI30" s="119"/>
      <c r="DJ30" s="119"/>
      <c r="DK30" s="92"/>
      <c r="DL30" s="92"/>
      <c r="DM30" s="92"/>
      <c r="DN30" s="92"/>
      <c r="DO30" s="92"/>
      <c r="DP30" s="92"/>
      <c r="DQ30" s="92"/>
      <c r="DR30" s="92"/>
      <c r="DS30" s="92"/>
      <c r="DT30" s="92"/>
      <c r="DU30" s="92"/>
      <c r="DV30" s="92"/>
      <c r="DW30" s="92"/>
      <c r="DX30" s="92"/>
      <c r="DY30" s="92"/>
      <c r="DZ30" s="92"/>
      <c r="EA30" s="92"/>
      <c r="EB30" s="92"/>
      <c r="EC30" s="92"/>
      <c r="ED30" s="92"/>
      <c r="EE30" s="92"/>
      <c r="EF30" s="92"/>
      <c r="EG30" s="92"/>
      <c r="EH30" s="92"/>
      <c r="EI30" s="92"/>
      <c r="EJ30" s="92"/>
      <c r="EK30" s="92"/>
      <c r="EL30" s="92"/>
      <c r="EM30" s="92"/>
      <c r="EN30" s="92"/>
      <c r="EO30" s="92"/>
      <c r="EP30" s="92"/>
      <c r="EQ30" s="92"/>
      <c r="ER30" s="92"/>
      <c r="ES30" s="92"/>
      <c r="ET30" s="92"/>
      <c r="EU30" s="92"/>
      <c r="EV30" s="92"/>
      <c r="EW30" s="92"/>
      <c r="EX30" s="92"/>
      <c r="EY30" s="92"/>
      <c r="EZ30" s="92"/>
      <c r="FA30" s="92"/>
      <c r="FB30" s="116"/>
    </row>
    <row r="31" spans="1:158" s="122" customFormat="1" ht="6" customHeight="1" x14ac:dyDescent="0.2">
      <c r="A31" s="114"/>
      <c r="B31" s="133"/>
      <c r="C31" s="120"/>
      <c r="D31" s="134"/>
      <c r="E31" s="134"/>
      <c r="F31" s="120"/>
      <c r="G31" s="131"/>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119"/>
      <c r="AZ31" s="119"/>
      <c r="BA31" s="119"/>
      <c r="BB31" s="214"/>
      <c r="BC31" s="214"/>
      <c r="BD31" s="214"/>
      <c r="BE31" s="214"/>
      <c r="BF31" s="119"/>
      <c r="BG31" s="119"/>
      <c r="BH31" s="214"/>
      <c r="BI31" s="214"/>
      <c r="BJ31" s="214"/>
      <c r="BK31" s="214"/>
      <c r="BL31" s="119"/>
      <c r="BM31" s="119"/>
      <c r="BN31" s="214"/>
      <c r="BO31" s="214"/>
      <c r="BP31" s="214"/>
      <c r="BQ31" s="214"/>
      <c r="BR31" s="119"/>
      <c r="BS31" s="119"/>
      <c r="BT31" s="214"/>
      <c r="BU31" s="214"/>
      <c r="BV31" s="214"/>
      <c r="BW31" s="214"/>
      <c r="BX31" s="119"/>
      <c r="BY31" s="119"/>
      <c r="BZ31" s="214"/>
      <c r="CA31" s="214"/>
      <c r="CB31" s="214"/>
      <c r="CC31" s="214"/>
      <c r="CD31" s="119"/>
      <c r="CE31" s="119"/>
      <c r="CF31" s="214"/>
      <c r="CG31" s="214"/>
      <c r="CH31" s="214"/>
      <c r="CI31" s="214"/>
      <c r="CJ31" s="119"/>
      <c r="CK31" s="119"/>
      <c r="CL31" s="214"/>
      <c r="CM31" s="214"/>
      <c r="CN31" s="214"/>
      <c r="CO31" s="214"/>
      <c r="CP31" s="119"/>
      <c r="CQ31" s="119"/>
      <c r="CR31" s="214"/>
      <c r="CS31" s="214"/>
      <c r="CT31" s="214"/>
      <c r="CU31" s="214"/>
      <c r="CV31" s="119"/>
      <c r="CW31" s="119"/>
      <c r="CX31" s="214"/>
      <c r="CY31" s="214"/>
      <c r="CZ31" s="214"/>
      <c r="DA31" s="214"/>
      <c r="DB31" s="119"/>
      <c r="DC31" s="119"/>
      <c r="DD31" s="214"/>
      <c r="DE31" s="214"/>
      <c r="DF31" s="214"/>
      <c r="DG31" s="214"/>
      <c r="DH31" s="119"/>
      <c r="DI31" s="119"/>
      <c r="DJ31" s="119"/>
      <c r="DK31" s="92"/>
      <c r="DL31" s="92"/>
      <c r="DM31" s="92"/>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92"/>
      <c r="EL31" s="92"/>
      <c r="EM31" s="92"/>
      <c r="EN31" s="92"/>
      <c r="EO31" s="92"/>
      <c r="EP31" s="92"/>
      <c r="EQ31" s="92"/>
      <c r="ER31" s="92"/>
      <c r="ES31" s="92"/>
      <c r="ET31" s="92"/>
      <c r="EU31" s="92"/>
      <c r="EV31" s="92"/>
      <c r="EW31" s="92"/>
      <c r="EX31" s="92"/>
      <c r="EY31" s="92"/>
      <c r="EZ31" s="92"/>
      <c r="FA31" s="92"/>
      <c r="FB31" s="123"/>
    </row>
    <row r="32" spans="1:158" s="122" customFormat="1" ht="6" customHeight="1" x14ac:dyDescent="0.2">
      <c r="A32" s="114"/>
      <c r="B32" s="150" t="s">
        <v>28</v>
      </c>
      <c r="C32" s="151"/>
      <c r="D32" s="151"/>
      <c r="E32" s="147" t="s">
        <v>39</v>
      </c>
      <c r="F32" s="147"/>
      <c r="G32" s="146">
        <v>3</v>
      </c>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214"/>
      <c r="BC32" s="214"/>
      <c r="BD32" s="214"/>
      <c r="BE32" s="214"/>
      <c r="BF32" s="92"/>
      <c r="BG32" s="92"/>
      <c r="BH32" s="214"/>
      <c r="BI32" s="214"/>
      <c r="BJ32" s="214"/>
      <c r="BK32" s="214"/>
      <c r="BL32" s="92"/>
      <c r="BM32" s="92"/>
      <c r="BN32" s="214"/>
      <c r="BO32" s="214"/>
      <c r="BP32" s="214"/>
      <c r="BQ32" s="214"/>
      <c r="BR32" s="92"/>
      <c r="BS32" s="92"/>
      <c r="BT32" s="214"/>
      <c r="BU32" s="214"/>
      <c r="BV32" s="214"/>
      <c r="BW32" s="214"/>
      <c r="BX32" s="92"/>
      <c r="BY32" s="92"/>
      <c r="BZ32" s="214"/>
      <c r="CA32" s="214"/>
      <c r="CB32" s="214"/>
      <c r="CC32" s="214"/>
      <c r="CD32" s="92"/>
      <c r="CE32" s="92"/>
      <c r="CF32" s="214"/>
      <c r="CG32" s="214"/>
      <c r="CH32" s="214"/>
      <c r="CI32" s="214"/>
      <c r="CJ32" s="92"/>
      <c r="CK32" s="92"/>
      <c r="CL32" s="214"/>
      <c r="CM32" s="214"/>
      <c r="CN32" s="214"/>
      <c r="CO32" s="214"/>
      <c r="CP32" s="92"/>
      <c r="CQ32" s="92"/>
      <c r="CR32" s="214"/>
      <c r="CS32" s="214"/>
      <c r="CT32" s="214"/>
      <c r="CU32" s="214"/>
      <c r="CV32" s="92"/>
      <c r="CW32" s="92"/>
      <c r="CX32" s="214"/>
      <c r="CY32" s="214"/>
      <c r="CZ32" s="214"/>
      <c r="DA32" s="214"/>
      <c r="DB32" s="92"/>
      <c r="DC32" s="92"/>
      <c r="DD32" s="214"/>
      <c r="DE32" s="214"/>
      <c r="DF32" s="214"/>
      <c r="DG32" s="214"/>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123"/>
    </row>
    <row r="33" spans="1:158" s="122" customFormat="1" ht="6" customHeight="1" x14ac:dyDescent="0.2">
      <c r="A33" s="114"/>
      <c r="B33" s="150"/>
      <c r="C33" s="151"/>
      <c r="D33" s="151"/>
      <c r="E33" s="147"/>
      <c r="F33" s="147"/>
      <c r="G33" s="146"/>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92"/>
      <c r="EL33" s="92"/>
      <c r="EM33" s="92"/>
      <c r="EN33" s="92"/>
      <c r="EO33" s="92"/>
      <c r="EP33" s="92"/>
      <c r="EQ33" s="92"/>
      <c r="ER33" s="92"/>
      <c r="ES33" s="92"/>
      <c r="ET33" s="92"/>
      <c r="EU33" s="92"/>
      <c r="EV33" s="92"/>
      <c r="EW33" s="92"/>
      <c r="EX33" s="92"/>
      <c r="EY33" s="92"/>
      <c r="EZ33" s="92"/>
      <c r="FA33" s="92"/>
      <c r="FB33" s="116"/>
    </row>
    <row r="34" spans="1:158" s="122" customFormat="1" ht="6" customHeight="1" x14ac:dyDescent="0.2">
      <c r="A34" s="114"/>
      <c r="B34" s="133"/>
      <c r="C34" s="120"/>
      <c r="D34" s="134"/>
      <c r="E34" s="134"/>
      <c r="F34" s="120"/>
      <c r="G34" s="131"/>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214"/>
      <c r="AZ34" s="214"/>
      <c r="BA34" s="214"/>
      <c r="BB34" s="214"/>
      <c r="BC34" s="92"/>
      <c r="BD34" s="92"/>
      <c r="BE34" s="214"/>
      <c r="BF34" s="214"/>
      <c r="BG34" s="214"/>
      <c r="BH34" s="214"/>
      <c r="BI34" s="92"/>
      <c r="BJ34" s="92"/>
      <c r="BK34" s="214"/>
      <c r="BL34" s="214"/>
      <c r="BM34" s="214"/>
      <c r="BN34" s="214"/>
      <c r="BO34" s="92"/>
      <c r="BP34" s="92"/>
      <c r="BQ34" s="214"/>
      <c r="BR34" s="214"/>
      <c r="BS34" s="214"/>
      <c r="BT34" s="214"/>
      <c r="BU34" s="92"/>
      <c r="BV34" s="92"/>
      <c r="BW34" s="214"/>
      <c r="BX34" s="214"/>
      <c r="BY34" s="214"/>
      <c r="BZ34" s="214"/>
      <c r="CA34" s="92"/>
      <c r="CB34" s="92"/>
      <c r="CC34" s="214"/>
      <c r="CD34" s="214"/>
      <c r="CE34" s="214"/>
      <c r="CF34" s="214"/>
      <c r="CG34" s="92"/>
      <c r="CH34" s="92"/>
      <c r="CI34" s="214"/>
      <c r="CJ34" s="214"/>
      <c r="CK34" s="214"/>
      <c r="CL34" s="214"/>
      <c r="CM34" s="92"/>
      <c r="CN34" s="92"/>
      <c r="CO34" s="214"/>
      <c r="CP34" s="214"/>
      <c r="CQ34" s="214"/>
      <c r="CR34" s="214"/>
      <c r="CS34" s="92"/>
      <c r="CT34" s="92"/>
      <c r="CU34" s="214"/>
      <c r="CV34" s="214"/>
      <c r="CW34" s="214"/>
      <c r="CX34" s="214"/>
      <c r="CY34" s="92"/>
      <c r="CZ34" s="92"/>
      <c r="DA34" s="214"/>
      <c r="DB34" s="214"/>
      <c r="DC34" s="214"/>
      <c r="DD34" s="214"/>
      <c r="DE34" s="92"/>
      <c r="DF34" s="92"/>
      <c r="DG34" s="214"/>
      <c r="DH34" s="214"/>
      <c r="DI34" s="214"/>
      <c r="DJ34" s="214"/>
      <c r="DK34" s="92"/>
      <c r="DL34" s="92"/>
      <c r="DM34" s="92"/>
      <c r="DN34" s="92"/>
      <c r="DO34" s="92"/>
      <c r="DP34" s="92"/>
      <c r="DQ34" s="92"/>
      <c r="DR34" s="92"/>
      <c r="DS34" s="92"/>
      <c r="DT34" s="92"/>
      <c r="DU34" s="92"/>
      <c r="DV34" s="92"/>
      <c r="DW34" s="92"/>
      <c r="DX34" s="92"/>
      <c r="DY34" s="92"/>
      <c r="DZ34" s="92"/>
      <c r="EA34" s="92"/>
      <c r="EB34" s="92"/>
      <c r="EC34" s="92"/>
      <c r="ED34" s="92"/>
      <c r="EE34" s="92"/>
      <c r="EF34" s="92"/>
      <c r="EG34" s="92"/>
      <c r="EH34" s="92"/>
      <c r="EI34" s="92"/>
      <c r="EJ34" s="92"/>
      <c r="EK34" s="92"/>
      <c r="EL34" s="92"/>
      <c r="EM34" s="92"/>
      <c r="EN34" s="92"/>
      <c r="EO34" s="92"/>
      <c r="EP34" s="92"/>
      <c r="EQ34" s="92"/>
      <c r="ER34" s="92"/>
      <c r="ES34" s="92"/>
      <c r="ET34" s="92"/>
      <c r="EU34" s="92"/>
      <c r="EV34" s="92"/>
      <c r="EW34" s="92"/>
      <c r="EX34" s="92"/>
      <c r="EY34" s="92"/>
      <c r="EZ34" s="92"/>
      <c r="FA34" s="92"/>
      <c r="FB34" s="116"/>
    </row>
    <row r="35" spans="1:158" s="122" customFormat="1" ht="6" customHeight="1" x14ac:dyDescent="0.2">
      <c r="A35" s="114"/>
      <c r="B35" s="150" t="s">
        <v>0</v>
      </c>
      <c r="C35" s="151"/>
      <c r="D35" s="151"/>
      <c r="E35" s="147" t="s">
        <v>40</v>
      </c>
      <c r="F35" s="147"/>
      <c r="G35" s="146">
        <v>1</v>
      </c>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214"/>
      <c r="AZ35" s="214"/>
      <c r="BA35" s="214"/>
      <c r="BB35" s="214"/>
      <c r="BC35" s="92"/>
      <c r="BD35" s="92"/>
      <c r="BE35" s="214"/>
      <c r="BF35" s="214"/>
      <c r="BG35" s="214"/>
      <c r="BH35" s="214"/>
      <c r="BI35" s="92"/>
      <c r="BJ35" s="92"/>
      <c r="BK35" s="214"/>
      <c r="BL35" s="214"/>
      <c r="BM35" s="214"/>
      <c r="BN35" s="214"/>
      <c r="BO35" s="92"/>
      <c r="BP35" s="92"/>
      <c r="BQ35" s="214"/>
      <c r="BR35" s="214"/>
      <c r="BS35" s="214"/>
      <c r="BT35" s="214"/>
      <c r="BU35" s="92"/>
      <c r="BV35" s="92"/>
      <c r="BW35" s="214"/>
      <c r="BX35" s="214"/>
      <c r="BY35" s="214"/>
      <c r="BZ35" s="214"/>
      <c r="CA35" s="92"/>
      <c r="CB35" s="92"/>
      <c r="CC35" s="214"/>
      <c r="CD35" s="214"/>
      <c r="CE35" s="214"/>
      <c r="CF35" s="214"/>
      <c r="CG35" s="92"/>
      <c r="CH35" s="92"/>
      <c r="CI35" s="214"/>
      <c r="CJ35" s="214"/>
      <c r="CK35" s="214"/>
      <c r="CL35" s="214"/>
      <c r="CM35" s="92"/>
      <c r="CN35" s="92"/>
      <c r="CO35" s="214"/>
      <c r="CP35" s="214"/>
      <c r="CQ35" s="214"/>
      <c r="CR35" s="214"/>
      <c r="CS35" s="92"/>
      <c r="CT35" s="92"/>
      <c r="CU35" s="214"/>
      <c r="CV35" s="214"/>
      <c r="CW35" s="214"/>
      <c r="CX35" s="214"/>
      <c r="CY35" s="92"/>
      <c r="CZ35" s="92"/>
      <c r="DA35" s="214"/>
      <c r="DB35" s="214"/>
      <c r="DC35" s="214"/>
      <c r="DD35" s="214"/>
      <c r="DE35" s="92"/>
      <c r="DF35" s="92"/>
      <c r="DG35" s="214"/>
      <c r="DH35" s="214"/>
      <c r="DI35" s="214"/>
      <c r="DJ35" s="214"/>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123"/>
    </row>
    <row r="36" spans="1:158" s="122" customFormat="1" ht="6" customHeight="1" x14ac:dyDescent="0.2">
      <c r="A36" s="114"/>
      <c r="B36" s="150"/>
      <c r="C36" s="151"/>
      <c r="D36" s="151"/>
      <c r="E36" s="147"/>
      <c r="F36" s="147"/>
      <c r="G36" s="146"/>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123"/>
    </row>
    <row r="37" spans="1:158" s="122" customFormat="1" ht="6" customHeight="1" x14ac:dyDescent="0.2">
      <c r="A37" s="116"/>
      <c r="B37" s="135"/>
      <c r="C37" s="120"/>
      <c r="D37" s="92"/>
      <c r="E37" s="92"/>
      <c r="F37" s="120"/>
      <c r="G37" s="131"/>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214"/>
      <c r="AW37" s="214"/>
      <c r="AX37" s="214"/>
      <c r="AY37" s="214"/>
      <c r="AZ37" s="92"/>
      <c r="BA37" s="92"/>
      <c r="BB37" s="214"/>
      <c r="BC37" s="214"/>
      <c r="BD37" s="214"/>
      <c r="BE37" s="214"/>
      <c r="BF37" s="92"/>
      <c r="BG37" s="92"/>
      <c r="BH37" s="214"/>
      <c r="BI37" s="214"/>
      <c r="BJ37" s="214"/>
      <c r="BK37" s="214"/>
      <c r="BL37" s="92"/>
      <c r="BM37" s="92"/>
      <c r="BN37" s="214"/>
      <c r="BO37" s="214"/>
      <c r="BP37" s="214"/>
      <c r="BQ37" s="214"/>
      <c r="BR37" s="92"/>
      <c r="BS37" s="92"/>
      <c r="BT37" s="214"/>
      <c r="BU37" s="214"/>
      <c r="BV37" s="214"/>
      <c r="BW37" s="214"/>
      <c r="BX37" s="92"/>
      <c r="BY37" s="92"/>
      <c r="BZ37" s="214"/>
      <c r="CA37" s="214"/>
      <c r="CB37" s="214"/>
      <c r="CC37" s="214"/>
      <c r="CD37" s="92"/>
      <c r="CE37" s="92"/>
      <c r="CF37" s="214"/>
      <c r="CG37" s="214"/>
      <c r="CH37" s="214"/>
      <c r="CI37" s="214"/>
      <c r="CJ37" s="92"/>
      <c r="CK37" s="92"/>
      <c r="CL37" s="214"/>
      <c r="CM37" s="214"/>
      <c r="CN37" s="214"/>
      <c r="CO37" s="214"/>
      <c r="CP37" s="92"/>
      <c r="CQ37" s="92"/>
      <c r="CR37" s="214"/>
      <c r="CS37" s="214"/>
      <c r="CT37" s="214"/>
      <c r="CU37" s="214"/>
      <c r="CV37" s="92"/>
      <c r="CW37" s="92"/>
      <c r="CX37" s="214"/>
      <c r="CY37" s="214"/>
      <c r="CZ37" s="214"/>
      <c r="DA37" s="214"/>
      <c r="DB37" s="92"/>
      <c r="DC37" s="92"/>
      <c r="DD37" s="214"/>
      <c r="DE37" s="214"/>
      <c r="DF37" s="214"/>
      <c r="DG37" s="214"/>
      <c r="DH37" s="92"/>
      <c r="DI37" s="92"/>
      <c r="DJ37" s="214"/>
      <c r="DK37" s="214"/>
      <c r="DL37" s="214"/>
      <c r="DM37" s="214"/>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92"/>
      <c r="EL37" s="92"/>
      <c r="EM37" s="92"/>
      <c r="EN37" s="92"/>
      <c r="EO37" s="92"/>
      <c r="EP37" s="92"/>
      <c r="EQ37" s="92"/>
      <c r="ER37" s="92"/>
      <c r="ES37" s="92"/>
      <c r="ET37" s="92"/>
      <c r="EU37" s="92"/>
      <c r="EV37" s="92"/>
      <c r="EW37" s="92"/>
      <c r="EX37" s="92"/>
      <c r="EY37" s="92"/>
      <c r="EZ37" s="92"/>
      <c r="FA37" s="92"/>
      <c r="FB37" s="120"/>
    </row>
    <row r="38" spans="1:158" s="122" customFormat="1" ht="6" customHeight="1" x14ac:dyDescent="0.2">
      <c r="A38" s="116"/>
      <c r="B38" s="152" t="s">
        <v>30</v>
      </c>
      <c r="C38" s="153"/>
      <c r="D38" s="153"/>
      <c r="E38" s="147" t="s">
        <v>36</v>
      </c>
      <c r="F38" s="147"/>
      <c r="G38" s="13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214"/>
      <c r="AW38" s="214"/>
      <c r="AX38" s="214"/>
      <c r="AY38" s="214"/>
      <c r="AZ38" s="92"/>
      <c r="BA38" s="92"/>
      <c r="BB38" s="214"/>
      <c r="BC38" s="214"/>
      <c r="BD38" s="214"/>
      <c r="BE38" s="214"/>
      <c r="BF38" s="92"/>
      <c r="BG38" s="92"/>
      <c r="BH38" s="214"/>
      <c r="BI38" s="214"/>
      <c r="BJ38" s="214"/>
      <c r="BK38" s="214"/>
      <c r="BL38" s="92"/>
      <c r="BM38" s="92"/>
      <c r="BN38" s="214"/>
      <c r="BO38" s="214"/>
      <c r="BP38" s="214"/>
      <c r="BQ38" s="214"/>
      <c r="BR38" s="92"/>
      <c r="BS38" s="92"/>
      <c r="BT38" s="214"/>
      <c r="BU38" s="214"/>
      <c r="BV38" s="214"/>
      <c r="BW38" s="214"/>
      <c r="BX38" s="92"/>
      <c r="BY38" s="92"/>
      <c r="BZ38" s="214"/>
      <c r="CA38" s="214"/>
      <c r="CB38" s="214"/>
      <c r="CC38" s="214"/>
      <c r="CD38" s="92"/>
      <c r="CE38" s="92"/>
      <c r="CF38" s="214"/>
      <c r="CG38" s="214"/>
      <c r="CH38" s="214"/>
      <c r="CI38" s="214"/>
      <c r="CJ38" s="92"/>
      <c r="CK38" s="92"/>
      <c r="CL38" s="214"/>
      <c r="CM38" s="214"/>
      <c r="CN38" s="214"/>
      <c r="CO38" s="214"/>
      <c r="CP38" s="92"/>
      <c r="CQ38" s="92"/>
      <c r="CR38" s="214"/>
      <c r="CS38" s="214"/>
      <c r="CT38" s="214"/>
      <c r="CU38" s="214"/>
      <c r="CV38" s="92"/>
      <c r="CW38" s="92"/>
      <c r="CX38" s="214"/>
      <c r="CY38" s="214"/>
      <c r="CZ38" s="214"/>
      <c r="DA38" s="214"/>
      <c r="DB38" s="92"/>
      <c r="DC38" s="92"/>
      <c r="DD38" s="214"/>
      <c r="DE38" s="214"/>
      <c r="DF38" s="214"/>
      <c r="DG38" s="214"/>
      <c r="DH38" s="92"/>
      <c r="DI38" s="92"/>
      <c r="DJ38" s="214"/>
      <c r="DK38" s="214"/>
      <c r="DL38" s="214"/>
      <c r="DM38" s="214"/>
      <c r="DN38" s="92"/>
      <c r="DO38" s="92"/>
      <c r="DP38" s="92"/>
      <c r="DQ38" s="92"/>
      <c r="DR38" s="92"/>
      <c r="DS38" s="92"/>
      <c r="DT38" s="92"/>
      <c r="DU38" s="92"/>
      <c r="DV38" s="92"/>
      <c r="DW38" s="92"/>
      <c r="DX38" s="92"/>
      <c r="DY38" s="92"/>
      <c r="DZ38" s="92"/>
      <c r="EA38" s="92"/>
      <c r="EB38" s="92"/>
      <c r="EC38" s="92"/>
      <c r="ED38" s="92"/>
      <c r="EE38" s="92"/>
      <c r="EF38" s="92"/>
      <c r="EG38" s="92"/>
      <c r="EH38" s="92"/>
      <c r="EI38" s="92"/>
      <c r="EJ38" s="92"/>
      <c r="EK38" s="92"/>
      <c r="EL38" s="92"/>
      <c r="EM38" s="92"/>
      <c r="EN38" s="92"/>
      <c r="EO38" s="92"/>
      <c r="EP38" s="92"/>
      <c r="EQ38" s="92"/>
      <c r="ER38" s="92"/>
      <c r="ES38" s="92"/>
      <c r="ET38" s="92"/>
      <c r="EU38" s="92"/>
      <c r="EV38" s="92"/>
      <c r="EW38" s="92"/>
      <c r="EX38" s="92"/>
      <c r="EY38" s="92"/>
      <c r="EZ38" s="92"/>
      <c r="FA38" s="92"/>
      <c r="FB38" s="120"/>
    </row>
    <row r="39" spans="1:158" s="122" customFormat="1" ht="6" customHeight="1" x14ac:dyDescent="0.2">
      <c r="A39" s="116"/>
      <c r="B39" s="152"/>
      <c r="C39" s="153"/>
      <c r="D39" s="153"/>
      <c r="E39" s="147"/>
      <c r="F39" s="147"/>
      <c r="G39" s="13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92"/>
      <c r="EL39" s="92"/>
      <c r="EM39" s="92"/>
      <c r="EN39" s="92"/>
      <c r="EO39" s="92"/>
      <c r="EP39" s="92"/>
      <c r="EQ39" s="92"/>
      <c r="ER39" s="92"/>
      <c r="ES39" s="92"/>
      <c r="ET39" s="92"/>
      <c r="EU39" s="92"/>
      <c r="EV39" s="92"/>
      <c r="EW39" s="92"/>
      <c r="EX39" s="92"/>
      <c r="EY39" s="92"/>
      <c r="EZ39" s="92"/>
      <c r="FA39" s="92"/>
      <c r="FB39" s="120"/>
    </row>
    <row r="40" spans="1:158" s="122" customFormat="1" ht="6" customHeight="1" x14ac:dyDescent="0.2">
      <c r="A40" s="116"/>
      <c r="B40" s="135"/>
      <c r="C40" s="92"/>
      <c r="D40" s="92"/>
      <c r="E40" s="92"/>
      <c r="F40" s="120"/>
      <c r="G40" s="131"/>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214"/>
      <c r="AT40" s="214"/>
      <c r="AU40" s="214"/>
      <c r="AV40" s="214"/>
      <c r="AW40" s="92"/>
      <c r="AX40" s="92"/>
      <c r="AY40" s="214"/>
      <c r="AZ40" s="214"/>
      <c r="BA40" s="214"/>
      <c r="BB40" s="214"/>
      <c r="BC40" s="92"/>
      <c r="BD40" s="92"/>
      <c r="BE40" s="214"/>
      <c r="BF40" s="214"/>
      <c r="BG40" s="214"/>
      <c r="BH40" s="214"/>
      <c r="BI40" s="92"/>
      <c r="BJ40" s="92"/>
      <c r="BK40" s="214"/>
      <c r="BL40" s="214"/>
      <c r="BM40" s="214"/>
      <c r="BN40" s="214"/>
      <c r="BO40" s="92"/>
      <c r="BP40" s="92"/>
      <c r="BQ40" s="214"/>
      <c r="BR40" s="214"/>
      <c r="BS40" s="214"/>
      <c r="BT40" s="214"/>
      <c r="BU40" s="92"/>
      <c r="BV40" s="92"/>
      <c r="BW40" s="214"/>
      <c r="BX40" s="214"/>
      <c r="BY40" s="214"/>
      <c r="BZ40" s="214"/>
      <c r="CA40" s="92"/>
      <c r="CB40" s="92"/>
      <c r="CC40" s="214"/>
      <c r="CD40" s="214"/>
      <c r="CE40" s="214"/>
      <c r="CF40" s="214"/>
      <c r="CG40" s="92"/>
      <c r="CH40" s="92"/>
      <c r="CI40" s="214"/>
      <c r="CJ40" s="214"/>
      <c r="CK40" s="214"/>
      <c r="CL40" s="214"/>
      <c r="CM40" s="92"/>
      <c r="CN40" s="92"/>
      <c r="CO40" s="214"/>
      <c r="CP40" s="214"/>
      <c r="CQ40" s="214"/>
      <c r="CR40" s="214"/>
      <c r="CS40" s="92"/>
      <c r="CT40" s="92"/>
      <c r="CU40" s="214"/>
      <c r="CV40" s="214"/>
      <c r="CW40" s="214"/>
      <c r="CX40" s="214"/>
      <c r="CY40" s="92"/>
      <c r="CZ40" s="92"/>
      <c r="DA40" s="214"/>
      <c r="DB40" s="214"/>
      <c r="DC40" s="214"/>
      <c r="DD40" s="214"/>
      <c r="DE40" s="92"/>
      <c r="DF40" s="92"/>
      <c r="DG40" s="214"/>
      <c r="DH40" s="214"/>
      <c r="DI40" s="214"/>
      <c r="DJ40" s="214"/>
      <c r="DK40" s="92"/>
      <c r="DL40" s="92"/>
      <c r="DM40" s="214"/>
      <c r="DN40" s="214"/>
      <c r="DO40" s="214"/>
      <c r="DP40" s="214"/>
      <c r="DQ40" s="92"/>
      <c r="DR40" s="92"/>
      <c r="DS40" s="92"/>
      <c r="DT40" s="92"/>
      <c r="DU40" s="92"/>
      <c r="DV40" s="92"/>
      <c r="DW40" s="92"/>
      <c r="DX40" s="92"/>
      <c r="DY40" s="92"/>
      <c r="DZ40" s="92"/>
      <c r="EA40" s="92"/>
      <c r="EB40" s="92"/>
      <c r="EC40" s="92"/>
      <c r="ED40" s="92"/>
      <c r="EE40" s="92"/>
      <c r="EF40" s="92"/>
      <c r="EG40" s="92"/>
      <c r="EH40" s="92"/>
      <c r="EI40" s="92"/>
      <c r="EJ40" s="92"/>
      <c r="EK40" s="92"/>
      <c r="EL40" s="92"/>
      <c r="EM40" s="92"/>
      <c r="EN40" s="92"/>
      <c r="EO40" s="92"/>
      <c r="EP40" s="92"/>
      <c r="EQ40" s="92"/>
      <c r="ER40" s="92"/>
      <c r="ES40" s="92"/>
      <c r="ET40" s="92"/>
      <c r="EU40" s="92"/>
      <c r="EV40" s="92"/>
      <c r="EW40" s="92"/>
      <c r="EX40" s="92"/>
      <c r="EY40" s="92"/>
      <c r="EZ40" s="92"/>
      <c r="FA40" s="92"/>
      <c r="FB40" s="120"/>
    </row>
    <row r="41" spans="1:158" s="122" customFormat="1" ht="6" customHeight="1" x14ac:dyDescent="0.2">
      <c r="A41" s="116"/>
      <c r="B41" s="152" t="s">
        <v>27</v>
      </c>
      <c r="C41" s="153"/>
      <c r="D41" s="153"/>
      <c r="E41" s="147" t="s">
        <v>35</v>
      </c>
      <c r="F41" s="147"/>
      <c r="G41" s="13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214"/>
      <c r="AT41" s="214"/>
      <c r="AU41" s="214"/>
      <c r="AV41" s="214"/>
      <c r="AW41" s="92"/>
      <c r="AX41" s="92"/>
      <c r="AY41" s="214"/>
      <c r="AZ41" s="214"/>
      <c r="BA41" s="214"/>
      <c r="BB41" s="214"/>
      <c r="BC41" s="92"/>
      <c r="BD41" s="92"/>
      <c r="BE41" s="214"/>
      <c r="BF41" s="214"/>
      <c r="BG41" s="214"/>
      <c r="BH41" s="214"/>
      <c r="BI41" s="92"/>
      <c r="BJ41" s="92"/>
      <c r="BK41" s="214"/>
      <c r="BL41" s="214"/>
      <c r="BM41" s="214"/>
      <c r="BN41" s="214"/>
      <c r="BO41" s="92"/>
      <c r="BP41" s="92"/>
      <c r="BQ41" s="214"/>
      <c r="BR41" s="214"/>
      <c r="BS41" s="214"/>
      <c r="BT41" s="214"/>
      <c r="BU41" s="92"/>
      <c r="BV41" s="92"/>
      <c r="BW41" s="214"/>
      <c r="BX41" s="214"/>
      <c r="BY41" s="214"/>
      <c r="BZ41" s="214"/>
      <c r="CA41" s="92"/>
      <c r="CB41" s="92"/>
      <c r="CC41" s="214"/>
      <c r="CD41" s="214"/>
      <c r="CE41" s="214"/>
      <c r="CF41" s="214"/>
      <c r="CG41" s="92"/>
      <c r="CH41" s="92"/>
      <c r="CI41" s="214"/>
      <c r="CJ41" s="214"/>
      <c r="CK41" s="214"/>
      <c r="CL41" s="214"/>
      <c r="CM41" s="92"/>
      <c r="CN41" s="92"/>
      <c r="CO41" s="214"/>
      <c r="CP41" s="214"/>
      <c r="CQ41" s="214"/>
      <c r="CR41" s="214"/>
      <c r="CS41" s="92"/>
      <c r="CT41" s="92"/>
      <c r="CU41" s="214"/>
      <c r="CV41" s="214"/>
      <c r="CW41" s="214"/>
      <c r="CX41" s="214"/>
      <c r="CY41" s="92"/>
      <c r="CZ41" s="92"/>
      <c r="DA41" s="214"/>
      <c r="DB41" s="214"/>
      <c r="DC41" s="214"/>
      <c r="DD41" s="214"/>
      <c r="DE41" s="92"/>
      <c r="DF41" s="92"/>
      <c r="DG41" s="214"/>
      <c r="DH41" s="214"/>
      <c r="DI41" s="214"/>
      <c r="DJ41" s="214"/>
      <c r="DK41" s="92"/>
      <c r="DL41" s="92"/>
      <c r="DM41" s="214"/>
      <c r="DN41" s="214"/>
      <c r="DO41" s="214"/>
      <c r="DP41" s="214"/>
      <c r="DQ41" s="92"/>
      <c r="DR41" s="92"/>
      <c r="DS41" s="92"/>
      <c r="DT41" s="92"/>
      <c r="DU41" s="92"/>
      <c r="DV41" s="92"/>
      <c r="DW41" s="92"/>
      <c r="DX41" s="92"/>
      <c r="DY41" s="92"/>
      <c r="DZ41" s="92"/>
      <c r="EA41" s="92"/>
      <c r="EB41" s="92"/>
      <c r="EC41" s="92"/>
      <c r="ED41" s="92"/>
      <c r="EE41" s="92"/>
      <c r="EF41" s="92"/>
      <c r="EG41" s="92"/>
      <c r="EH41" s="92"/>
      <c r="EI41" s="92"/>
      <c r="EJ41" s="92"/>
      <c r="EK41" s="92"/>
      <c r="EL41" s="92"/>
      <c r="EM41" s="92"/>
      <c r="EN41" s="92"/>
      <c r="EO41" s="92"/>
      <c r="EP41" s="92"/>
      <c r="EQ41" s="92"/>
      <c r="ER41" s="92"/>
      <c r="ES41" s="92"/>
      <c r="ET41" s="92"/>
      <c r="EU41" s="92"/>
      <c r="EV41" s="92"/>
      <c r="EW41" s="92"/>
      <c r="EX41" s="92"/>
      <c r="EY41" s="92"/>
      <c r="EZ41" s="92"/>
      <c r="FA41" s="92"/>
      <c r="FB41" s="120"/>
    </row>
    <row r="42" spans="1:158" s="122" customFormat="1" ht="6" customHeight="1" x14ac:dyDescent="0.2">
      <c r="A42" s="116"/>
      <c r="B42" s="152"/>
      <c r="C42" s="153"/>
      <c r="D42" s="153"/>
      <c r="E42" s="147"/>
      <c r="F42" s="147"/>
      <c r="G42" s="13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c r="EY42" s="92"/>
      <c r="EZ42" s="92"/>
      <c r="FA42" s="92"/>
      <c r="FB42" s="120"/>
    </row>
    <row r="43" spans="1:158" s="122" customFormat="1" ht="6" customHeight="1" x14ac:dyDescent="0.2">
      <c r="A43" s="116"/>
      <c r="B43" s="135"/>
      <c r="C43" s="120"/>
      <c r="D43" s="92"/>
      <c r="E43" s="92"/>
      <c r="F43" s="120"/>
      <c r="G43" s="131"/>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214"/>
      <c r="AQ43" s="214"/>
      <c r="AR43" s="214"/>
      <c r="AS43" s="214"/>
      <c r="AT43" s="92"/>
      <c r="AU43" s="92"/>
      <c r="AV43" s="214"/>
      <c r="AW43" s="214"/>
      <c r="AX43" s="214"/>
      <c r="AY43" s="214"/>
      <c r="AZ43" s="92"/>
      <c r="BA43" s="92"/>
      <c r="BB43" s="214"/>
      <c r="BC43" s="214"/>
      <c r="BD43" s="214"/>
      <c r="BE43" s="214"/>
      <c r="BF43" s="92"/>
      <c r="BG43" s="92"/>
      <c r="BH43" s="214"/>
      <c r="BI43" s="214"/>
      <c r="BJ43" s="214"/>
      <c r="BK43" s="214"/>
      <c r="BL43" s="92"/>
      <c r="BM43" s="92"/>
      <c r="BN43" s="214"/>
      <c r="BO43" s="214"/>
      <c r="BP43" s="214"/>
      <c r="BQ43" s="214"/>
      <c r="BR43" s="92"/>
      <c r="BS43" s="92"/>
      <c r="BT43" s="214"/>
      <c r="BU43" s="214"/>
      <c r="BV43" s="214"/>
      <c r="BW43" s="214"/>
      <c r="BX43" s="92"/>
      <c r="BY43" s="92"/>
      <c r="BZ43" s="214"/>
      <c r="CA43" s="214"/>
      <c r="CB43" s="214"/>
      <c r="CC43" s="214"/>
      <c r="CD43" s="92"/>
      <c r="CE43" s="92"/>
      <c r="CF43" s="214"/>
      <c r="CG43" s="214"/>
      <c r="CH43" s="214"/>
      <c r="CI43" s="214"/>
      <c r="CJ43" s="92"/>
      <c r="CK43" s="92"/>
      <c r="CL43" s="214"/>
      <c r="CM43" s="214"/>
      <c r="CN43" s="214"/>
      <c r="CO43" s="214"/>
      <c r="CP43" s="92"/>
      <c r="CQ43" s="92"/>
      <c r="CR43" s="214"/>
      <c r="CS43" s="214"/>
      <c r="CT43" s="214"/>
      <c r="CU43" s="214"/>
      <c r="CV43" s="92"/>
      <c r="CW43" s="92"/>
      <c r="CX43" s="214"/>
      <c r="CY43" s="214"/>
      <c r="CZ43" s="214"/>
      <c r="DA43" s="214"/>
      <c r="DB43" s="92"/>
      <c r="DC43" s="92"/>
      <c r="DD43" s="214"/>
      <c r="DE43" s="214"/>
      <c r="DF43" s="214"/>
      <c r="DG43" s="214"/>
      <c r="DH43" s="92"/>
      <c r="DI43" s="92"/>
      <c r="DJ43" s="214"/>
      <c r="DK43" s="214"/>
      <c r="DL43" s="214"/>
      <c r="DM43" s="214"/>
      <c r="DN43" s="92"/>
      <c r="DO43" s="92"/>
      <c r="DP43" s="214"/>
      <c r="DQ43" s="214"/>
      <c r="DR43" s="214"/>
      <c r="DS43" s="214"/>
      <c r="DT43" s="92"/>
      <c r="DU43" s="92"/>
      <c r="DV43" s="92"/>
      <c r="DW43" s="92"/>
      <c r="DX43" s="92"/>
      <c r="DY43" s="92"/>
      <c r="DZ43" s="92"/>
      <c r="EA43" s="92"/>
      <c r="EB43" s="92"/>
      <c r="EC43" s="92"/>
      <c r="ED43" s="92"/>
      <c r="EE43" s="92"/>
      <c r="EF43" s="92"/>
      <c r="EG43" s="92"/>
      <c r="EH43" s="92"/>
      <c r="EI43" s="92"/>
      <c r="EJ43" s="92"/>
      <c r="EK43" s="92"/>
      <c r="EL43" s="92"/>
      <c r="EM43" s="92"/>
      <c r="EN43" s="92"/>
      <c r="EO43" s="92"/>
      <c r="EP43" s="92"/>
      <c r="EQ43" s="92"/>
      <c r="ER43" s="92"/>
      <c r="ES43" s="92"/>
      <c r="ET43" s="92"/>
      <c r="EU43" s="92"/>
      <c r="EV43" s="92"/>
      <c r="EW43" s="92"/>
      <c r="EX43" s="92"/>
      <c r="EY43" s="92"/>
      <c r="EZ43" s="92"/>
      <c r="FA43" s="92"/>
      <c r="FB43" s="120"/>
    </row>
    <row r="44" spans="1:158" s="122" customFormat="1" ht="6" customHeight="1" x14ac:dyDescent="0.2">
      <c r="A44" s="116"/>
      <c r="B44" s="152" t="s">
        <v>26</v>
      </c>
      <c r="C44" s="153"/>
      <c r="D44" s="153"/>
      <c r="E44" s="147" t="s">
        <v>34</v>
      </c>
      <c r="F44" s="147"/>
      <c r="G44" s="13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214"/>
      <c r="AQ44" s="214"/>
      <c r="AR44" s="214"/>
      <c r="AS44" s="214"/>
      <c r="AT44" s="92"/>
      <c r="AU44" s="92"/>
      <c r="AV44" s="214"/>
      <c r="AW44" s="214"/>
      <c r="AX44" s="214"/>
      <c r="AY44" s="214"/>
      <c r="AZ44" s="92"/>
      <c r="BA44" s="92"/>
      <c r="BB44" s="214"/>
      <c r="BC44" s="214"/>
      <c r="BD44" s="214"/>
      <c r="BE44" s="214"/>
      <c r="BF44" s="92"/>
      <c r="BG44" s="92"/>
      <c r="BH44" s="214"/>
      <c r="BI44" s="214"/>
      <c r="BJ44" s="214"/>
      <c r="BK44" s="214"/>
      <c r="BL44" s="92"/>
      <c r="BM44" s="92"/>
      <c r="BN44" s="214"/>
      <c r="BO44" s="214"/>
      <c r="BP44" s="214"/>
      <c r="BQ44" s="214"/>
      <c r="BR44" s="92"/>
      <c r="BS44" s="92"/>
      <c r="BT44" s="214"/>
      <c r="BU44" s="214"/>
      <c r="BV44" s="214"/>
      <c r="BW44" s="214"/>
      <c r="BX44" s="92"/>
      <c r="BY44" s="92"/>
      <c r="BZ44" s="214"/>
      <c r="CA44" s="214"/>
      <c r="CB44" s="214"/>
      <c r="CC44" s="214"/>
      <c r="CD44" s="92"/>
      <c r="CE44" s="92"/>
      <c r="CF44" s="214"/>
      <c r="CG44" s="214"/>
      <c r="CH44" s="214"/>
      <c r="CI44" s="214"/>
      <c r="CJ44" s="92"/>
      <c r="CK44" s="92"/>
      <c r="CL44" s="214"/>
      <c r="CM44" s="214"/>
      <c r="CN44" s="214"/>
      <c r="CO44" s="214"/>
      <c r="CP44" s="92"/>
      <c r="CQ44" s="92"/>
      <c r="CR44" s="214"/>
      <c r="CS44" s="214"/>
      <c r="CT44" s="214"/>
      <c r="CU44" s="214"/>
      <c r="CV44" s="92"/>
      <c r="CW44" s="92"/>
      <c r="CX44" s="214"/>
      <c r="CY44" s="214"/>
      <c r="CZ44" s="214"/>
      <c r="DA44" s="214"/>
      <c r="DB44" s="92"/>
      <c r="DC44" s="92"/>
      <c r="DD44" s="214"/>
      <c r="DE44" s="214"/>
      <c r="DF44" s="214"/>
      <c r="DG44" s="214"/>
      <c r="DH44" s="92"/>
      <c r="DI44" s="92"/>
      <c r="DJ44" s="214"/>
      <c r="DK44" s="214"/>
      <c r="DL44" s="214"/>
      <c r="DM44" s="214"/>
      <c r="DN44" s="92"/>
      <c r="DO44" s="92"/>
      <c r="DP44" s="214"/>
      <c r="DQ44" s="214"/>
      <c r="DR44" s="214"/>
      <c r="DS44" s="214"/>
      <c r="DT44" s="92"/>
      <c r="DU44" s="92"/>
      <c r="DV44" s="92"/>
      <c r="DW44" s="92"/>
      <c r="DX44" s="92"/>
      <c r="DY44" s="92"/>
      <c r="DZ44" s="92"/>
      <c r="EA44" s="92"/>
      <c r="EB44" s="92"/>
      <c r="EC44" s="92"/>
      <c r="ED44" s="92"/>
      <c r="EE44" s="92"/>
      <c r="EF44" s="92"/>
      <c r="EG44" s="92"/>
      <c r="EH44" s="92"/>
      <c r="EI44" s="92"/>
      <c r="EJ44" s="92"/>
      <c r="EK44" s="92"/>
      <c r="EL44" s="92"/>
      <c r="EM44" s="92"/>
      <c r="EN44" s="92"/>
      <c r="EO44" s="92"/>
      <c r="EP44" s="92"/>
      <c r="EQ44" s="92"/>
      <c r="ER44" s="92"/>
      <c r="ES44" s="92"/>
      <c r="ET44" s="92"/>
      <c r="EU44" s="92"/>
      <c r="EV44" s="92"/>
      <c r="EW44" s="92"/>
      <c r="EX44" s="92"/>
      <c r="EY44" s="92"/>
      <c r="EZ44" s="92"/>
      <c r="FA44" s="92"/>
      <c r="FB44" s="120"/>
    </row>
    <row r="45" spans="1:158" s="122" customFormat="1" ht="6" customHeight="1" x14ac:dyDescent="0.2">
      <c r="A45" s="116"/>
      <c r="B45" s="152"/>
      <c r="C45" s="153"/>
      <c r="D45" s="153"/>
      <c r="E45" s="147"/>
      <c r="F45" s="147"/>
      <c r="G45" s="13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92"/>
      <c r="EL45" s="92"/>
      <c r="EM45" s="92"/>
      <c r="EN45" s="92"/>
      <c r="EO45" s="92"/>
      <c r="EP45" s="92"/>
      <c r="EQ45" s="92"/>
      <c r="ER45" s="92"/>
      <c r="ES45" s="92"/>
      <c r="ET45" s="92"/>
      <c r="EU45" s="92"/>
      <c r="EV45" s="92"/>
      <c r="EW45" s="92"/>
      <c r="EX45" s="92"/>
      <c r="EY45" s="92"/>
      <c r="EZ45" s="92"/>
      <c r="FA45" s="92"/>
      <c r="FB45" s="120"/>
    </row>
    <row r="46" spans="1:158" s="122" customFormat="1" ht="6" customHeight="1" x14ac:dyDescent="0.2">
      <c r="A46" s="116"/>
      <c r="B46" s="135"/>
      <c r="C46" s="120"/>
      <c r="D46" s="92"/>
      <c r="E46" s="92"/>
      <c r="F46" s="120"/>
      <c r="G46" s="131"/>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214"/>
      <c r="AN46" s="214"/>
      <c r="AO46" s="214"/>
      <c r="AP46" s="214"/>
      <c r="AQ46" s="92"/>
      <c r="AR46" s="92"/>
      <c r="AS46" s="214"/>
      <c r="AT46" s="214"/>
      <c r="AU46" s="214"/>
      <c r="AV46" s="214"/>
      <c r="AW46" s="92"/>
      <c r="AX46" s="92"/>
      <c r="AY46" s="214"/>
      <c r="AZ46" s="214"/>
      <c r="BA46" s="214"/>
      <c r="BB46" s="214"/>
      <c r="BC46" s="92"/>
      <c r="BD46" s="92"/>
      <c r="BE46" s="214"/>
      <c r="BF46" s="214"/>
      <c r="BG46" s="214"/>
      <c r="BH46" s="214"/>
      <c r="BI46" s="92"/>
      <c r="BJ46" s="92"/>
      <c r="BK46" s="214"/>
      <c r="BL46" s="214"/>
      <c r="BM46" s="214"/>
      <c r="BN46" s="214"/>
      <c r="BO46" s="92"/>
      <c r="BP46" s="92"/>
      <c r="BQ46" s="214"/>
      <c r="BR46" s="214"/>
      <c r="BS46" s="214"/>
      <c r="BT46" s="214"/>
      <c r="BU46" s="92"/>
      <c r="BV46" s="92"/>
      <c r="BW46" s="214"/>
      <c r="BX46" s="214"/>
      <c r="BY46" s="214"/>
      <c r="BZ46" s="214"/>
      <c r="CA46" s="92"/>
      <c r="CB46" s="92"/>
      <c r="CC46" s="214"/>
      <c r="CD46" s="214"/>
      <c r="CE46" s="214"/>
      <c r="CF46" s="214"/>
      <c r="CG46" s="92"/>
      <c r="CH46" s="92"/>
      <c r="CI46" s="214"/>
      <c r="CJ46" s="214"/>
      <c r="CK46" s="214"/>
      <c r="CL46" s="214"/>
      <c r="CM46" s="92"/>
      <c r="CN46" s="92"/>
      <c r="CO46" s="214"/>
      <c r="CP46" s="214"/>
      <c r="CQ46" s="214"/>
      <c r="CR46" s="214"/>
      <c r="CS46" s="92"/>
      <c r="CT46" s="92"/>
      <c r="CU46" s="214"/>
      <c r="CV46" s="214"/>
      <c r="CW46" s="214"/>
      <c r="CX46" s="214"/>
      <c r="CY46" s="92"/>
      <c r="CZ46" s="92"/>
      <c r="DA46" s="214"/>
      <c r="DB46" s="214"/>
      <c r="DC46" s="214"/>
      <c r="DD46" s="214"/>
      <c r="DE46" s="92"/>
      <c r="DF46" s="92"/>
      <c r="DG46" s="214"/>
      <c r="DH46" s="214"/>
      <c r="DI46" s="214"/>
      <c r="DJ46" s="214"/>
      <c r="DK46" s="92"/>
      <c r="DL46" s="92"/>
      <c r="DM46" s="214"/>
      <c r="DN46" s="214"/>
      <c r="DO46" s="214"/>
      <c r="DP46" s="214"/>
      <c r="DQ46" s="92"/>
      <c r="DR46" s="92"/>
      <c r="DS46" s="214"/>
      <c r="DT46" s="214"/>
      <c r="DU46" s="214"/>
      <c r="DV46" s="214"/>
      <c r="DW46" s="92"/>
      <c r="DX46" s="92"/>
      <c r="DY46" s="92"/>
      <c r="DZ46" s="92"/>
      <c r="EA46" s="92"/>
      <c r="EB46" s="92"/>
      <c r="EC46" s="92"/>
      <c r="ED46" s="92"/>
      <c r="EE46" s="92"/>
      <c r="EF46" s="92"/>
      <c r="EG46" s="92"/>
      <c r="EH46" s="92"/>
      <c r="EI46" s="92"/>
      <c r="EJ46" s="92"/>
      <c r="EK46" s="92"/>
      <c r="EL46" s="92"/>
      <c r="EM46" s="92"/>
      <c r="EN46" s="92"/>
      <c r="EO46" s="92"/>
      <c r="EP46" s="92"/>
      <c r="EQ46" s="92"/>
      <c r="ER46" s="92"/>
      <c r="ES46" s="92"/>
      <c r="ET46" s="92"/>
      <c r="EU46" s="92"/>
      <c r="EV46" s="92"/>
      <c r="EW46" s="92"/>
      <c r="EX46" s="92"/>
      <c r="EY46" s="92"/>
      <c r="EZ46" s="92"/>
      <c r="FA46" s="92"/>
      <c r="FB46" s="120"/>
    </row>
    <row r="47" spans="1:158" s="122" customFormat="1" ht="6" customHeight="1" x14ac:dyDescent="0.2">
      <c r="A47" s="116"/>
      <c r="B47" s="152" t="s">
        <v>4</v>
      </c>
      <c r="C47" s="153"/>
      <c r="D47" s="153"/>
      <c r="E47" s="147" t="s">
        <v>37</v>
      </c>
      <c r="F47" s="147"/>
      <c r="G47" s="13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214"/>
      <c r="AN47" s="214"/>
      <c r="AO47" s="214"/>
      <c r="AP47" s="214"/>
      <c r="AQ47" s="92"/>
      <c r="AR47" s="92"/>
      <c r="AS47" s="214"/>
      <c r="AT47" s="214"/>
      <c r="AU47" s="214"/>
      <c r="AV47" s="214"/>
      <c r="AW47" s="92"/>
      <c r="AX47" s="92"/>
      <c r="AY47" s="214"/>
      <c r="AZ47" s="214"/>
      <c r="BA47" s="214"/>
      <c r="BB47" s="214"/>
      <c r="BC47" s="92"/>
      <c r="BD47" s="92"/>
      <c r="BE47" s="214"/>
      <c r="BF47" s="214"/>
      <c r="BG47" s="214"/>
      <c r="BH47" s="214"/>
      <c r="BI47" s="92"/>
      <c r="BJ47" s="92"/>
      <c r="BK47" s="214"/>
      <c r="BL47" s="214"/>
      <c r="BM47" s="214"/>
      <c r="BN47" s="214"/>
      <c r="BO47" s="92"/>
      <c r="BP47" s="92"/>
      <c r="BQ47" s="214"/>
      <c r="BR47" s="214"/>
      <c r="BS47" s="214"/>
      <c r="BT47" s="214"/>
      <c r="BU47" s="92"/>
      <c r="BV47" s="92"/>
      <c r="BW47" s="214"/>
      <c r="BX47" s="214"/>
      <c r="BY47" s="214"/>
      <c r="BZ47" s="214"/>
      <c r="CA47" s="92"/>
      <c r="CB47" s="92"/>
      <c r="CC47" s="214"/>
      <c r="CD47" s="214"/>
      <c r="CE47" s="214"/>
      <c r="CF47" s="214"/>
      <c r="CG47" s="92"/>
      <c r="CH47" s="92"/>
      <c r="CI47" s="214"/>
      <c r="CJ47" s="214"/>
      <c r="CK47" s="214"/>
      <c r="CL47" s="214"/>
      <c r="CM47" s="92"/>
      <c r="CN47" s="92"/>
      <c r="CO47" s="214"/>
      <c r="CP47" s="214"/>
      <c r="CQ47" s="214"/>
      <c r="CR47" s="214"/>
      <c r="CS47" s="92"/>
      <c r="CT47" s="92"/>
      <c r="CU47" s="214"/>
      <c r="CV47" s="214"/>
      <c r="CW47" s="214"/>
      <c r="CX47" s="214"/>
      <c r="CY47" s="92"/>
      <c r="CZ47" s="92"/>
      <c r="DA47" s="214"/>
      <c r="DB47" s="214"/>
      <c r="DC47" s="214"/>
      <c r="DD47" s="214"/>
      <c r="DE47" s="92"/>
      <c r="DF47" s="92"/>
      <c r="DG47" s="214"/>
      <c r="DH47" s="214"/>
      <c r="DI47" s="214"/>
      <c r="DJ47" s="214"/>
      <c r="DK47" s="92"/>
      <c r="DL47" s="92"/>
      <c r="DM47" s="214"/>
      <c r="DN47" s="214"/>
      <c r="DO47" s="214"/>
      <c r="DP47" s="214"/>
      <c r="DQ47" s="92"/>
      <c r="DR47" s="92"/>
      <c r="DS47" s="214"/>
      <c r="DT47" s="214"/>
      <c r="DU47" s="214"/>
      <c r="DV47" s="214"/>
      <c r="DW47" s="92"/>
      <c r="DX47" s="92"/>
      <c r="DY47" s="92"/>
      <c r="DZ47" s="92"/>
      <c r="EA47" s="92"/>
      <c r="EB47" s="92"/>
      <c r="EC47" s="92"/>
      <c r="ED47" s="92"/>
      <c r="EE47" s="92"/>
      <c r="EF47" s="92"/>
      <c r="EG47" s="92"/>
      <c r="EH47" s="92"/>
      <c r="EI47" s="92"/>
      <c r="EJ47" s="92"/>
      <c r="EK47" s="92"/>
      <c r="EL47" s="92"/>
      <c r="EM47" s="92"/>
      <c r="EN47" s="92"/>
      <c r="EO47" s="92"/>
      <c r="EP47" s="92"/>
      <c r="EQ47" s="92"/>
      <c r="ER47" s="92"/>
      <c r="ES47" s="92"/>
      <c r="ET47" s="92"/>
      <c r="EU47" s="92"/>
      <c r="EV47" s="92"/>
      <c r="EW47" s="92"/>
      <c r="EX47" s="92"/>
      <c r="EY47" s="92"/>
      <c r="EZ47" s="92"/>
      <c r="FA47" s="92"/>
      <c r="FB47" s="120"/>
    </row>
    <row r="48" spans="1:158" s="122" customFormat="1" ht="6" customHeight="1" x14ac:dyDescent="0.2">
      <c r="A48" s="116"/>
      <c r="B48" s="152"/>
      <c r="C48" s="153"/>
      <c r="D48" s="153"/>
      <c r="E48" s="147"/>
      <c r="F48" s="147"/>
      <c r="G48" s="13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2"/>
      <c r="DR48" s="92"/>
      <c r="DS48" s="92"/>
      <c r="DT48" s="92"/>
      <c r="DU48" s="92"/>
      <c r="DV48" s="92"/>
      <c r="DW48" s="92"/>
      <c r="DX48" s="92"/>
      <c r="DY48" s="92"/>
      <c r="DZ48" s="92"/>
      <c r="EA48" s="92"/>
      <c r="EB48" s="92"/>
      <c r="EC48" s="92"/>
      <c r="ED48" s="92"/>
      <c r="EE48" s="92"/>
      <c r="EF48" s="92"/>
      <c r="EG48" s="92"/>
      <c r="EH48" s="92"/>
      <c r="EI48" s="92"/>
      <c r="EJ48" s="92"/>
      <c r="EK48" s="92"/>
      <c r="EL48" s="92"/>
      <c r="EM48" s="92"/>
      <c r="EN48" s="92"/>
      <c r="EO48" s="92"/>
      <c r="EP48" s="92"/>
      <c r="EQ48" s="92"/>
      <c r="ER48" s="92"/>
      <c r="ES48" s="92"/>
      <c r="ET48" s="92"/>
      <c r="EU48" s="92"/>
      <c r="EV48" s="92"/>
      <c r="EW48" s="92"/>
      <c r="EX48" s="92"/>
      <c r="EY48" s="92"/>
      <c r="EZ48" s="92"/>
      <c r="FA48" s="92"/>
      <c r="FB48" s="120"/>
    </row>
    <row r="49" spans="1:158" s="122" customFormat="1" ht="6" customHeight="1" x14ac:dyDescent="0.2">
      <c r="A49" s="116"/>
      <c r="B49" s="136"/>
      <c r="C49" s="120"/>
      <c r="D49" s="120"/>
      <c r="E49" s="120"/>
      <c r="F49" s="120"/>
      <c r="G49" s="131"/>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214"/>
      <c r="AK49" s="214"/>
      <c r="AL49" s="214"/>
      <c r="AM49" s="214"/>
      <c r="AN49" s="92"/>
      <c r="AO49" s="92"/>
      <c r="AP49" s="214"/>
      <c r="AQ49" s="214"/>
      <c r="AR49" s="214"/>
      <c r="AS49" s="214"/>
      <c r="AT49" s="92"/>
      <c r="AU49" s="92"/>
      <c r="AV49" s="214"/>
      <c r="AW49" s="214"/>
      <c r="AX49" s="214"/>
      <c r="AY49" s="214"/>
      <c r="AZ49" s="92"/>
      <c r="BA49" s="92"/>
      <c r="BB49" s="214"/>
      <c r="BC49" s="214"/>
      <c r="BD49" s="214"/>
      <c r="BE49" s="214"/>
      <c r="BF49" s="92"/>
      <c r="BG49" s="92"/>
      <c r="BH49" s="214"/>
      <c r="BI49" s="214"/>
      <c r="BJ49" s="214"/>
      <c r="BK49" s="214"/>
      <c r="BL49" s="92"/>
      <c r="BM49" s="92"/>
      <c r="BN49" s="214"/>
      <c r="BO49" s="214"/>
      <c r="BP49" s="214"/>
      <c r="BQ49" s="214"/>
      <c r="BR49" s="92"/>
      <c r="BS49" s="92"/>
      <c r="BT49" s="214"/>
      <c r="BU49" s="214"/>
      <c r="BV49" s="214"/>
      <c r="BW49" s="214"/>
      <c r="BX49" s="92"/>
      <c r="BY49" s="92"/>
      <c r="BZ49" s="214"/>
      <c r="CA49" s="214"/>
      <c r="CB49" s="214"/>
      <c r="CC49" s="214"/>
      <c r="CD49" s="92"/>
      <c r="CE49" s="92"/>
      <c r="CF49" s="214"/>
      <c r="CG49" s="214"/>
      <c r="CH49" s="214"/>
      <c r="CI49" s="214"/>
      <c r="CJ49" s="92"/>
      <c r="CK49" s="92"/>
      <c r="CL49" s="214"/>
      <c r="CM49" s="214"/>
      <c r="CN49" s="214"/>
      <c r="CO49" s="214"/>
      <c r="CP49" s="92"/>
      <c r="CQ49" s="92"/>
      <c r="CR49" s="214"/>
      <c r="CS49" s="214"/>
      <c r="CT49" s="214"/>
      <c r="CU49" s="214"/>
      <c r="CV49" s="92"/>
      <c r="CW49" s="92"/>
      <c r="CX49" s="214"/>
      <c r="CY49" s="214"/>
      <c r="CZ49" s="214"/>
      <c r="DA49" s="214"/>
      <c r="DB49" s="92"/>
      <c r="DC49" s="92"/>
      <c r="DD49" s="214"/>
      <c r="DE49" s="214"/>
      <c r="DF49" s="214"/>
      <c r="DG49" s="214"/>
      <c r="DH49" s="92"/>
      <c r="DI49" s="92"/>
      <c r="DJ49" s="214"/>
      <c r="DK49" s="214"/>
      <c r="DL49" s="214"/>
      <c r="DM49" s="214"/>
      <c r="DN49" s="92"/>
      <c r="DO49" s="92"/>
      <c r="DP49" s="214"/>
      <c r="DQ49" s="214"/>
      <c r="DR49" s="214"/>
      <c r="DS49" s="214"/>
      <c r="DT49" s="92"/>
      <c r="DU49" s="92"/>
      <c r="DV49" s="214"/>
      <c r="DW49" s="214"/>
      <c r="DX49" s="214"/>
      <c r="DY49" s="214"/>
      <c r="DZ49" s="92"/>
      <c r="EA49" s="92"/>
      <c r="EB49" s="92"/>
      <c r="EC49" s="92"/>
      <c r="ED49" s="92"/>
      <c r="EE49" s="92"/>
      <c r="EF49" s="92"/>
      <c r="EG49" s="92"/>
      <c r="EH49" s="92"/>
      <c r="EI49" s="92"/>
      <c r="EJ49" s="92"/>
      <c r="EK49" s="92"/>
      <c r="EL49" s="92"/>
      <c r="EM49" s="92"/>
      <c r="EN49" s="92"/>
      <c r="EO49" s="92"/>
      <c r="EP49" s="92"/>
      <c r="EQ49" s="92"/>
      <c r="ER49" s="92"/>
      <c r="ES49" s="92"/>
      <c r="ET49" s="92"/>
      <c r="EU49" s="92"/>
      <c r="EV49" s="92"/>
      <c r="EW49" s="92"/>
      <c r="EX49" s="92"/>
      <c r="EY49" s="92"/>
      <c r="EZ49" s="92"/>
      <c r="FA49" s="92"/>
      <c r="FB49" s="120"/>
    </row>
    <row r="50" spans="1:158" s="122" customFormat="1" ht="6" customHeight="1" x14ac:dyDescent="0.2">
      <c r="A50" s="116"/>
      <c r="B50" s="148" t="s">
        <v>4</v>
      </c>
      <c r="C50" s="149"/>
      <c r="D50" s="149"/>
      <c r="E50" s="147" t="s">
        <v>41</v>
      </c>
      <c r="F50" s="147"/>
      <c r="G50" s="13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214"/>
      <c r="AK50" s="214"/>
      <c r="AL50" s="214"/>
      <c r="AM50" s="214"/>
      <c r="AN50" s="92"/>
      <c r="AO50" s="92"/>
      <c r="AP50" s="214"/>
      <c r="AQ50" s="214"/>
      <c r="AR50" s="214"/>
      <c r="AS50" s="214"/>
      <c r="AT50" s="92"/>
      <c r="AU50" s="92"/>
      <c r="AV50" s="214"/>
      <c r="AW50" s="214"/>
      <c r="AX50" s="214"/>
      <c r="AY50" s="214"/>
      <c r="AZ50" s="92"/>
      <c r="BA50" s="92"/>
      <c r="BB50" s="214"/>
      <c r="BC50" s="214"/>
      <c r="BD50" s="214"/>
      <c r="BE50" s="214"/>
      <c r="BF50" s="92"/>
      <c r="BG50" s="92"/>
      <c r="BH50" s="214"/>
      <c r="BI50" s="214"/>
      <c r="BJ50" s="214"/>
      <c r="BK50" s="214"/>
      <c r="BL50" s="92"/>
      <c r="BM50" s="92"/>
      <c r="BN50" s="214"/>
      <c r="BO50" s="214"/>
      <c r="BP50" s="214"/>
      <c r="BQ50" s="214"/>
      <c r="BR50" s="92"/>
      <c r="BS50" s="92"/>
      <c r="BT50" s="214"/>
      <c r="BU50" s="214"/>
      <c r="BV50" s="214"/>
      <c r="BW50" s="214"/>
      <c r="BX50" s="92"/>
      <c r="BY50" s="92"/>
      <c r="BZ50" s="214"/>
      <c r="CA50" s="214"/>
      <c r="CB50" s="214"/>
      <c r="CC50" s="214"/>
      <c r="CD50" s="92"/>
      <c r="CE50" s="92"/>
      <c r="CF50" s="214"/>
      <c r="CG50" s="214"/>
      <c r="CH50" s="214"/>
      <c r="CI50" s="214"/>
      <c r="CJ50" s="92"/>
      <c r="CK50" s="92"/>
      <c r="CL50" s="214"/>
      <c r="CM50" s="214"/>
      <c r="CN50" s="214"/>
      <c r="CO50" s="214"/>
      <c r="CP50" s="92"/>
      <c r="CQ50" s="92"/>
      <c r="CR50" s="214"/>
      <c r="CS50" s="214"/>
      <c r="CT50" s="214"/>
      <c r="CU50" s="214"/>
      <c r="CV50" s="92"/>
      <c r="CW50" s="92"/>
      <c r="CX50" s="214"/>
      <c r="CY50" s="214"/>
      <c r="CZ50" s="214"/>
      <c r="DA50" s="214"/>
      <c r="DB50" s="92"/>
      <c r="DC50" s="92"/>
      <c r="DD50" s="214"/>
      <c r="DE50" s="214"/>
      <c r="DF50" s="214"/>
      <c r="DG50" s="214"/>
      <c r="DH50" s="92"/>
      <c r="DI50" s="92"/>
      <c r="DJ50" s="214"/>
      <c r="DK50" s="214"/>
      <c r="DL50" s="214"/>
      <c r="DM50" s="214"/>
      <c r="DN50" s="92"/>
      <c r="DO50" s="92"/>
      <c r="DP50" s="214"/>
      <c r="DQ50" s="214"/>
      <c r="DR50" s="214"/>
      <c r="DS50" s="214"/>
      <c r="DT50" s="92"/>
      <c r="DU50" s="92"/>
      <c r="DV50" s="214"/>
      <c r="DW50" s="214"/>
      <c r="DX50" s="214"/>
      <c r="DY50" s="214"/>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120"/>
    </row>
    <row r="51" spans="1:158" s="122" customFormat="1" ht="6" customHeight="1" x14ac:dyDescent="0.2">
      <c r="A51" s="116"/>
      <c r="B51" s="148"/>
      <c r="C51" s="149"/>
      <c r="D51" s="149"/>
      <c r="E51" s="147"/>
      <c r="F51" s="147"/>
      <c r="G51" s="13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120"/>
    </row>
    <row r="52" spans="1:158" s="122" customFormat="1" ht="6" customHeight="1" x14ac:dyDescent="0.2">
      <c r="A52" s="116"/>
      <c r="B52" s="137"/>
      <c r="C52" s="120"/>
      <c r="D52" s="138"/>
      <c r="E52" s="138"/>
      <c r="F52" s="120"/>
      <c r="G52" s="131"/>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214"/>
      <c r="AH52" s="214"/>
      <c r="AI52" s="214"/>
      <c r="AJ52" s="214"/>
      <c r="AK52" s="92"/>
      <c r="AL52" s="92"/>
      <c r="AM52" s="214"/>
      <c r="AN52" s="214"/>
      <c r="AO52" s="214"/>
      <c r="AP52" s="214"/>
      <c r="AQ52" s="92"/>
      <c r="AR52" s="92"/>
      <c r="AS52" s="214"/>
      <c r="AT52" s="214"/>
      <c r="AU52" s="214"/>
      <c r="AV52" s="214"/>
      <c r="AW52" s="92"/>
      <c r="AX52" s="92"/>
      <c r="AY52" s="214"/>
      <c r="AZ52" s="214"/>
      <c r="BA52" s="214"/>
      <c r="BB52" s="214"/>
      <c r="BC52" s="92"/>
      <c r="BD52" s="92"/>
      <c r="BE52" s="214"/>
      <c r="BF52" s="214"/>
      <c r="BG52" s="214"/>
      <c r="BH52" s="214"/>
      <c r="BI52" s="92"/>
      <c r="BJ52" s="92"/>
      <c r="BK52" s="214"/>
      <c r="BL52" s="214"/>
      <c r="BM52" s="214"/>
      <c r="BN52" s="214"/>
      <c r="BO52" s="92"/>
      <c r="BP52" s="92"/>
      <c r="BQ52" s="214"/>
      <c r="BR52" s="214"/>
      <c r="BS52" s="214"/>
      <c r="BT52" s="214"/>
      <c r="BU52" s="92"/>
      <c r="BV52" s="92"/>
      <c r="BW52" s="214"/>
      <c r="BX52" s="214"/>
      <c r="BY52" s="214"/>
      <c r="BZ52" s="214"/>
      <c r="CA52" s="92"/>
      <c r="CB52" s="92"/>
      <c r="CC52" s="214"/>
      <c r="CD52" s="214"/>
      <c r="CE52" s="214"/>
      <c r="CF52" s="214"/>
      <c r="CG52" s="92"/>
      <c r="CH52" s="92"/>
      <c r="CI52" s="214"/>
      <c r="CJ52" s="214"/>
      <c r="CK52" s="214"/>
      <c r="CL52" s="214"/>
      <c r="CM52" s="92"/>
      <c r="CN52" s="92"/>
      <c r="CO52" s="214"/>
      <c r="CP52" s="214"/>
      <c r="CQ52" s="214"/>
      <c r="CR52" s="214"/>
      <c r="CS52" s="92"/>
      <c r="CT52" s="92"/>
      <c r="CU52" s="214"/>
      <c r="CV52" s="214"/>
      <c r="CW52" s="214"/>
      <c r="CX52" s="214"/>
      <c r="CY52" s="92"/>
      <c r="CZ52" s="92"/>
      <c r="DA52" s="214"/>
      <c r="DB52" s="214"/>
      <c r="DC52" s="214"/>
      <c r="DD52" s="214"/>
      <c r="DE52" s="92"/>
      <c r="DF52" s="92"/>
      <c r="DG52" s="214"/>
      <c r="DH52" s="214"/>
      <c r="DI52" s="214"/>
      <c r="DJ52" s="214"/>
      <c r="DK52" s="92"/>
      <c r="DL52" s="92"/>
      <c r="DM52" s="214"/>
      <c r="DN52" s="214"/>
      <c r="DO52" s="214"/>
      <c r="DP52" s="214"/>
      <c r="DQ52" s="92"/>
      <c r="DR52" s="92"/>
      <c r="DS52" s="214"/>
      <c r="DT52" s="214"/>
      <c r="DU52" s="214"/>
      <c r="DV52" s="214"/>
      <c r="DW52" s="92"/>
      <c r="DX52" s="92"/>
      <c r="DY52" s="214"/>
      <c r="DZ52" s="214"/>
      <c r="EA52" s="214"/>
      <c r="EB52" s="214"/>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120"/>
    </row>
    <row r="53" spans="1:158" s="122" customFormat="1" ht="6" customHeight="1" x14ac:dyDescent="0.2">
      <c r="A53" s="116"/>
      <c r="B53" s="148" t="s">
        <v>0</v>
      </c>
      <c r="C53" s="149"/>
      <c r="D53" s="149"/>
      <c r="E53" s="147" t="s">
        <v>42</v>
      </c>
      <c r="F53" s="147"/>
      <c r="G53" s="13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214"/>
      <c r="AH53" s="214"/>
      <c r="AI53" s="214"/>
      <c r="AJ53" s="214"/>
      <c r="AK53" s="92"/>
      <c r="AL53" s="92"/>
      <c r="AM53" s="214"/>
      <c r="AN53" s="214"/>
      <c r="AO53" s="214"/>
      <c r="AP53" s="214"/>
      <c r="AQ53" s="92"/>
      <c r="AR53" s="92"/>
      <c r="AS53" s="214"/>
      <c r="AT53" s="214"/>
      <c r="AU53" s="214"/>
      <c r="AV53" s="214"/>
      <c r="AW53" s="92"/>
      <c r="AX53" s="92"/>
      <c r="AY53" s="214"/>
      <c r="AZ53" s="214"/>
      <c r="BA53" s="214"/>
      <c r="BB53" s="214"/>
      <c r="BC53" s="92"/>
      <c r="BD53" s="92"/>
      <c r="BE53" s="214"/>
      <c r="BF53" s="214"/>
      <c r="BG53" s="214"/>
      <c r="BH53" s="214"/>
      <c r="BI53" s="92"/>
      <c r="BJ53" s="92"/>
      <c r="BK53" s="214"/>
      <c r="BL53" s="214"/>
      <c r="BM53" s="214"/>
      <c r="BN53" s="214"/>
      <c r="BO53" s="92"/>
      <c r="BP53" s="92"/>
      <c r="BQ53" s="214"/>
      <c r="BR53" s="214"/>
      <c r="BS53" s="214"/>
      <c r="BT53" s="214"/>
      <c r="BU53" s="92"/>
      <c r="BV53" s="92"/>
      <c r="BW53" s="214"/>
      <c r="BX53" s="214"/>
      <c r="BY53" s="214"/>
      <c r="BZ53" s="214"/>
      <c r="CA53" s="92"/>
      <c r="CB53" s="92"/>
      <c r="CC53" s="214"/>
      <c r="CD53" s="214"/>
      <c r="CE53" s="214"/>
      <c r="CF53" s="214"/>
      <c r="CG53" s="92"/>
      <c r="CH53" s="92"/>
      <c r="CI53" s="214"/>
      <c r="CJ53" s="214"/>
      <c r="CK53" s="214"/>
      <c r="CL53" s="214"/>
      <c r="CM53" s="92"/>
      <c r="CN53" s="92"/>
      <c r="CO53" s="214"/>
      <c r="CP53" s="214"/>
      <c r="CQ53" s="214"/>
      <c r="CR53" s="214"/>
      <c r="CS53" s="92"/>
      <c r="CT53" s="92"/>
      <c r="CU53" s="214"/>
      <c r="CV53" s="214"/>
      <c r="CW53" s="214"/>
      <c r="CX53" s="214"/>
      <c r="CY53" s="92"/>
      <c r="CZ53" s="92"/>
      <c r="DA53" s="214"/>
      <c r="DB53" s="214"/>
      <c r="DC53" s="214"/>
      <c r="DD53" s="214"/>
      <c r="DE53" s="92"/>
      <c r="DF53" s="92"/>
      <c r="DG53" s="214"/>
      <c r="DH53" s="214"/>
      <c r="DI53" s="214"/>
      <c r="DJ53" s="214"/>
      <c r="DK53" s="92"/>
      <c r="DL53" s="92"/>
      <c r="DM53" s="214"/>
      <c r="DN53" s="214"/>
      <c r="DO53" s="214"/>
      <c r="DP53" s="214"/>
      <c r="DQ53" s="92"/>
      <c r="DR53" s="92"/>
      <c r="DS53" s="214"/>
      <c r="DT53" s="214"/>
      <c r="DU53" s="214"/>
      <c r="DV53" s="214"/>
      <c r="DW53" s="92"/>
      <c r="DX53" s="92"/>
      <c r="DY53" s="214"/>
      <c r="DZ53" s="214"/>
      <c r="EA53" s="214"/>
      <c r="EB53" s="214"/>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120"/>
    </row>
    <row r="54" spans="1:158" s="122" customFormat="1" ht="6" customHeight="1" x14ac:dyDescent="0.2">
      <c r="A54" s="116"/>
      <c r="B54" s="148"/>
      <c r="C54" s="149"/>
      <c r="D54" s="149"/>
      <c r="E54" s="147"/>
      <c r="F54" s="147"/>
      <c r="G54" s="13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120"/>
    </row>
    <row r="55" spans="1:158" s="122" customFormat="1" ht="6" customHeight="1" x14ac:dyDescent="0.2">
      <c r="A55" s="116"/>
      <c r="B55" s="137"/>
      <c r="C55" s="120"/>
      <c r="D55" s="138"/>
      <c r="E55" s="138"/>
      <c r="F55" s="120"/>
      <c r="G55" s="131"/>
      <c r="H55" s="92"/>
      <c r="I55" s="92"/>
      <c r="J55" s="92"/>
      <c r="K55" s="92"/>
      <c r="L55" s="92"/>
      <c r="M55" s="92"/>
      <c r="N55" s="92"/>
      <c r="O55" s="92"/>
      <c r="P55" s="92"/>
      <c r="Q55" s="92"/>
      <c r="R55" s="92"/>
      <c r="S55" s="92"/>
      <c r="T55" s="92"/>
      <c r="U55" s="92"/>
      <c r="V55" s="92"/>
      <c r="W55" s="92"/>
      <c r="X55" s="92"/>
      <c r="Y55" s="92"/>
      <c r="Z55" s="92"/>
      <c r="AA55" s="92"/>
      <c r="AB55" s="92"/>
      <c r="AC55" s="92"/>
      <c r="AD55" s="214"/>
      <c r="AE55" s="214"/>
      <c r="AF55" s="214"/>
      <c r="AG55" s="214"/>
      <c r="AH55" s="92"/>
      <c r="AI55" s="92"/>
      <c r="AJ55" s="214"/>
      <c r="AK55" s="214"/>
      <c r="AL55" s="214"/>
      <c r="AM55" s="214"/>
      <c r="AN55" s="92"/>
      <c r="AO55" s="92"/>
      <c r="AP55" s="214"/>
      <c r="AQ55" s="214"/>
      <c r="AR55" s="214"/>
      <c r="AS55" s="214"/>
      <c r="AT55" s="92"/>
      <c r="AU55" s="92"/>
      <c r="AV55" s="214"/>
      <c r="AW55" s="214"/>
      <c r="AX55" s="214"/>
      <c r="AY55" s="214"/>
      <c r="AZ55" s="92"/>
      <c r="BA55" s="92"/>
      <c r="BB55" s="214"/>
      <c r="BC55" s="214"/>
      <c r="BD55" s="214"/>
      <c r="BE55" s="214"/>
      <c r="BF55" s="92"/>
      <c r="BG55" s="92"/>
      <c r="BH55" s="214"/>
      <c r="BI55" s="214"/>
      <c r="BJ55" s="214"/>
      <c r="BK55" s="214"/>
      <c r="BL55" s="92"/>
      <c r="BM55" s="92"/>
      <c r="BN55" s="214"/>
      <c r="BO55" s="214"/>
      <c r="BP55" s="214"/>
      <c r="BQ55" s="214"/>
      <c r="BR55" s="92"/>
      <c r="BS55" s="92"/>
      <c r="BT55" s="214"/>
      <c r="BU55" s="214"/>
      <c r="BV55" s="214"/>
      <c r="BW55" s="214"/>
      <c r="BX55" s="92"/>
      <c r="BY55" s="92"/>
      <c r="BZ55" s="214"/>
      <c r="CA55" s="214"/>
      <c r="CB55" s="214"/>
      <c r="CC55" s="214"/>
      <c r="CD55" s="92"/>
      <c r="CE55" s="92"/>
      <c r="CF55" s="214"/>
      <c r="CG55" s="214"/>
      <c r="CH55" s="214"/>
      <c r="CI55" s="214"/>
      <c r="CJ55" s="92"/>
      <c r="CK55" s="92"/>
      <c r="CL55" s="214"/>
      <c r="CM55" s="214"/>
      <c r="CN55" s="214"/>
      <c r="CO55" s="214"/>
      <c r="CP55" s="92"/>
      <c r="CQ55" s="92"/>
      <c r="CR55" s="214"/>
      <c r="CS55" s="214"/>
      <c r="CT55" s="214"/>
      <c r="CU55" s="214"/>
      <c r="CV55" s="92"/>
      <c r="CW55" s="92"/>
      <c r="CX55" s="214"/>
      <c r="CY55" s="214"/>
      <c r="CZ55" s="214"/>
      <c r="DA55" s="214"/>
      <c r="DB55" s="92"/>
      <c r="DC55" s="92"/>
      <c r="DD55" s="214"/>
      <c r="DE55" s="214"/>
      <c r="DF55" s="214"/>
      <c r="DG55" s="214"/>
      <c r="DH55" s="92"/>
      <c r="DI55" s="92"/>
      <c r="DJ55" s="214"/>
      <c r="DK55" s="214"/>
      <c r="DL55" s="214"/>
      <c r="DM55" s="214"/>
      <c r="DN55" s="92"/>
      <c r="DO55" s="92"/>
      <c r="DP55" s="214"/>
      <c r="DQ55" s="214"/>
      <c r="DR55" s="214"/>
      <c r="DS55" s="214"/>
      <c r="DT55" s="92"/>
      <c r="DU55" s="92"/>
      <c r="DV55" s="214"/>
      <c r="DW55" s="214"/>
      <c r="DX55" s="214"/>
      <c r="DY55" s="214"/>
      <c r="DZ55" s="92"/>
      <c r="EA55" s="92"/>
      <c r="EB55" s="214"/>
      <c r="EC55" s="214"/>
      <c r="ED55" s="214"/>
      <c r="EE55" s="214"/>
      <c r="EF55" s="92"/>
      <c r="EG55" s="92"/>
      <c r="EH55" s="92"/>
      <c r="EI55" s="92"/>
      <c r="EJ55" s="92"/>
      <c r="EK55" s="92"/>
      <c r="EL55" s="92"/>
      <c r="EM55" s="92"/>
      <c r="EN55" s="92"/>
      <c r="EO55" s="92"/>
      <c r="EP55" s="92"/>
      <c r="EQ55" s="92"/>
      <c r="ER55" s="92"/>
      <c r="ES55" s="92"/>
      <c r="ET55" s="92"/>
      <c r="EU55" s="92"/>
      <c r="EV55" s="92"/>
      <c r="EW55" s="92"/>
      <c r="EX55" s="92"/>
      <c r="EY55" s="92"/>
      <c r="EZ55" s="92"/>
      <c r="FA55" s="92"/>
      <c r="FB55" s="120"/>
    </row>
    <row r="56" spans="1:158" s="122" customFormat="1" ht="6" customHeight="1" x14ac:dyDescent="0.2">
      <c r="A56" s="116"/>
      <c r="B56" s="148" t="s">
        <v>5</v>
      </c>
      <c r="C56" s="149"/>
      <c r="D56" s="149"/>
      <c r="E56" s="147" t="s">
        <v>43</v>
      </c>
      <c r="F56" s="147"/>
      <c r="G56" s="132"/>
      <c r="H56" s="92"/>
      <c r="I56" s="92"/>
      <c r="J56" s="92"/>
      <c r="K56" s="92"/>
      <c r="L56" s="92"/>
      <c r="M56" s="92"/>
      <c r="N56" s="92"/>
      <c r="O56" s="92"/>
      <c r="P56" s="92"/>
      <c r="Q56" s="92"/>
      <c r="R56" s="92"/>
      <c r="S56" s="92"/>
      <c r="T56" s="92"/>
      <c r="U56" s="92"/>
      <c r="V56" s="92"/>
      <c r="W56" s="92"/>
      <c r="X56" s="92"/>
      <c r="Y56" s="92"/>
      <c r="Z56" s="92"/>
      <c r="AA56" s="92"/>
      <c r="AB56" s="92"/>
      <c r="AC56" s="92"/>
      <c r="AD56" s="214"/>
      <c r="AE56" s="214"/>
      <c r="AF56" s="214"/>
      <c r="AG56" s="214"/>
      <c r="AH56" s="92"/>
      <c r="AI56" s="92"/>
      <c r="AJ56" s="214"/>
      <c r="AK56" s="214"/>
      <c r="AL56" s="214"/>
      <c r="AM56" s="214"/>
      <c r="AN56" s="92"/>
      <c r="AO56" s="92"/>
      <c r="AP56" s="214"/>
      <c r="AQ56" s="214"/>
      <c r="AR56" s="214"/>
      <c r="AS56" s="214"/>
      <c r="AT56" s="92"/>
      <c r="AU56" s="92"/>
      <c r="AV56" s="214"/>
      <c r="AW56" s="214"/>
      <c r="AX56" s="214"/>
      <c r="AY56" s="214"/>
      <c r="AZ56" s="92"/>
      <c r="BA56" s="92"/>
      <c r="BB56" s="214"/>
      <c r="BC56" s="214"/>
      <c r="BD56" s="214"/>
      <c r="BE56" s="214"/>
      <c r="BF56" s="92"/>
      <c r="BG56" s="92"/>
      <c r="BH56" s="214"/>
      <c r="BI56" s="214"/>
      <c r="BJ56" s="214"/>
      <c r="BK56" s="214"/>
      <c r="BL56" s="92"/>
      <c r="BM56" s="92"/>
      <c r="BN56" s="214"/>
      <c r="BO56" s="214"/>
      <c r="BP56" s="214"/>
      <c r="BQ56" s="214"/>
      <c r="BR56" s="92"/>
      <c r="BS56" s="92"/>
      <c r="BT56" s="214"/>
      <c r="BU56" s="214"/>
      <c r="BV56" s="214"/>
      <c r="BW56" s="214"/>
      <c r="BX56" s="92"/>
      <c r="BY56" s="92"/>
      <c r="BZ56" s="214"/>
      <c r="CA56" s="214"/>
      <c r="CB56" s="214"/>
      <c r="CC56" s="214"/>
      <c r="CD56" s="92"/>
      <c r="CE56" s="92"/>
      <c r="CF56" s="214"/>
      <c r="CG56" s="214"/>
      <c r="CH56" s="214"/>
      <c r="CI56" s="214"/>
      <c r="CJ56" s="92"/>
      <c r="CK56" s="92"/>
      <c r="CL56" s="214"/>
      <c r="CM56" s="214"/>
      <c r="CN56" s="214"/>
      <c r="CO56" s="214"/>
      <c r="CP56" s="92"/>
      <c r="CQ56" s="92"/>
      <c r="CR56" s="214"/>
      <c r="CS56" s="214"/>
      <c r="CT56" s="214"/>
      <c r="CU56" s="214"/>
      <c r="CV56" s="92"/>
      <c r="CW56" s="92"/>
      <c r="CX56" s="214"/>
      <c r="CY56" s="214"/>
      <c r="CZ56" s="214"/>
      <c r="DA56" s="214"/>
      <c r="DB56" s="92"/>
      <c r="DC56" s="92"/>
      <c r="DD56" s="214"/>
      <c r="DE56" s="214"/>
      <c r="DF56" s="214"/>
      <c r="DG56" s="214"/>
      <c r="DH56" s="92"/>
      <c r="DI56" s="92"/>
      <c r="DJ56" s="214"/>
      <c r="DK56" s="214"/>
      <c r="DL56" s="214"/>
      <c r="DM56" s="214"/>
      <c r="DN56" s="92"/>
      <c r="DO56" s="92"/>
      <c r="DP56" s="214"/>
      <c r="DQ56" s="214"/>
      <c r="DR56" s="214"/>
      <c r="DS56" s="214"/>
      <c r="DT56" s="92"/>
      <c r="DU56" s="92"/>
      <c r="DV56" s="214"/>
      <c r="DW56" s="214"/>
      <c r="DX56" s="214"/>
      <c r="DY56" s="214"/>
      <c r="DZ56" s="92"/>
      <c r="EA56" s="92"/>
      <c r="EB56" s="214"/>
      <c r="EC56" s="214"/>
      <c r="ED56" s="214"/>
      <c r="EE56" s="214"/>
      <c r="EF56" s="92"/>
      <c r="EG56" s="92"/>
      <c r="EH56" s="92"/>
      <c r="EI56" s="92"/>
      <c r="EJ56" s="92"/>
      <c r="EK56" s="92"/>
      <c r="EL56" s="92"/>
      <c r="EM56" s="92"/>
      <c r="EN56" s="92"/>
      <c r="EO56" s="92"/>
      <c r="EP56" s="92"/>
      <c r="EQ56" s="92"/>
      <c r="ER56" s="92"/>
      <c r="ES56" s="92"/>
      <c r="ET56" s="92"/>
      <c r="EU56" s="92"/>
      <c r="EV56" s="92"/>
      <c r="EW56" s="92"/>
      <c r="EX56" s="92"/>
      <c r="EY56" s="92"/>
      <c r="EZ56" s="92"/>
      <c r="FA56" s="92"/>
      <c r="FB56" s="120"/>
    </row>
    <row r="57" spans="1:158" s="122" customFormat="1" ht="6" customHeight="1" x14ac:dyDescent="0.2">
      <c r="A57" s="116"/>
      <c r="B57" s="148"/>
      <c r="C57" s="149"/>
      <c r="D57" s="149"/>
      <c r="E57" s="147"/>
      <c r="F57" s="147"/>
      <c r="G57" s="13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120"/>
    </row>
    <row r="58" spans="1:158" s="122" customFormat="1" ht="6" customHeight="1" x14ac:dyDescent="0.2">
      <c r="A58" s="116"/>
      <c r="B58" s="139"/>
      <c r="C58" s="140"/>
      <c r="D58" s="140"/>
      <c r="E58" s="140"/>
      <c r="F58" s="140"/>
      <c r="G58" s="141"/>
      <c r="H58" s="92"/>
      <c r="I58" s="92"/>
      <c r="J58" s="92"/>
      <c r="K58" s="92"/>
      <c r="L58" s="92"/>
      <c r="M58" s="92"/>
      <c r="N58" s="92"/>
      <c r="O58" s="92"/>
      <c r="P58" s="92"/>
      <c r="Q58" s="92"/>
      <c r="R58" s="92"/>
      <c r="S58" s="92"/>
      <c r="T58" s="92"/>
      <c r="U58" s="92"/>
      <c r="V58" s="92"/>
      <c r="W58" s="92"/>
      <c r="X58" s="92"/>
      <c r="Y58" s="92"/>
      <c r="Z58" s="92"/>
      <c r="AA58" s="214"/>
      <c r="AB58" s="214"/>
      <c r="AC58" s="214"/>
      <c r="AD58" s="214"/>
      <c r="AE58" s="92"/>
      <c r="AF58" s="92"/>
      <c r="AG58" s="214"/>
      <c r="AH58" s="214"/>
      <c r="AI58" s="214"/>
      <c r="AJ58" s="214"/>
      <c r="AK58" s="92"/>
      <c r="AL58" s="92"/>
      <c r="AM58" s="214"/>
      <c r="AN58" s="214"/>
      <c r="AO58" s="214"/>
      <c r="AP58" s="214"/>
      <c r="AQ58" s="92"/>
      <c r="AR58" s="92"/>
      <c r="AS58" s="214"/>
      <c r="AT58" s="214"/>
      <c r="AU58" s="214"/>
      <c r="AV58" s="214"/>
      <c r="AW58" s="92"/>
      <c r="AX58" s="92"/>
      <c r="AY58" s="214"/>
      <c r="AZ58" s="214"/>
      <c r="BA58" s="214"/>
      <c r="BB58" s="214"/>
      <c r="BC58" s="92"/>
      <c r="BD58" s="92"/>
      <c r="BE58" s="214"/>
      <c r="BF58" s="214"/>
      <c r="BG58" s="214"/>
      <c r="BH58" s="214"/>
      <c r="BI58" s="92"/>
      <c r="BJ58" s="92"/>
      <c r="BK58" s="214"/>
      <c r="BL58" s="214"/>
      <c r="BM58" s="214"/>
      <c r="BN58" s="214"/>
      <c r="BO58" s="92"/>
      <c r="BP58" s="92"/>
      <c r="BQ58" s="214"/>
      <c r="BR58" s="214"/>
      <c r="BS58" s="214"/>
      <c r="BT58" s="214"/>
      <c r="BU58" s="92"/>
      <c r="BV58" s="92"/>
      <c r="BW58" s="214"/>
      <c r="BX58" s="214"/>
      <c r="BY58" s="214"/>
      <c r="BZ58" s="214"/>
      <c r="CA58" s="92"/>
      <c r="CB58" s="92"/>
      <c r="CC58" s="214"/>
      <c r="CD58" s="214"/>
      <c r="CE58" s="214"/>
      <c r="CF58" s="214"/>
      <c r="CG58" s="92"/>
      <c r="CH58" s="92"/>
      <c r="CI58" s="214"/>
      <c r="CJ58" s="214"/>
      <c r="CK58" s="214"/>
      <c r="CL58" s="214"/>
      <c r="CM58" s="92"/>
      <c r="CN58" s="92"/>
      <c r="CO58" s="214"/>
      <c r="CP58" s="214"/>
      <c r="CQ58" s="214"/>
      <c r="CR58" s="214"/>
      <c r="CS58" s="92"/>
      <c r="CT58" s="92"/>
      <c r="CU58" s="214"/>
      <c r="CV58" s="214"/>
      <c r="CW58" s="214"/>
      <c r="CX58" s="214"/>
      <c r="CY58" s="92"/>
      <c r="CZ58" s="92"/>
      <c r="DA58" s="214"/>
      <c r="DB58" s="214"/>
      <c r="DC58" s="214"/>
      <c r="DD58" s="214"/>
      <c r="DE58" s="92"/>
      <c r="DF58" s="92"/>
      <c r="DG58" s="214"/>
      <c r="DH58" s="214"/>
      <c r="DI58" s="214"/>
      <c r="DJ58" s="214"/>
      <c r="DK58" s="92"/>
      <c r="DL58" s="92"/>
      <c r="DM58" s="214"/>
      <c r="DN58" s="214"/>
      <c r="DO58" s="214"/>
      <c r="DP58" s="214"/>
      <c r="DQ58" s="92"/>
      <c r="DR58" s="92"/>
      <c r="DS58" s="214"/>
      <c r="DT58" s="214"/>
      <c r="DU58" s="214"/>
      <c r="DV58" s="214"/>
      <c r="DW58" s="92"/>
      <c r="DX58" s="92"/>
      <c r="DY58" s="214"/>
      <c r="DZ58" s="214"/>
      <c r="EA58" s="214"/>
      <c r="EB58" s="214"/>
      <c r="EC58" s="92"/>
      <c r="ED58" s="92"/>
      <c r="EE58" s="214"/>
      <c r="EF58" s="214"/>
      <c r="EG58" s="214"/>
      <c r="EH58" s="214"/>
      <c r="EI58" s="92"/>
      <c r="EJ58" s="92"/>
      <c r="EK58" s="92"/>
      <c r="EL58" s="92"/>
      <c r="EM58" s="92"/>
      <c r="EN58" s="92"/>
      <c r="EO58" s="92"/>
      <c r="EP58" s="92"/>
      <c r="EQ58" s="92"/>
      <c r="ER58" s="92"/>
      <c r="ES58" s="92"/>
      <c r="ET58" s="92"/>
      <c r="EU58" s="92"/>
      <c r="EV58" s="92"/>
      <c r="EW58" s="92"/>
      <c r="EX58" s="92"/>
      <c r="EY58" s="92"/>
      <c r="EZ58" s="92"/>
      <c r="FA58" s="92"/>
      <c r="FB58" s="120"/>
    </row>
    <row r="59" spans="1:158" s="122" customFormat="1" ht="6" customHeight="1" x14ac:dyDescent="0.2">
      <c r="A59" s="116"/>
      <c r="B59" s="114"/>
      <c r="C59" s="114"/>
      <c r="D59" s="114"/>
      <c r="E59" s="114"/>
      <c r="F59" s="114"/>
      <c r="G59" s="114"/>
      <c r="H59" s="92"/>
      <c r="I59" s="92"/>
      <c r="J59" s="92"/>
      <c r="K59" s="92"/>
      <c r="L59" s="92"/>
      <c r="M59" s="92"/>
      <c r="N59" s="92"/>
      <c r="O59" s="92"/>
      <c r="P59" s="92"/>
      <c r="Q59" s="92"/>
      <c r="R59" s="92"/>
      <c r="S59" s="92"/>
      <c r="T59" s="92"/>
      <c r="U59" s="92"/>
      <c r="V59" s="92"/>
      <c r="W59" s="92"/>
      <c r="X59" s="92"/>
      <c r="Y59" s="92"/>
      <c r="Z59" s="92"/>
      <c r="AA59" s="214"/>
      <c r="AB59" s="214"/>
      <c r="AC59" s="214"/>
      <c r="AD59" s="214"/>
      <c r="AE59" s="92"/>
      <c r="AF59" s="92"/>
      <c r="AG59" s="214"/>
      <c r="AH59" s="214"/>
      <c r="AI59" s="214"/>
      <c r="AJ59" s="214"/>
      <c r="AK59" s="92"/>
      <c r="AL59" s="92"/>
      <c r="AM59" s="214"/>
      <c r="AN59" s="214"/>
      <c r="AO59" s="214"/>
      <c r="AP59" s="214"/>
      <c r="AQ59" s="92"/>
      <c r="AR59" s="92"/>
      <c r="AS59" s="214"/>
      <c r="AT59" s="214"/>
      <c r="AU59" s="214"/>
      <c r="AV59" s="214"/>
      <c r="AW59" s="92"/>
      <c r="AX59" s="92"/>
      <c r="AY59" s="214"/>
      <c r="AZ59" s="214"/>
      <c r="BA59" s="214"/>
      <c r="BB59" s="214"/>
      <c r="BC59" s="92"/>
      <c r="BD59" s="92"/>
      <c r="BE59" s="214"/>
      <c r="BF59" s="214"/>
      <c r="BG59" s="214"/>
      <c r="BH59" s="214"/>
      <c r="BI59" s="92"/>
      <c r="BJ59" s="92"/>
      <c r="BK59" s="214"/>
      <c r="BL59" s="214"/>
      <c r="BM59" s="214"/>
      <c r="BN59" s="214"/>
      <c r="BO59" s="92"/>
      <c r="BP59" s="92"/>
      <c r="BQ59" s="214"/>
      <c r="BR59" s="214"/>
      <c r="BS59" s="214"/>
      <c r="BT59" s="214"/>
      <c r="BU59" s="92"/>
      <c r="BV59" s="92"/>
      <c r="BW59" s="214"/>
      <c r="BX59" s="214"/>
      <c r="BY59" s="214"/>
      <c r="BZ59" s="214"/>
      <c r="CA59" s="92"/>
      <c r="CB59" s="92"/>
      <c r="CC59" s="214"/>
      <c r="CD59" s="214"/>
      <c r="CE59" s="214"/>
      <c r="CF59" s="214"/>
      <c r="CG59" s="92"/>
      <c r="CH59" s="92"/>
      <c r="CI59" s="214"/>
      <c r="CJ59" s="214"/>
      <c r="CK59" s="214"/>
      <c r="CL59" s="214"/>
      <c r="CM59" s="92"/>
      <c r="CN59" s="92"/>
      <c r="CO59" s="214"/>
      <c r="CP59" s="214"/>
      <c r="CQ59" s="214"/>
      <c r="CR59" s="214"/>
      <c r="CS59" s="92"/>
      <c r="CT59" s="92"/>
      <c r="CU59" s="214"/>
      <c r="CV59" s="214"/>
      <c r="CW59" s="214"/>
      <c r="CX59" s="214"/>
      <c r="CY59" s="92"/>
      <c r="CZ59" s="92"/>
      <c r="DA59" s="214"/>
      <c r="DB59" s="214"/>
      <c r="DC59" s="214"/>
      <c r="DD59" s="214"/>
      <c r="DE59" s="92"/>
      <c r="DF59" s="92"/>
      <c r="DG59" s="214"/>
      <c r="DH59" s="214"/>
      <c r="DI59" s="214"/>
      <c r="DJ59" s="214"/>
      <c r="DK59" s="92"/>
      <c r="DL59" s="92"/>
      <c r="DM59" s="214"/>
      <c r="DN59" s="214"/>
      <c r="DO59" s="214"/>
      <c r="DP59" s="214"/>
      <c r="DQ59" s="92"/>
      <c r="DR59" s="92"/>
      <c r="DS59" s="214"/>
      <c r="DT59" s="214"/>
      <c r="DU59" s="214"/>
      <c r="DV59" s="214"/>
      <c r="DW59" s="92"/>
      <c r="DX59" s="92"/>
      <c r="DY59" s="214"/>
      <c r="DZ59" s="214"/>
      <c r="EA59" s="214"/>
      <c r="EB59" s="214"/>
      <c r="EC59" s="92"/>
      <c r="ED59" s="92"/>
      <c r="EE59" s="214"/>
      <c r="EF59" s="214"/>
      <c r="EG59" s="214"/>
      <c r="EH59" s="214"/>
      <c r="EI59" s="92"/>
      <c r="EJ59" s="92"/>
      <c r="EK59" s="92"/>
      <c r="EL59" s="92"/>
      <c r="EM59" s="92"/>
      <c r="EN59" s="92"/>
      <c r="EO59" s="92"/>
      <c r="EP59" s="92"/>
      <c r="EQ59" s="92"/>
      <c r="ER59" s="92"/>
      <c r="ES59" s="92"/>
      <c r="ET59" s="92"/>
      <c r="EU59" s="92"/>
      <c r="EV59" s="92"/>
      <c r="EW59" s="92"/>
      <c r="EX59" s="92"/>
      <c r="EY59" s="92"/>
      <c r="EZ59" s="92"/>
      <c r="FA59" s="92"/>
      <c r="FB59" s="120"/>
    </row>
    <row r="60" spans="1:158" s="122" customFormat="1" ht="6" customHeight="1" x14ac:dyDescent="0.2">
      <c r="A60" s="116"/>
      <c r="B60" s="235" t="s">
        <v>57</v>
      </c>
      <c r="C60" s="235"/>
      <c r="D60" s="235"/>
      <c r="E60" s="235"/>
      <c r="F60" s="235"/>
      <c r="G60" s="235"/>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2"/>
      <c r="DR60" s="92"/>
      <c r="DS60" s="92"/>
      <c r="DT60" s="92"/>
      <c r="DU60" s="92"/>
      <c r="DV60" s="92"/>
      <c r="DW60" s="92"/>
      <c r="DX60" s="92"/>
      <c r="DY60" s="92"/>
      <c r="DZ60" s="92"/>
      <c r="EA60" s="92"/>
      <c r="EB60" s="92"/>
      <c r="EC60" s="92"/>
      <c r="ED60" s="92"/>
      <c r="EE60" s="92"/>
      <c r="EF60" s="92"/>
      <c r="EG60" s="92"/>
      <c r="EH60" s="92"/>
      <c r="EI60" s="92"/>
      <c r="EJ60" s="92"/>
      <c r="EK60" s="92"/>
      <c r="EL60" s="92"/>
      <c r="EM60" s="92"/>
      <c r="EN60" s="92"/>
      <c r="EO60" s="92"/>
      <c r="EP60" s="92"/>
      <c r="EQ60" s="92"/>
      <c r="ER60" s="92"/>
      <c r="ES60" s="92"/>
      <c r="ET60" s="92"/>
      <c r="EU60" s="92"/>
      <c r="EV60" s="92"/>
      <c r="EW60" s="92"/>
      <c r="EX60" s="92"/>
      <c r="EY60" s="92"/>
      <c r="EZ60" s="92"/>
      <c r="FA60" s="92"/>
      <c r="FB60" s="120"/>
    </row>
    <row r="61" spans="1:158" s="122" customFormat="1" ht="6" customHeight="1" x14ac:dyDescent="0.2">
      <c r="A61" s="116"/>
      <c r="B61" s="235"/>
      <c r="C61" s="235"/>
      <c r="D61" s="235"/>
      <c r="E61" s="235"/>
      <c r="F61" s="235"/>
      <c r="G61" s="235"/>
      <c r="H61" s="92"/>
      <c r="I61" s="92"/>
      <c r="J61" s="92"/>
      <c r="K61" s="92"/>
      <c r="L61" s="92"/>
      <c r="M61" s="92"/>
      <c r="N61" s="92"/>
      <c r="O61" s="92"/>
      <c r="P61" s="92"/>
      <c r="Q61" s="92"/>
      <c r="R61" s="92"/>
      <c r="S61" s="92"/>
      <c r="T61" s="92"/>
      <c r="U61" s="92"/>
      <c r="V61" s="92"/>
      <c r="W61" s="92"/>
      <c r="X61" s="214"/>
      <c r="Y61" s="214"/>
      <c r="Z61" s="214"/>
      <c r="AA61" s="214"/>
      <c r="AB61" s="92"/>
      <c r="AC61" s="92"/>
      <c r="AD61" s="214"/>
      <c r="AE61" s="214"/>
      <c r="AF61" s="214"/>
      <c r="AG61" s="214"/>
      <c r="AH61" s="92"/>
      <c r="AI61" s="92"/>
      <c r="AJ61" s="214"/>
      <c r="AK61" s="214"/>
      <c r="AL61" s="214"/>
      <c r="AM61" s="214"/>
      <c r="AN61" s="92"/>
      <c r="AO61" s="92"/>
      <c r="AP61" s="214"/>
      <c r="AQ61" s="214"/>
      <c r="AR61" s="214"/>
      <c r="AS61" s="214"/>
      <c r="AT61" s="92"/>
      <c r="AU61" s="92"/>
      <c r="AV61" s="214"/>
      <c r="AW61" s="214"/>
      <c r="AX61" s="214"/>
      <c r="AY61" s="214"/>
      <c r="AZ61" s="92"/>
      <c r="BA61" s="92"/>
      <c r="BB61" s="214"/>
      <c r="BC61" s="214"/>
      <c r="BD61" s="214"/>
      <c r="BE61" s="214"/>
      <c r="BF61" s="92"/>
      <c r="BG61" s="92"/>
      <c r="BH61" s="214"/>
      <c r="BI61" s="214"/>
      <c r="BJ61" s="214"/>
      <c r="BK61" s="214"/>
      <c r="BL61" s="92"/>
      <c r="BM61" s="92"/>
      <c r="BN61" s="214"/>
      <c r="BO61" s="214"/>
      <c r="BP61" s="214"/>
      <c r="BQ61" s="214"/>
      <c r="BR61" s="92"/>
      <c r="BS61" s="92"/>
      <c r="BT61" s="214"/>
      <c r="BU61" s="214"/>
      <c r="BV61" s="214"/>
      <c r="BW61" s="214"/>
      <c r="BX61" s="92"/>
      <c r="BY61" s="92"/>
      <c r="BZ61" s="214"/>
      <c r="CA61" s="214"/>
      <c r="CB61" s="214"/>
      <c r="CC61" s="214"/>
      <c r="CD61" s="92"/>
      <c r="CE61" s="92"/>
      <c r="CF61" s="214"/>
      <c r="CG61" s="214"/>
      <c r="CH61" s="214"/>
      <c r="CI61" s="214"/>
      <c r="CJ61" s="92"/>
      <c r="CK61" s="92"/>
      <c r="CL61" s="214"/>
      <c r="CM61" s="214"/>
      <c r="CN61" s="214"/>
      <c r="CO61" s="214"/>
      <c r="CP61" s="92"/>
      <c r="CQ61" s="92"/>
      <c r="CR61" s="214"/>
      <c r="CS61" s="214"/>
      <c r="CT61" s="214"/>
      <c r="CU61" s="214"/>
      <c r="CV61" s="92"/>
      <c r="CW61" s="92"/>
      <c r="CX61" s="214"/>
      <c r="CY61" s="214"/>
      <c r="CZ61" s="214"/>
      <c r="DA61" s="214"/>
      <c r="DB61" s="92"/>
      <c r="DC61" s="92"/>
      <c r="DD61" s="214"/>
      <c r="DE61" s="214"/>
      <c r="DF61" s="214"/>
      <c r="DG61" s="214"/>
      <c r="DH61" s="92"/>
      <c r="DI61" s="92"/>
      <c r="DJ61" s="214"/>
      <c r="DK61" s="214"/>
      <c r="DL61" s="214"/>
      <c r="DM61" s="214"/>
      <c r="DN61" s="92"/>
      <c r="DO61" s="92"/>
      <c r="DP61" s="214"/>
      <c r="DQ61" s="214"/>
      <c r="DR61" s="214"/>
      <c r="DS61" s="214"/>
      <c r="DT61" s="92"/>
      <c r="DU61" s="92"/>
      <c r="DV61" s="214"/>
      <c r="DW61" s="214"/>
      <c r="DX61" s="214"/>
      <c r="DY61" s="214"/>
      <c r="DZ61" s="92"/>
      <c r="EA61" s="92"/>
      <c r="EB61" s="214"/>
      <c r="EC61" s="214"/>
      <c r="ED61" s="214"/>
      <c r="EE61" s="214"/>
      <c r="EF61" s="92"/>
      <c r="EG61" s="92"/>
      <c r="EH61" s="214"/>
      <c r="EI61" s="214"/>
      <c r="EJ61" s="214"/>
      <c r="EK61" s="214"/>
      <c r="EL61" s="92"/>
      <c r="EM61" s="92"/>
      <c r="EN61" s="92"/>
      <c r="EO61" s="92"/>
      <c r="EP61" s="92"/>
      <c r="EQ61" s="92"/>
      <c r="ER61" s="92"/>
      <c r="ES61" s="92"/>
      <c r="ET61" s="92"/>
      <c r="EU61" s="92"/>
      <c r="EV61" s="92"/>
      <c r="EW61" s="92"/>
      <c r="EX61" s="92"/>
      <c r="EY61" s="92"/>
      <c r="EZ61" s="92"/>
      <c r="FA61" s="92"/>
      <c r="FB61" s="120"/>
    </row>
    <row r="62" spans="1:158" s="122" customFormat="1" ht="6" customHeight="1" x14ac:dyDescent="0.2">
      <c r="A62" s="116"/>
      <c r="B62" s="145"/>
      <c r="C62" s="145"/>
      <c r="D62" s="145"/>
      <c r="E62" s="145"/>
      <c r="F62" s="145"/>
      <c r="G62" s="145"/>
      <c r="H62" s="92"/>
      <c r="I62" s="92"/>
      <c r="J62" s="92"/>
      <c r="K62" s="92"/>
      <c r="L62" s="92"/>
      <c r="M62" s="92"/>
      <c r="N62" s="92"/>
      <c r="O62" s="92"/>
      <c r="P62" s="92"/>
      <c r="Q62" s="92"/>
      <c r="R62" s="92"/>
      <c r="S62" s="92"/>
      <c r="T62" s="92"/>
      <c r="U62" s="92"/>
      <c r="V62" s="92"/>
      <c r="W62" s="92"/>
      <c r="X62" s="214"/>
      <c r="Y62" s="214"/>
      <c r="Z62" s="214"/>
      <c r="AA62" s="214"/>
      <c r="AB62" s="92"/>
      <c r="AC62" s="92"/>
      <c r="AD62" s="214"/>
      <c r="AE62" s="214"/>
      <c r="AF62" s="214"/>
      <c r="AG62" s="214"/>
      <c r="AH62" s="92"/>
      <c r="AI62" s="92"/>
      <c r="AJ62" s="214"/>
      <c r="AK62" s="214"/>
      <c r="AL62" s="214"/>
      <c r="AM62" s="214"/>
      <c r="AN62" s="92"/>
      <c r="AO62" s="92"/>
      <c r="AP62" s="214"/>
      <c r="AQ62" s="214"/>
      <c r="AR62" s="214"/>
      <c r="AS62" s="214"/>
      <c r="AT62" s="92"/>
      <c r="AU62" s="92"/>
      <c r="AV62" s="214"/>
      <c r="AW62" s="214"/>
      <c r="AX62" s="214"/>
      <c r="AY62" s="214"/>
      <c r="AZ62" s="92"/>
      <c r="BA62" s="92"/>
      <c r="BB62" s="214"/>
      <c r="BC62" s="214"/>
      <c r="BD62" s="214"/>
      <c r="BE62" s="214"/>
      <c r="BF62" s="92"/>
      <c r="BG62" s="92"/>
      <c r="BH62" s="214"/>
      <c r="BI62" s="214"/>
      <c r="BJ62" s="214"/>
      <c r="BK62" s="214"/>
      <c r="BL62" s="92"/>
      <c r="BM62" s="92"/>
      <c r="BN62" s="214"/>
      <c r="BO62" s="214"/>
      <c r="BP62" s="214"/>
      <c r="BQ62" s="214"/>
      <c r="BR62" s="92"/>
      <c r="BS62" s="92"/>
      <c r="BT62" s="214"/>
      <c r="BU62" s="214"/>
      <c r="BV62" s="214"/>
      <c r="BW62" s="214"/>
      <c r="BX62" s="92"/>
      <c r="BY62" s="92"/>
      <c r="BZ62" s="214"/>
      <c r="CA62" s="214"/>
      <c r="CB62" s="214"/>
      <c r="CC62" s="214"/>
      <c r="CD62" s="92"/>
      <c r="CE62" s="92"/>
      <c r="CF62" s="214"/>
      <c r="CG62" s="214"/>
      <c r="CH62" s="214"/>
      <c r="CI62" s="214"/>
      <c r="CJ62" s="92"/>
      <c r="CK62" s="92"/>
      <c r="CL62" s="214"/>
      <c r="CM62" s="214"/>
      <c r="CN62" s="214"/>
      <c r="CO62" s="214"/>
      <c r="CP62" s="92"/>
      <c r="CQ62" s="92"/>
      <c r="CR62" s="214"/>
      <c r="CS62" s="214"/>
      <c r="CT62" s="214"/>
      <c r="CU62" s="214"/>
      <c r="CV62" s="92"/>
      <c r="CW62" s="92"/>
      <c r="CX62" s="214"/>
      <c r="CY62" s="214"/>
      <c r="CZ62" s="214"/>
      <c r="DA62" s="214"/>
      <c r="DB62" s="92"/>
      <c r="DC62" s="92"/>
      <c r="DD62" s="214"/>
      <c r="DE62" s="214"/>
      <c r="DF62" s="214"/>
      <c r="DG62" s="214"/>
      <c r="DH62" s="92"/>
      <c r="DI62" s="92"/>
      <c r="DJ62" s="214"/>
      <c r="DK62" s="214"/>
      <c r="DL62" s="214"/>
      <c r="DM62" s="214"/>
      <c r="DN62" s="92"/>
      <c r="DO62" s="92"/>
      <c r="DP62" s="214"/>
      <c r="DQ62" s="214"/>
      <c r="DR62" s="214"/>
      <c r="DS62" s="214"/>
      <c r="DT62" s="92"/>
      <c r="DU62" s="92"/>
      <c r="DV62" s="214"/>
      <c r="DW62" s="214"/>
      <c r="DX62" s="214"/>
      <c r="DY62" s="214"/>
      <c r="DZ62" s="92"/>
      <c r="EA62" s="92"/>
      <c r="EB62" s="214"/>
      <c r="EC62" s="214"/>
      <c r="ED62" s="214"/>
      <c r="EE62" s="214"/>
      <c r="EF62" s="92"/>
      <c r="EG62" s="92"/>
      <c r="EH62" s="214"/>
      <c r="EI62" s="214"/>
      <c r="EJ62" s="214"/>
      <c r="EK62" s="214"/>
      <c r="EL62" s="92"/>
      <c r="EM62" s="92"/>
      <c r="EN62" s="92"/>
      <c r="EO62" s="92"/>
      <c r="EP62" s="92"/>
      <c r="EQ62" s="92"/>
      <c r="ER62" s="92"/>
      <c r="ES62" s="92"/>
      <c r="ET62" s="92"/>
      <c r="EU62" s="92"/>
      <c r="EV62" s="92"/>
      <c r="EW62" s="92"/>
      <c r="EX62" s="92"/>
      <c r="EY62" s="92"/>
      <c r="EZ62" s="92"/>
      <c r="FA62" s="92"/>
      <c r="FB62" s="120"/>
    </row>
    <row r="63" spans="1:158" s="122" customFormat="1" ht="6" customHeight="1" x14ac:dyDescent="0.2">
      <c r="A63" s="116"/>
      <c r="B63" s="145"/>
      <c r="C63" s="145"/>
      <c r="D63" s="145"/>
      <c r="E63" s="145"/>
      <c r="F63" s="145"/>
      <c r="G63" s="145"/>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120"/>
    </row>
    <row r="64" spans="1:158" s="122" customFormat="1" ht="6" customHeight="1" x14ac:dyDescent="0.2">
      <c r="A64" s="116"/>
      <c r="B64" s="114"/>
      <c r="C64" s="114"/>
      <c r="D64" s="114"/>
      <c r="E64" s="114"/>
      <c r="F64" s="114"/>
      <c r="G64" s="114"/>
      <c r="H64" s="92"/>
      <c r="I64" s="92"/>
      <c r="J64" s="92"/>
      <c r="K64" s="92"/>
      <c r="L64" s="92"/>
      <c r="M64" s="92"/>
      <c r="N64" s="92"/>
      <c r="O64" s="92"/>
      <c r="P64" s="92"/>
      <c r="Q64" s="92"/>
      <c r="R64" s="92"/>
      <c r="S64" s="92"/>
      <c r="T64" s="92"/>
      <c r="U64" s="214"/>
      <c r="V64" s="214"/>
      <c r="W64" s="214"/>
      <c r="X64" s="214"/>
      <c r="Y64" s="92"/>
      <c r="Z64" s="92"/>
      <c r="AA64" s="214"/>
      <c r="AB64" s="214"/>
      <c r="AC64" s="214"/>
      <c r="AD64" s="214"/>
      <c r="AE64" s="92"/>
      <c r="AF64" s="92"/>
      <c r="AG64" s="214"/>
      <c r="AH64" s="214"/>
      <c r="AI64" s="214"/>
      <c r="AJ64" s="214"/>
      <c r="AK64" s="92"/>
      <c r="AL64" s="92"/>
      <c r="AM64" s="214"/>
      <c r="AN64" s="214"/>
      <c r="AO64" s="214"/>
      <c r="AP64" s="214"/>
      <c r="AQ64" s="92"/>
      <c r="AR64" s="92"/>
      <c r="AS64" s="214"/>
      <c r="AT64" s="214"/>
      <c r="AU64" s="214"/>
      <c r="AV64" s="214"/>
      <c r="AW64" s="92"/>
      <c r="AX64" s="92"/>
      <c r="AY64" s="214"/>
      <c r="AZ64" s="214"/>
      <c r="BA64" s="214"/>
      <c r="BB64" s="214"/>
      <c r="BC64" s="92"/>
      <c r="BD64" s="92"/>
      <c r="BE64" s="214"/>
      <c r="BF64" s="214"/>
      <c r="BG64" s="214"/>
      <c r="BH64" s="214"/>
      <c r="BI64" s="92"/>
      <c r="BJ64" s="92"/>
      <c r="BK64" s="214"/>
      <c r="BL64" s="214"/>
      <c r="BM64" s="214"/>
      <c r="BN64" s="214"/>
      <c r="BO64" s="92"/>
      <c r="BP64" s="92"/>
      <c r="BQ64" s="214"/>
      <c r="BR64" s="214"/>
      <c r="BS64" s="214"/>
      <c r="BT64" s="214"/>
      <c r="BU64" s="92"/>
      <c r="BV64" s="92"/>
      <c r="BW64" s="214"/>
      <c r="BX64" s="214"/>
      <c r="BY64" s="214"/>
      <c r="BZ64" s="214"/>
      <c r="CA64" s="92"/>
      <c r="CB64" s="92"/>
      <c r="CC64" s="214"/>
      <c r="CD64" s="214"/>
      <c r="CE64" s="214"/>
      <c r="CF64" s="214"/>
      <c r="CG64" s="92"/>
      <c r="CH64" s="92"/>
      <c r="CI64" s="214"/>
      <c r="CJ64" s="214"/>
      <c r="CK64" s="214"/>
      <c r="CL64" s="214"/>
      <c r="CM64" s="92"/>
      <c r="CN64" s="92"/>
      <c r="CO64" s="214"/>
      <c r="CP64" s="214"/>
      <c r="CQ64" s="214"/>
      <c r="CR64" s="214"/>
      <c r="CS64" s="92"/>
      <c r="CT64" s="92"/>
      <c r="CU64" s="214"/>
      <c r="CV64" s="214"/>
      <c r="CW64" s="214"/>
      <c r="CX64" s="214"/>
      <c r="CY64" s="92"/>
      <c r="CZ64" s="92"/>
      <c r="DA64" s="214"/>
      <c r="DB64" s="214"/>
      <c r="DC64" s="214"/>
      <c r="DD64" s="214"/>
      <c r="DE64" s="92"/>
      <c r="DF64" s="92"/>
      <c r="DG64" s="214"/>
      <c r="DH64" s="214"/>
      <c r="DI64" s="214"/>
      <c r="DJ64" s="214"/>
      <c r="DK64" s="92"/>
      <c r="DL64" s="92"/>
      <c r="DM64" s="214"/>
      <c r="DN64" s="214"/>
      <c r="DO64" s="214"/>
      <c r="DP64" s="214"/>
      <c r="DQ64" s="92"/>
      <c r="DR64" s="92"/>
      <c r="DS64" s="214"/>
      <c r="DT64" s="214"/>
      <c r="DU64" s="214"/>
      <c r="DV64" s="214"/>
      <c r="DW64" s="92"/>
      <c r="DX64" s="92"/>
      <c r="DY64" s="214"/>
      <c r="DZ64" s="214"/>
      <c r="EA64" s="214"/>
      <c r="EB64" s="214"/>
      <c r="EC64" s="92"/>
      <c r="ED64" s="92"/>
      <c r="EE64" s="214"/>
      <c r="EF64" s="214"/>
      <c r="EG64" s="214"/>
      <c r="EH64" s="214"/>
      <c r="EI64" s="92"/>
      <c r="EJ64" s="92"/>
      <c r="EK64" s="214"/>
      <c r="EL64" s="214"/>
      <c r="EM64" s="214"/>
      <c r="EN64" s="214"/>
      <c r="EO64" s="92"/>
      <c r="EP64" s="92"/>
      <c r="EQ64" s="92"/>
      <c r="ER64" s="92"/>
      <c r="ES64" s="92"/>
      <c r="ET64" s="92"/>
      <c r="EU64" s="92"/>
      <c r="EV64" s="92"/>
      <c r="EW64" s="92"/>
      <c r="EX64" s="92"/>
      <c r="EY64" s="92"/>
      <c r="EZ64" s="92"/>
      <c r="FA64" s="92"/>
      <c r="FB64" s="120"/>
    </row>
    <row r="65" spans="1:158" s="122" customFormat="1" ht="6" customHeight="1" x14ac:dyDescent="0.2">
      <c r="A65" s="116"/>
      <c r="B65" s="114"/>
      <c r="C65" s="114"/>
      <c r="D65" s="114"/>
      <c r="E65" s="114"/>
      <c r="F65" s="114"/>
      <c r="G65" s="114"/>
      <c r="H65" s="92"/>
      <c r="I65" s="92"/>
      <c r="J65" s="92"/>
      <c r="K65" s="92"/>
      <c r="L65" s="92"/>
      <c r="M65" s="92"/>
      <c r="N65" s="92"/>
      <c r="O65" s="92"/>
      <c r="P65" s="92"/>
      <c r="Q65" s="92"/>
      <c r="R65" s="92"/>
      <c r="S65" s="92"/>
      <c r="T65" s="92"/>
      <c r="U65" s="214"/>
      <c r="V65" s="214"/>
      <c r="W65" s="214"/>
      <c r="X65" s="214"/>
      <c r="Y65" s="92"/>
      <c r="Z65" s="92"/>
      <c r="AA65" s="214"/>
      <c r="AB65" s="214"/>
      <c r="AC65" s="214"/>
      <c r="AD65" s="214"/>
      <c r="AE65" s="92"/>
      <c r="AF65" s="92"/>
      <c r="AG65" s="214"/>
      <c r="AH65" s="214"/>
      <c r="AI65" s="214"/>
      <c r="AJ65" s="214"/>
      <c r="AK65" s="92"/>
      <c r="AL65" s="92"/>
      <c r="AM65" s="214"/>
      <c r="AN65" s="214"/>
      <c r="AO65" s="214"/>
      <c r="AP65" s="214"/>
      <c r="AQ65" s="92"/>
      <c r="AR65" s="92"/>
      <c r="AS65" s="214"/>
      <c r="AT65" s="214"/>
      <c r="AU65" s="214"/>
      <c r="AV65" s="214"/>
      <c r="AW65" s="92"/>
      <c r="AX65" s="92"/>
      <c r="AY65" s="214"/>
      <c r="AZ65" s="214"/>
      <c r="BA65" s="214"/>
      <c r="BB65" s="214"/>
      <c r="BC65" s="92"/>
      <c r="BD65" s="92"/>
      <c r="BE65" s="214"/>
      <c r="BF65" s="214"/>
      <c r="BG65" s="214"/>
      <c r="BH65" s="214"/>
      <c r="BI65" s="92"/>
      <c r="BJ65" s="92"/>
      <c r="BK65" s="214"/>
      <c r="BL65" s="214"/>
      <c r="BM65" s="214"/>
      <c r="BN65" s="214"/>
      <c r="BO65" s="92"/>
      <c r="BP65" s="92"/>
      <c r="BQ65" s="214"/>
      <c r="BR65" s="214"/>
      <c r="BS65" s="214"/>
      <c r="BT65" s="214"/>
      <c r="BU65" s="92"/>
      <c r="BV65" s="92"/>
      <c r="BW65" s="214"/>
      <c r="BX65" s="214"/>
      <c r="BY65" s="214"/>
      <c r="BZ65" s="214"/>
      <c r="CA65" s="92"/>
      <c r="CB65" s="92"/>
      <c r="CC65" s="214"/>
      <c r="CD65" s="214"/>
      <c r="CE65" s="214"/>
      <c r="CF65" s="214"/>
      <c r="CG65" s="92"/>
      <c r="CH65" s="92"/>
      <c r="CI65" s="214"/>
      <c r="CJ65" s="214"/>
      <c r="CK65" s="214"/>
      <c r="CL65" s="214"/>
      <c r="CM65" s="92"/>
      <c r="CN65" s="92"/>
      <c r="CO65" s="214"/>
      <c r="CP65" s="214"/>
      <c r="CQ65" s="214"/>
      <c r="CR65" s="214"/>
      <c r="CS65" s="92"/>
      <c r="CT65" s="92"/>
      <c r="CU65" s="214"/>
      <c r="CV65" s="214"/>
      <c r="CW65" s="214"/>
      <c r="CX65" s="214"/>
      <c r="CY65" s="92"/>
      <c r="CZ65" s="92"/>
      <c r="DA65" s="214"/>
      <c r="DB65" s="214"/>
      <c r="DC65" s="214"/>
      <c r="DD65" s="214"/>
      <c r="DE65" s="92"/>
      <c r="DF65" s="92"/>
      <c r="DG65" s="214"/>
      <c r="DH65" s="214"/>
      <c r="DI65" s="214"/>
      <c r="DJ65" s="214"/>
      <c r="DK65" s="92"/>
      <c r="DL65" s="92"/>
      <c r="DM65" s="214"/>
      <c r="DN65" s="214"/>
      <c r="DO65" s="214"/>
      <c r="DP65" s="214"/>
      <c r="DQ65" s="92"/>
      <c r="DR65" s="92"/>
      <c r="DS65" s="214"/>
      <c r="DT65" s="214"/>
      <c r="DU65" s="214"/>
      <c r="DV65" s="214"/>
      <c r="DW65" s="92"/>
      <c r="DX65" s="92"/>
      <c r="DY65" s="214"/>
      <c r="DZ65" s="214"/>
      <c r="EA65" s="214"/>
      <c r="EB65" s="214"/>
      <c r="EC65" s="92"/>
      <c r="ED65" s="92"/>
      <c r="EE65" s="214"/>
      <c r="EF65" s="214"/>
      <c r="EG65" s="214"/>
      <c r="EH65" s="214"/>
      <c r="EI65" s="92"/>
      <c r="EJ65" s="92"/>
      <c r="EK65" s="214"/>
      <c r="EL65" s="214"/>
      <c r="EM65" s="214"/>
      <c r="EN65" s="214"/>
      <c r="EO65" s="92"/>
      <c r="EP65" s="92"/>
      <c r="EQ65" s="92"/>
      <c r="ER65" s="92"/>
      <c r="ES65" s="92"/>
      <c r="ET65" s="92"/>
      <c r="EU65" s="92"/>
      <c r="EV65" s="92"/>
      <c r="EW65" s="92"/>
      <c r="EX65" s="92"/>
      <c r="EY65" s="92"/>
      <c r="EZ65" s="92"/>
      <c r="FA65" s="92"/>
      <c r="FB65" s="120"/>
    </row>
    <row r="66" spans="1:158" s="122" customFormat="1" ht="6" customHeight="1" x14ac:dyDescent="0.2">
      <c r="A66" s="116"/>
      <c r="B66" s="114"/>
      <c r="C66" s="114"/>
      <c r="D66" s="114"/>
      <c r="E66" s="114"/>
      <c r="F66" s="114"/>
      <c r="G66" s="114"/>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120"/>
    </row>
    <row r="67" spans="1:158" s="122" customFormat="1" ht="6" customHeight="1" x14ac:dyDescent="0.2">
      <c r="A67" s="116"/>
      <c r="B67" s="114"/>
      <c r="C67" s="114"/>
      <c r="D67" s="114"/>
      <c r="E67" s="114"/>
      <c r="F67" s="114"/>
      <c r="G67" s="114"/>
      <c r="H67" s="92"/>
      <c r="I67" s="92"/>
      <c r="J67" s="92"/>
      <c r="K67" s="92"/>
      <c r="L67" s="92"/>
      <c r="M67" s="92"/>
      <c r="N67" s="92"/>
      <c r="O67" s="92"/>
      <c r="P67" s="92"/>
      <c r="Q67" s="92"/>
      <c r="R67" s="214"/>
      <c r="S67" s="214"/>
      <c r="T67" s="214"/>
      <c r="U67" s="214"/>
      <c r="V67" s="92"/>
      <c r="W67" s="92"/>
      <c r="X67" s="214"/>
      <c r="Y67" s="214"/>
      <c r="Z67" s="214"/>
      <c r="AA67" s="214"/>
      <c r="AB67" s="92"/>
      <c r="AC67" s="92"/>
      <c r="AD67" s="214"/>
      <c r="AE67" s="214"/>
      <c r="AF67" s="214"/>
      <c r="AG67" s="214"/>
      <c r="AH67" s="92"/>
      <c r="AI67" s="92"/>
      <c r="AJ67" s="214"/>
      <c r="AK67" s="214"/>
      <c r="AL67" s="214"/>
      <c r="AM67" s="214"/>
      <c r="AN67" s="92"/>
      <c r="AO67" s="92"/>
      <c r="AP67" s="214"/>
      <c r="AQ67" s="214"/>
      <c r="AR67" s="214"/>
      <c r="AS67" s="214"/>
      <c r="AT67" s="92"/>
      <c r="AU67" s="92"/>
      <c r="AV67" s="214"/>
      <c r="AW67" s="214"/>
      <c r="AX67" s="214"/>
      <c r="AY67" s="214"/>
      <c r="AZ67" s="92"/>
      <c r="BA67" s="92"/>
      <c r="BB67" s="214"/>
      <c r="BC67" s="214"/>
      <c r="BD67" s="214"/>
      <c r="BE67" s="214"/>
      <c r="BF67" s="92"/>
      <c r="BG67" s="92"/>
      <c r="BH67" s="214"/>
      <c r="BI67" s="214"/>
      <c r="BJ67" s="214"/>
      <c r="BK67" s="214"/>
      <c r="BL67" s="92"/>
      <c r="BM67" s="92"/>
      <c r="BN67" s="214"/>
      <c r="BO67" s="214"/>
      <c r="BP67" s="214"/>
      <c r="BQ67" s="214"/>
      <c r="BR67" s="92"/>
      <c r="BS67" s="92"/>
      <c r="BT67" s="214"/>
      <c r="BU67" s="214"/>
      <c r="BV67" s="214"/>
      <c r="BW67" s="214"/>
      <c r="BX67" s="92"/>
      <c r="BY67" s="92"/>
      <c r="BZ67" s="214"/>
      <c r="CA67" s="214"/>
      <c r="CB67" s="214"/>
      <c r="CC67" s="214"/>
      <c r="CD67" s="92"/>
      <c r="CE67" s="92"/>
      <c r="CF67" s="214"/>
      <c r="CG67" s="214"/>
      <c r="CH67" s="214"/>
      <c r="CI67" s="214"/>
      <c r="CJ67" s="92"/>
      <c r="CK67" s="92"/>
      <c r="CL67" s="214"/>
      <c r="CM67" s="214"/>
      <c r="CN67" s="214"/>
      <c r="CO67" s="214"/>
      <c r="CP67" s="92"/>
      <c r="CQ67" s="92"/>
      <c r="CR67" s="214"/>
      <c r="CS67" s="214"/>
      <c r="CT67" s="214"/>
      <c r="CU67" s="214"/>
      <c r="CV67" s="92"/>
      <c r="CW67" s="92"/>
      <c r="CX67" s="214"/>
      <c r="CY67" s="214"/>
      <c r="CZ67" s="214"/>
      <c r="DA67" s="214"/>
      <c r="DB67" s="92"/>
      <c r="DC67" s="92"/>
      <c r="DD67" s="214"/>
      <c r="DE67" s="214"/>
      <c r="DF67" s="214"/>
      <c r="DG67" s="214"/>
      <c r="DH67" s="92"/>
      <c r="DI67" s="92"/>
      <c r="DJ67" s="214"/>
      <c r="DK67" s="214"/>
      <c r="DL67" s="214"/>
      <c r="DM67" s="214"/>
      <c r="DN67" s="92"/>
      <c r="DO67" s="92"/>
      <c r="DP67" s="214"/>
      <c r="DQ67" s="214"/>
      <c r="DR67" s="214"/>
      <c r="DS67" s="214"/>
      <c r="DT67" s="92"/>
      <c r="DU67" s="92"/>
      <c r="DV67" s="214"/>
      <c r="DW67" s="214"/>
      <c r="DX67" s="214"/>
      <c r="DY67" s="214"/>
      <c r="DZ67" s="92"/>
      <c r="EA67" s="92"/>
      <c r="EB67" s="214"/>
      <c r="EC67" s="214"/>
      <c r="ED67" s="214"/>
      <c r="EE67" s="214"/>
      <c r="EF67" s="92"/>
      <c r="EG67" s="92"/>
      <c r="EH67" s="214"/>
      <c r="EI67" s="214"/>
      <c r="EJ67" s="214"/>
      <c r="EK67" s="214"/>
      <c r="EL67" s="92"/>
      <c r="EM67" s="92"/>
      <c r="EN67" s="214"/>
      <c r="EO67" s="214"/>
      <c r="EP67" s="214"/>
      <c r="EQ67" s="214"/>
      <c r="ER67" s="92"/>
      <c r="ES67" s="92"/>
      <c r="ET67" s="92"/>
      <c r="EU67" s="92"/>
      <c r="EV67" s="92"/>
      <c r="EW67" s="92"/>
      <c r="EX67" s="92"/>
      <c r="EY67" s="92"/>
      <c r="EZ67" s="92"/>
      <c r="FA67" s="92"/>
      <c r="FB67" s="120"/>
    </row>
    <row r="68" spans="1:158" s="122" customFormat="1" ht="6" customHeight="1" x14ac:dyDescent="0.2">
      <c r="A68" s="116"/>
      <c r="B68" s="127"/>
      <c r="C68" s="128"/>
      <c r="D68" s="142"/>
      <c r="E68" s="142"/>
      <c r="F68" s="116"/>
      <c r="G68" s="116"/>
      <c r="H68" s="92"/>
      <c r="I68" s="92"/>
      <c r="J68" s="92"/>
      <c r="K68" s="92"/>
      <c r="L68" s="92"/>
      <c r="M68" s="92"/>
      <c r="N68" s="92"/>
      <c r="O68" s="92"/>
      <c r="P68" s="92"/>
      <c r="Q68" s="92"/>
      <c r="R68" s="214"/>
      <c r="S68" s="214"/>
      <c r="T68" s="214"/>
      <c r="U68" s="214"/>
      <c r="V68" s="92"/>
      <c r="W68" s="92"/>
      <c r="X68" s="214"/>
      <c r="Y68" s="214"/>
      <c r="Z68" s="214"/>
      <c r="AA68" s="214"/>
      <c r="AB68" s="92"/>
      <c r="AC68" s="92"/>
      <c r="AD68" s="214"/>
      <c r="AE68" s="214"/>
      <c r="AF68" s="214"/>
      <c r="AG68" s="214"/>
      <c r="AH68" s="92"/>
      <c r="AI68" s="92"/>
      <c r="AJ68" s="214"/>
      <c r="AK68" s="214"/>
      <c r="AL68" s="214"/>
      <c r="AM68" s="214"/>
      <c r="AN68" s="92"/>
      <c r="AO68" s="92"/>
      <c r="AP68" s="214"/>
      <c r="AQ68" s="214"/>
      <c r="AR68" s="214"/>
      <c r="AS68" s="214"/>
      <c r="AT68" s="92"/>
      <c r="AU68" s="92"/>
      <c r="AV68" s="214"/>
      <c r="AW68" s="214"/>
      <c r="AX68" s="214"/>
      <c r="AY68" s="214"/>
      <c r="AZ68" s="92"/>
      <c r="BA68" s="92"/>
      <c r="BB68" s="214"/>
      <c r="BC68" s="214"/>
      <c r="BD68" s="214"/>
      <c r="BE68" s="214"/>
      <c r="BF68" s="92"/>
      <c r="BG68" s="92"/>
      <c r="BH68" s="214"/>
      <c r="BI68" s="214"/>
      <c r="BJ68" s="214"/>
      <c r="BK68" s="214"/>
      <c r="BL68" s="92"/>
      <c r="BM68" s="92"/>
      <c r="BN68" s="214"/>
      <c r="BO68" s="214"/>
      <c r="BP68" s="214"/>
      <c r="BQ68" s="214"/>
      <c r="BR68" s="92"/>
      <c r="BS68" s="92"/>
      <c r="BT68" s="214"/>
      <c r="BU68" s="214"/>
      <c r="BV68" s="214"/>
      <c r="BW68" s="214"/>
      <c r="BX68" s="92"/>
      <c r="BY68" s="92"/>
      <c r="BZ68" s="214"/>
      <c r="CA68" s="214"/>
      <c r="CB68" s="214"/>
      <c r="CC68" s="214"/>
      <c r="CD68" s="92"/>
      <c r="CE68" s="92"/>
      <c r="CF68" s="214"/>
      <c r="CG68" s="214"/>
      <c r="CH68" s="214"/>
      <c r="CI68" s="214"/>
      <c r="CJ68" s="92"/>
      <c r="CK68" s="92"/>
      <c r="CL68" s="214"/>
      <c r="CM68" s="214"/>
      <c r="CN68" s="214"/>
      <c r="CO68" s="214"/>
      <c r="CP68" s="92"/>
      <c r="CQ68" s="92"/>
      <c r="CR68" s="214"/>
      <c r="CS68" s="214"/>
      <c r="CT68" s="214"/>
      <c r="CU68" s="214"/>
      <c r="CV68" s="92"/>
      <c r="CW68" s="92"/>
      <c r="CX68" s="214"/>
      <c r="CY68" s="214"/>
      <c r="CZ68" s="214"/>
      <c r="DA68" s="214"/>
      <c r="DB68" s="92"/>
      <c r="DC68" s="92"/>
      <c r="DD68" s="214"/>
      <c r="DE68" s="214"/>
      <c r="DF68" s="214"/>
      <c r="DG68" s="214"/>
      <c r="DH68" s="92"/>
      <c r="DI68" s="92"/>
      <c r="DJ68" s="214"/>
      <c r="DK68" s="214"/>
      <c r="DL68" s="214"/>
      <c r="DM68" s="214"/>
      <c r="DN68" s="92"/>
      <c r="DO68" s="92"/>
      <c r="DP68" s="214"/>
      <c r="DQ68" s="214"/>
      <c r="DR68" s="214"/>
      <c r="DS68" s="214"/>
      <c r="DT68" s="92"/>
      <c r="DU68" s="92"/>
      <c r="DV68" s="214"/>
      <c r="DW68" s="214"/>
      <c r="DX68" s="214"/>
      <c r="DY68" s="214"/>
      <c r="DZ68" s="92"/>
      <c r="EA68" s="92"/>
      <c r="EB68" s="214"/>
      <c r="EC68" s="214"/>
      <c r="ED68" s="214"/>
      <c r="EE68" s="214"/>
      <c r="EF68" s="92"/>
      <c r="EG68" s="92"/>
      <c r="EH68" s="214"/>
      <c r="EI68" s="214"/>
      <c r="EJ68" s="214"/>
      <c r="EK68" s="214"/>
      <c r="EL68" s="92"/>
      <c r="EM68" s="92"/>
      <c r="EN68" s="214"/>
      <c r="EO68" s="214"/>
      <c r="EP68" s="214"/>
      <c r="EQ68" s="214"/>
      <c r="ER68" s="92"/>
      <c r="ES68" s="92"/>
      <c r="ET68" s="92"/>
      <c r="EU68" s="92"/>
      <c r="EV68" s="92"/>
      <c r="EW68" s="92"/>
      <c r="EX68" s="92"/>
      <c r="EY68" s="92"/>
      <c r="EZ68" s="92"/>
      <c r="FA68" s="92"/>
      <c r="FB68" s="116"/>
    </row>
    <row r="69" spans="1:158" s="122" customFormat="1" ht="6" customHeight="1" x14ac:dyDescent="0.2">
      <c r="A69" s="116"/>
      <c r="B69" s="127"/>
      <c r="C69" s="128"/>
      <c r="D69" s="142"/>
      <c r="E69" s="142"/>
      <c r="F69" s="116"/>
      <c r="G69" s="116"/>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92"/>
      <c r="EL69" s="92"/>
      <c r="EM69" s="92"/>
      <c r="EN69" s="92"/>
      <c r="EO69" s="92"/>
      <c r="EP69" s="92"/>
      <c r="EQ69" s="92"/>
      <c r="ER69" s="92"/>
      <c r="ES69" s="92"/>
      <c r="ET69" s="92"/>
      <c r="EU69" s="92"/>
      <c r="EV69" s="92"/>
      <c r="EW69" s="92"/>
      <c r="EX69" s="92"/>
      <c r="EY69" s="92"/>
      <c r="EZ69" s="92"/>
      <c r="FA69" s="92"/>
      <c r="FB69" s="116"/>
    </row>
    <row r="70" spans="1:158" s="122" customFormat="1" ht="6" customHeight="1" x14ac:dyDescent="0.2">
      <c r="A70" s="116"/>
      <c r="B70" s="127"/>
      <c r="C70" s="128"/>
      <c r="D70" s="142"/>
      <c r="E70" s="142"/>
      <c r="F70" s="116"/>
      <c r="G70" s="116"/>
      <c r="H70" s="92"/>
      <c r="I70" s="92"/>
      <c r="J70" s="92"/>
      <c r="K70" s="92"/>
      <c r="L70" s="92"/>
      <c r="M70" s="92"/>
      <c r="N70" s="92"/>
      <c r="O70" s="214"/>
      <c r="P70" s="214"/>
      <c r="Q70" s="214"/>
      <c r="R70" s="214"/>
      <c r="S70" s="92"/>
      <c r="T70" s="92"/>
      <c r="U70" s="214"/>
      <c r="V70" s="214"/>
      <c r="W70" s="214"/>
      <c r="X70" s="214"/>
      <c r="Y70" s="92"/>
      <c r="Z70" s="92"/>
      <c r="AA70" s="214"/>
      <c r="AB70" s="214"/>
      <c r="AC70" s="214"/>
      <c r="AD70" s="214"/>
      <c r="AE70" s="92"/>
      <c r="AF70" s="92"/>
      <c r="AG70" s="214"/>
      <c r="AH70" s="214"/>
      <c r="AI70" s="214"/>
      <c r="AJ70" s="214"/>
      <c r="AK70" s="92"/>
      <c r="AL70" s="92"/>
      <c r="AM70" s="214"/>
      <c r="AN70" s="214"/>
      <c r="AO70" s="214"/>
      <c r="AP70" s="214"/>
      <c r="AQ70" s="92"/>
      <c r="AR70" s="92"/>
      <c r="AS70" s="214"/>
      <c r="AT70" s="214"/>
      <c r="AU70" s="214"/>
      <c r="AV70" s="214"/>
      <c r="AW70" s="92"/>
      <c r="AX70" s="92"/>
      <c r="AY70" s="214"/>
      <c r="AZ70" s="214"/>
      <c r="BA70" s="214"/>
      <c r="BB70" s="214"/>
      <c r="BC70" s="92"/>
      <c r="BD70" s="92"/>
      <c r="BE70" s="214"/>
      <c r="BF70" s="214"/>
      <c r="BG70" s="214"/>
      <c r="BH70" s="214"/>
      <c r="BI70" s="92"/>
      <c r="BJ70" s="92"/>
      <c r="BK70" s="214"/>
      <c r="BL70" s="214"/>
      <c r="BM70" s="214"/>
      <c r="BN70" s="214"/>
      <c r="BO70" s="92"/>
      <c r="BP70" s="92"/>
      <c r="BQ70" s="214"/>
      <c r="BR70" s="214"/>
      <c r="BS70" s="214"/>
      <c r="BT70" s="214"/>
      <c r="BU70" s="92"/>
      <c r="BV70" s="92"/>
      <c r="BW70" s="214"/>
      <c r="BX70" s="214"/>
      <c r="BY70" s="214"/>
      <c r="BZ70" s="214"/>
      <c r="CA70" s="92"/>
      <c r="CB70" s="92"/>
      <c r="CC70" s="214"/>
      <c r="CD70" s="214"/>
      <c r="CE70" s="214"/>
      <c r="CF70" s="214"/>
      <c r="CG70" s="92"/>
      <c r="CH70" s="92"/>
      <c r="CI70" s="214"/>
      <c r="CJ70" s="214"/>
      <c r="CK70" s="214"/>
      <c r="CL70" s="214"/>
      <c r="CM70" s="92"/>
      <c r="CN70" s="92"/>
      <c r="CO70" s="214"/>
      <c r="CP70" s="214"/>
      <c r="CQ70" s="214"/>
      <c r="CR70" s="214"/>
      <c r="CS70" s="92"/>
      <c r="CT70" s="92"/>
      <c r="CU70" s="214"/>
      <c r="CV70" s="214"/>
      <c r="CW70" s="214"/>
      <c r="CX70" s="214"/>
      <c r="CY70" s="92"/>
      <c r="CZ70" s="92"/>
      <c r="DA70" s="214"/>
      <c r="DB70" s="214"/>
      <c r="DC70" s="214"/>
      <c r="DD70" s="214"/>
      <c r="DE70" s="92"/>
      <c r="DF70" s="92"/>
      <c r="DG70" s="214"/>
      <c r="DH70" s="214"/>
      <c r="DI70" s="214"/>
      <c r="DJ70" s="214"/>
      <c r="DK70" s="92"/>
      <c r="DL70" s="92"/>
      <c r="DM70" s="214"/>
      <c r="DN70" s="214"/>
      <c r="DO70" s="214"/>
      <c r="DP70" s="214"/>
      <c r="DQ70" s="92"/>
      <c r="DR70" s="92"/>
      <c r="DS70" s="214"/>
      <c r="DT70" s="214"/>
      <c r="DU70" s="214"/>
      <c r="DV70" s="214"/>
      <c r="DW70" s="92"/>
      <c r="DX70" s="92"/>
      <c r="DY70" s="214"/>
      <c r="DZ70" s="214"/>
      <c r="EA70" s="214"/>
      <c r="EB70" s="214"/>
      <c r="EC70" s="92"/>
      <c r="ED70" s="92"/>
      <c r="EE70" s="214"/>
      <c r="EF70" s="214"/>
      <c r="EG70" s="214"/>
      <c r="EH70" s="214"/>
      <c r="EI70" s="92"/>
      <c r="EJ70" s="92"/>
      <c r="EK70" s="214"/>
      <c r="EL70" s="214"/>
      <c r="EM70" s="214"/>
      <c r="EN70" s="214"/>
      <c r="EO70" s="92"/>
      <c r="EP70" s="92"/>
      <c r="EQ70" s="214"/>
      <c r="ER70" s="214"/>
      <c r="ES70" s="214"/>
      <c r="ET70" s="214"/>
      <c r="EU70" s="92"/>
      <c r="EV70" s="92"/>
      <c r="EW70" s="92"/>
      <c r="EX70" s="92"/>
      <c r="EY70" s="92"/>
      <c r="EZ70" s="92"/>
      <c r="FA70" s="92"/>
      <c r="FB70" s="116"/>
    </row>
    <row r="71" spans="1:158" s="122" customFormat="1" ht="6" customHeight="1" x14ac:dyDescent="0.2">
      <c r="A71" s="116"/>
      <c r="B71" s="127"/>
      <c r="C71" s="128"/>
      <c r="D71" s="142"/>
      <c r="E71" s="142"/>
      <c r="F71" s="116"/>
      <c r="G71" s="116"/>
      <c r="H71" s="92"/>
      <c r="I71" s="92"/>
      <c r="J71" s="92"/>
      <c r="K71" s="92"/>
      <c r="L71" s="92"/>
      <c r="M71" s="92"/>
      <c r="N71" s="92"/>
      <c r="O71" s="214"/>
      <c r="P71" s="214"/>
      <c r="Q71" s="214"/>
      <c r="R71" s="214"/>
      <c r="S71" s="92"/>
      <c r="T71" s="92"/>
      <c r="U71" s="214"/>
      <c r="V71" s="214"/>
      <c r="W71" s="214"/>
      <c r="X71" s="214"/>
      <c r="Y71" s="92"/>
      <c r="Z71" s="92"/>
      <c r="AA71" s="214"/>
      <c r="AB71" s="214"/>
      <c r="AC71" s="214"/>
      <c r="AD71" s="214"/>
      <c r="AE71" s="92"/>
      <c r="AF71" s="92"/>
      <c r="AG71" s="214"/>
      <c r="AH71" s="214"/>
      <c r="AI71" s="214"/>
      <c r="AJ71" s="214"/>
      <c r="AK71" s="92"/>
      <c r="AL71" s="92"/>
      <c r="AM71" s="214"/>
      <c r="AN71" s="214"/>
      <c r="AO71" s="214"/>
      <c r="AP71" s="214"/>
      <c r="AQ71" s="92"/>
      <c r="AR71" s="92"/>
      <c r="AS71" s="214"/>
      <c r="AT71" s="214"/>
      <c r="AU71" s="214"/>
      <c r="AV71" s="214"/>
      <c r="AW71" s="92"/>
      <c r="AX71" s="92"/>
      <c r="AY71" s="214"/>
      <c r="AZ71" s="214"/>
      <c r="BA71" s="214"/>
      <c r="BB71" s="214"/>
      <c r="BC71" s="92"/>
      <c r="BD71" s="92"/>
      <c r="BE71" s="214"/>
      <c r="BF71" s="214"/>
      <c r="BG71" s="214"/>
      <c r="BH71" s="214"/>
      <c r="BI71" s="92"/>
      <c r="BJ71" s="92"/>
      <c r="BK71" s="214"/>
      <c r="BL71" s="214"/>
      <c r="BM71" s="214"/>
      <c r="BN71" s="214"/>
      <c r="BO71" s="92"/>
      <c r="BP71" s="92"/>
      <c r="BQ71" s="214"/>
      <c r="BR71" s="214"/>
      <c r="BS71" s="214"/>
      <c r="BT71" s="214"/>
      <c r="BU71" s="92"/>
      <c r="BV71" s="92"/>
      <c r="BW71" s="214"/>
      <c r="BX71" s="214"/>
      <c r="BY71" s="214"/>
      <c r="BZ71" s="214"/>
      <c r="CA71" s="92"/>
      <c r="CB71" s="92"/>
      <c r="CC71" s="214"/>
      <c r="CD71" s="214"/>
      <c r="CE71" s="214"/>
      <c r="CF71" s="214"/>
      <c r="CG71" s="92"/>
      <c r="CH71" s="92"/>
      <c r="CI71" s="214"/>
      <c r="CJ71" s="214"/>
      <c r="CK71" s="214"/>
      <c r="CL71" s="214"/>
      <c r="CM71" s="92"/>
      <c r="CN71" s="92"/>
      <c r="CO71" s="214"/>
      <c r="CP71" s="214"/>
      <c r="CQ71" s="214"/>
      <c r="CR71" s="214"/>
      <c r="CS71" s="92"/>
      <c r="CT71" s="92"/>
      <c r="CU71" s="214"/>
      <c r="CV71" s="214"/>
      <c r="CW71" s="214"/>
      <c r="CX71" s="214"/>
      <c r="CY71" s="92"/>
      <c r="CZ71" s="92"/>
      <c r="DA71" s="214"/>
      <c r="DB71" s="214"/>
      <c r="DC71" s="214"/>
      <c r="DD71" s="214"/>
      <c r="DE71" s="92"/>
      <c r="DF71" s="92"/>
      <c r="DG71" s="214"/>
      <c r="DH71" s="214"/>
      <c r="DI71" s="214"/>
      <c r="DJ71" s="214"/>
      <c r="DK71" s="92"/>
      <c r="DL71" s="92"/>
      <c r="DM71" s="214"/>
      <c r="DN71" s="214"/>
      <c r="DO71" s="214"/>
      <c r="DP71" s="214"/>
      <c r="DQ71" s="92"/>
      <c r="DR71" s="92"/>
      <c r="DS71" s="214"/>
      <c r="DT71" s="214"/>
      <c r="DU71" s="214"/>
      <c r="DV71" s="214"/>
      <c r="DW71" s="92"/>
      <c r="DX71" s="92"/>
      <c r="DY71" s="214"/>
      <c r="DZ71" s="214"/>
      <c r="EA71" s="214"/>
      <c r="EB71" s="214"/>
      <c r="EC71" s="92"/>
      <c r="ED71" s="92"/>
      <c r="EE71" s="214"/>
      <c r="EF71" s="214"/>
      <c r="EG71" s="214"/>
      <c r="EH71" s="214"/>
      <c r="EI71" s="92"/>
      <c r="EJ71" s="92"/>
      <c r="EK71" s="214"/>
      <c r="EL71" s="214"/>
      <c r="EM71" s="214"/>
      <c r="EN71" s="214"/>
      <c r="EO71" s="92"/>
      <c r="EP71" s="92"/>
      <c r="EQ71" s="214"/>
      <c r="ER71" s="214"/>
      <c r="ES71" s="214"/>
      <c r="ET71" s="214"/>
      <c r="EU71" s="92"/>
      <c r="EV71" s="92"/>
      <c r="EW71" s="92"/>
      <c r="EX71" s="92"/>
      <c r="EY71" s="92"/>
      <c r="EZ71" s="92"/>
      <c r="FA71" s="92"/>
      <c r="FB71" s="116"/>
    </row>
    <row r="72" spans="1:158" s="122" customFormat="1" ht="6" customHeight="1" x14ac:dyDescent="0.2">
      <c r="A72" s="116"/>
      <c r="B72" s="127"/>
      <c r="C72" s="128"/>
      <c r="D72" s="142"/>
      <c r="E72" s="142"/>
      <c r="F72" s="116"/>
      <c r="G72" s="116"/>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2"/>
      <c r="DR72" s="92"/>
      <c r="DS72" s="92"/>
      <c r="DT72" s="92"/>
      <c r="DU72" s="92"/>
      <c r="DV72" s="92"/>
      <c r="DW72" s="92"/>
      <c r="DX72" s="92"/>
      <c r="DY72" s="92"/>
      <c r="DZ72" s="92"/>
      <c r="EA72" s="92"/>
      <c r="EB72" s="92"/>
      <c r="EC72" s="92"/>
      <c r="ED72" s="92"/>
      <c r="EE72" s="92"/>
      <c r="EF72" s="92"/>
      <c r="EG72" s="92"/>
      <c r="EH72" s="92"/>
      <c r="EI72" s="92"/>
      <c r="EJ72" s="92"/>
      <c r="EK72" s="92"/>
      <c r="EL72" s="92"/>
      <c r="EM72" s="92"/>
      <c r="EN72" s="92"/>
      <c r="EO72" s="92"/>
      <c r="EP72" s="92"/>
      <c r="EQ72" s="92"/>
      <c r="ER72" s="92"/>
      <c r="ES72" s="92"/>
      <c r="ET72" s="92"/>
      <c r="EU72" s="92"/>
      <c r="EV72" s="92"/>
      <c r="EW72" s="92"/>
      <c r="EX72" s="92"/>
      <c r="EY72" s="92"/>
      <c r="EZ72" s="92"/>
      <c r="FA72" s="92"/>
      <c r="FB72" s="116"/>
    </row>
    <row r="73" spans="1:158" s="122" customFormat="1" ht="6" customHeight="1" x14ac:dyDescent="0.2">
      <c r="A73" s="116"/>
      <c r="B73" s="127"/>
      <c r="C73" s="128"/>
      <c r="D73" s="142"/>
      <c r="E73" s="142"/>
      <c r="F73" s="116"/>
      <c r="G73" s="116"/>
      <c r="H73" s="92"/>
      <c r="I73" s="92"/>
      <c r="J73" s="92"/>
      <c r="K73" s="92"/>
      <c r="L73" s="214"/>
      <c r="M73" s="214"/>
      <c r="N73" s="214"/>
      <c r="O73" s="214"/>
      <c r="P73" s="92"/>
      <c r="Q73" s="92"/>
      <c r="R73" s="214"/>
      <c r="S73" s="214"/>
      <c r="T73" s="214"/>
      <c r="U73" s="214"/>
      <c r="V73" s="92"/>
      <c r="W73" s="92"/>
      <c r="X73" s="214"/>
      <c r="Y73" s="214"/>
      <c r="Z73" s="214"/>
      <c r="AA73" s="214"/>
      <c r="AB73" s="92"/>
      <c r="AC73" s="92"/>
      <c r="AD73" s="214"/>
      <c r="AE73" s="214"/>
      <c r="AF73" s="214"/>
      <c r="AG73" s="214"/>
      <c r="AH73" s="92"/>
      <c r="AI73" s="92"/>
      <c r="AJ73" s="214"/>
      <c r="AK73" s="214"/>
      <c r="AL73" s="214"/>
      <c r="AM73" s="214"/>
      <c r="AN73" s="92"/>
      <c r="AO73" s="92"/>
      <c r="AP73" s="214"/>
      <c r="AQ73" s="214"/>
      <c r="AR73" s="214"/>
      <c r="AS73" s="214"/>
      <c r="AT73" s="92"/>
      <c r="AU73" s="92"/>
      <c r="AV73" s="214"/>
      <c r="AW73" s="214"/>
      <c r="AX73" s="214"/>
      <c r="AY73" s="214"/>
      <c r="AZ73" s="92"/>
      <c r="BA73" s="92"/>
      <c r="BB73" s="214"/>
      <c r="BC73" s="214"/>
      <c r="BD73" s="214"/>
      <c r="BE73" s="214"/>
      <c r="BF73" s="92"/>
      <c r="BG73" s="92"/>
      <c r="BH73" s="214"/>
      <c r="BI73" s="214"/>
      <c r="BJ73" s="214"/>
      <c r="BK73" s="214"/>
      <c r="BL73" s="92"/>
      <c r="BM73" s="92"/>
      <c r="BN73" s="214"/>
      <c r="BO73" s="214"/>
      <c r="BP73" s="214"/>
      <c r="BQ73" s="214"/>
      <c r="BR73" s="92"/>
      <c r="BS73" s="92"/>
      <c r="BT73" s="214"/>
      <c r="BU73" s="214"/>
      <c r="BV73" s="214"/>
      <c r="BW73" s="214"/>
      <c r="BX73" s="92"/>
      <c r="BY73" s="92"/>
      <c r="BZ73" s="214"/>
      <c r="CA73" s="214"/>
      <c r="CB73" s="214"/>
      <c r="CC73" s="214"/>
      <c r="CD73" s="92"/>
      <c r="CE73" s="92"/>
      <c r="CF73" s="214"/>
      <c r="CG73" s="214"/>
      <c r="CH73" s="214"/>
      <c r="CI73" s="214"/>
      <c r="CJ73" s="92"/>
      <c r="CK73" s="92"/>
      <c r="CL73" s="214"/>
      <c r="CM73" s="214"/>
      <c r="CN73" s="214"/>
      <c r="CO73" s="214"/>
      <c r="CP73" s="92"/>
      <c r="CQ73" s="92"/>
      <c r="CR73" s="214"/>
      <c r="CS73" s="214"/>
      <c r="CT73" s="214"/>
      <c r="CU73" s="214"/>
      <c r="CV73" s="92"/>
      <c r="CW73" s="92"/>
      <c r="CX73" s="214"/>
      <c r="CY73" s="214"/>
      <c r="CZ73" s="214"/>
      <c r="DA73" s="214"/>
      <c r="DB73" s="92"/>
      <c r="DC73" s="92"/>
      <c r="DD73" s="214"/>
      <c r="DE73" s="214"/>
      <c r="DF73" s="214"/>
      <c r="DG73" s="214"/>
      <c r="DH73" s="92"/>
      <c r="DI73" s="92"/>
      <c r="DJ73" s="214"/>
      <c r="DK73" s="214"/>
      <c r="DL73" s="214"/>
      <c r="DM73" s="214"/>
      <c r="DN73" s="92"/>
      <c r="DO73" s="92"/>
      <c r="DP73" s="214"/>
      <c r="DQ73" s="214"/>
      <c r="DR73" s="214"/>
      <c r="DS73" s="214"/>
      <c r="DT73" s="92"/>
      <c r="DU73" s="92"/>
      <c r="DV73" s="214"/>
      <c r="DW73" s="214"/>
      <c r="DX73" s="214"/>
      <c r="DY73" s="214"/>
      <c r="DZ73" s="92"/>
      <c r="EA73" s="92"/>
      <c r="EB73" s="214"/>
      <c r="EC73" s="214"/>
      <c r="ED73" s="214"/>
      <c r="EE73" s="214"/>
      <c r="EF73" s="92"/>
      <c r="EG73" s="92"/>
      <c r="EH73" s="214"/>
      <c r="EI73" s="214"/>
      <c r="EJ73" s="214"/>
      <c r="EK73" s="214"/>
      <c r="EL73" s="92"/>
      <c r="EM73" s="92"/>
      <c r="EN73" s="214"/>
      <c r="EO73" s="214"/>
      <c r="EP73" s="214"/>
      <c r="EQ73" s="214"/>
      <c r="ER73" s="92"/>
      <c r="ES73" s="92"/>
      <c r="ET73" s="214"/>
      <c r="EU73" s="214"/>
      <c r="EV73" s="214"/>
      <c r="EW73" s="214"/>
      <c r="EX73" s="92"/>
      <c r="EY73" s="92"/>
      <c r="EZ73" s="92"/>
      <c r="FA73" s="92"/>
      <c r="FB73" s="116"/>
    </row>
    <row r="74" spans="1:158" s="122" customFormat="1" ht="6" customHeight="1" x14ac:dyDescent="0.2">
      <c r="A74" s="116"/>
      <c r="B74" s="116"/>
      <c r="C74" s="116"/>
      <c r="D74" s="142"/>
      <c r="E74" s="142"/>
      <c r="F74" s="116"/>
      <c r="G74" s="116"/>
      <c r="H74" s="92"/>
      <c r="I74" s="92"/>
      <c r="J74" s="92"/>
      <c r="K74" s="92"/>
      <c r="L74" s="214"/>
      <c r="M74" s="214"/>
      <c r="N74" s="214"/>
      <c r="O74" s="214"/>
      <c r="P74" s="92"/>
      <c r="Q74" s="92"/>
      <c r="R74" s="214"/>
      <c r="S74" s="214"/>
      <c r="T74" s="214"/>
      <c r="U74" s="214"/>
      <c r="V74" s="92"/>
      <c r="W74" s="92"/>
      <c r="X74" s="214"/>
      <c r="Y74" s="214"/>
      <c r="Z74" s="214"/>
      <c r="AA74" s="214"/>
      <c r="AB74" s="92"/>
      <c r="AC74" s="92"/>
      <c r="AD74" s="214"/>
      <c r="AE74" s="214"/>
      <c r="AF74" s="214"/>
      <c r="AG74" s="214"/>
      <c r="AH74" s="92"/>
      <c r="AI74" s="92"/>
      <c r="AJ74" s="214"/>
      <c r="AK74" s="214"/>
      <c r="AL74" s="214"/>
      <c r="AM74" s="214"/>
      <c r="AN74" s="92"/>
      <c r="AO74" s="92"/>
      <c r="AP74" s="214"/>
      <c r="AQ74" s="214"/>
      <c r="AR74" s="214"/>
      <c r="AS74" s="214"/>
      <c r="AT74" s="92"/>
      <c r="AU74" s="92"/>
      <c r="AV74" s="214"/>
      <c r="AW74" s="214"/>
      <c r="AX74" s="214"/>
      <c r="AY74" s="214"/>
      <c r="AZ74" s="92"/>
      <c r="BA74" s="92"/>
      <c r="BB74" s="214"/>
      <c r="BC74" s="214"/>
      <c r="BD74" s="214"/>
      <c r="BE74" s="214"/>
      <c r="BF74" s="92"/>
      <c r="BG74" s="92"/>
      <c r="BH74" s="214"/>
      <c r="BI74" s="214"/>
      <c r="BJ74" s="214"/>
      <c r="BK74" s="214"/>
      <c r="BL74" s="92"/>
      <c r="BM74" s="92"/>
      <c r="BN74" s="214"/>
      <c r="BO74" s="214"/>
      <c r="BP74" s="214"/>
      <c r="BQ74" s="214"/>
      <c r="BR74" s="92"/>
      <c r="BS74" s="92"/>
      <c r="BT74" s="214"/>
      <c r="BU74" s="214"/>
      <c r="BV74" s="214"/>
      <c r="BW74" s="214"/>
      <c r="BX74" s="92"/>
      <c r="BY74" s="92"/>
      <c r="BZ74" s="214"/>
      <c r="CA74" s="214"/>
      <c r="CB74" s="214"/>
      <c r="CC74" s="214"/>
      <c r="CD74" s="92"/>
      <c r="CE74" s="92"/>
      <c r="CF74" s="214"/>
      <c r="CG74" s="214"/>
      <c r="CH74" s="214"/>
      <c r="CI74" s="214"/>
      <c r="CJ74" s="92"/>
      <c r="CK74" s="92"/>
      <c r="CL74" s="214"/>
      <c r="CM74" s="214"/>
      <c r="CN74" s="214"/>
      <c r="CO74" s="214"/>
      <c r="CP74" s="92"/>
      <c r="CQ74" s="92"/>
      <c r="CR74" s="214"/>
      <c r="CS74" s="214"/>
      <c r="CT74" s="214"/>
      <c r="CU74" s="214"/>
      <c r="CV74" s="92"/>
      <c r="CW74" s="92"/>
      <c r="CX74" s="214"/>
      <c r="CY74" s="214"/>
      <c r="CZ74" s="214"/>
      <c r="DA74" s="214"/>
      <c r="DB74" s="92"/>
      <c r="DC74" s="92"/>
      <c r="DD74" s="214"/>
      <c r="DE74" s="214"/>
      <c r="DF74" s="214"/>
      <c r="DG74" s="214"/>
      <c r="DH74" s="92"/>
      <c r="DI74" s="92"/>
      <c r="DJ74" s="214"/>
      <c r="DK74" s="214"/>
      <c r="DL74" s="214"/>
      <c r="DM74" s="214"/>
      <c r="DN74" s="92"/>
      <c r="DO74" s="92"/>
      <c r="DP74" s="214"/>
      <c r="DQ74" s="214"/>
      <c r="DR74" s="214"/>
      <c r="DS74" s="214"/>
      <c r="DT74" s="92"/>
      <c r="DU74" s="92"/>
      <c r="DV74" s="214"/>
      <c r="DW74" s="214"/>
      <c r="DX74" s="214"/>
      <c r="DY74" s="214"/>
      <c r="DZ74" s="92"/>
      <c r="EA74" s="92"/>
      <c r="EB74" s="214"/>
      <c r="EC74" s="214"/>
      <c r="ED74" s="214"/>
      <c r="EE74" s="214"/>
      <c r="EF74" s="92"/>
      <c r="EG74" s="92"/>
      <c r="EH74" s="214"/>
      <c r="EI74" s="214"/>
      <c r="EJ74" s="214"/>
      <c r="EK74" s="214"/>
      <c r="EL74" s="92"/>
      <c r="EM74" s="92"/>
      <c r="EN74" s="214"/>
      <c r="EO74" s="214"/>
      <c r="EP74" s="214"/>
      <c r="EQ74" s="214"/>
      <c r="ER74" s="92"/>
      <c r="ES74" s="92"/>
      <c r="ET74" s="214"/>
      <c r="EU74" s="214"/>
      <c r="EV74" s="214"/>
      <c r="EW74" s="214"/>
      <c r="EX74" s="92"/>
      <c r="EY74" s="92"/>
      <c r="EZ74" s="92"/>
      <c r="FA74" s="92"/>
      <c r="FB74" s="116"/>
    </row>
    <row r="75" spans="1:158" s="122" customFormat="1" ht="6" customHeight="1" x14ac:dyDescent="0.2">
      <c r="A75" s="116"/>
      <c r="B75" s="116"/>
      <c r="C75" s="116"/>
      <c r="D75" s="142"/>
      <c r="E75" s="142"/>
      <c r="F75" s="116"/>
      <c r="G75" s="116"/>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92"/>
      <c r="EL75" s="92"/>
      <c r="EM75" s="92"/>
      <c r="EN75" s="92"/>
      <c r="EO75" s="92"/>
      <c r="EP75" s="92"/>
      <c r="EQ75" s="92"/>
      <c r="ER75" s="92"/>
      <c r="ES75" s="92"/>
      <c r="ET75" s="92"/>
      <c r="EU75" s="92"/>
      <c r="EV75" s="92"/>
      <c r="EW75" s="92"/>
      <c r="EX75" s="92"/>
      <c r="EY75" s="92"/>
      <c r="EZ75" s="92"/>
      <c r="FA75" s="92"/>
      <c r="FB75" s="116"/>
    </row>
    <row r="76" spans="1:158" s="122" customFormat="1" ht="6" customHeight="1" x14ac:dyDescent="0.2">
      <c r="A76" s="116"/>
      <c r="B76" s="116"/>
      <c r="C76" s="116"/>
      <c r="D76" s="142"/>
      <c r="E76" s="142"/>
      <c r="F76" s="116"/>
      <c r="G76" s="116"/>
      <c r="H76" s="92"/>
      <c r="I76" s="119"/>
      <c r="J76" s="119"/>
      <c r="K76" s="119"/>
      <c r="L76" s="119"/>
      <c r="M76" s="92"/>
      <c r="N76" s="92"/>
      <c r="O76" s="119"/>
      <c r="P76" s="119"/>
      <c r="Q76" s="119"/>
      <c r="R76" s="119"/>
      <c r="S76" s="92"/>
      <c r="T76" s="92"/>
      <c r="U76" s="119"/>
      <c r="V76" s="119"/>
      <c r="W76" s="119"/>
      <c r="X76" s="119"/>
      <c r="Y76" s="92"/>
      <c r="Z76" s="92"/>
      <c r="AA76" s="119"/>
      <c r="AB76" s="119"/>
      <c r="AC76" s="119"/>
      <c r="AD76" s="119"/>
      <c r="AE76" s="92"/>
      <c r="AF76" s="92"/>
      <c r="AG76" s="119"/>
      <c r="AH76" s="119"/>
      <c r="AI76" s="119"/>
      <c r="AJ76" s="119"/>
      <c r="AK76" s="92"/>
      <c r="AL76" s="92"/>
      <c r="AM76" s="119"/>
      <c r="AN76" s="119"/>
      <c r="AO76" s="119"/>
      <c r="AP76" s="119"/>
      <c r="AQ76" s="92"/>
      <c r="AR76" s="92"/>
      <c r="AS76" s="119"/>
      <c r="AT76" s="119"/>
      <c r="AU76" s="119"/>
      <c r="AV76" s="119"/>
      <c r="AW76" s="92"/>
      <c r="AX76" s="92"/>
      <c r="AY76" s="119"/>
      <c r="AZ76" s="119"/>
      <c r="BA76" s="119"/>
      <c r="BB76" s="119"/>
      <c r="BC76" s="92"/>
      <c r="BD76" s="92"/>
      <c r="BE76" s="119"/>
      <c r="BF76" s="119"/>
      <c r="BG76" s="119"/>
      <c r="BH76" s="119"/>
      <c r="BI76" s="92"/>
      <c r="BJ76" s="92"/>
      <c r="BK76" s="119"/>
      <c r="BL76" s="119"/>
      <c r="BM76" s="119"/>
      <c r="BN76" s="119"/>
      <c r="BO76" s="92"/>
      <c r="BP76" s="92"/>
      <c r="BQ76" s="119"/>
      <c r="BR76" s="119"/>
      <c r="BS76" s="119"/>
      <c r="BT76" s="119"/>
      <c r="BU76" s="92"/>
      <c r="BV76" s="92"/>
      <c r="BW76" s="119"/>
      <c r="BX76" s="119"/>
      <c r="BY76" s="119"/>
      <c r="BZ76" s="119"/>
      <c r="CA76" s="92"/>
      <c r="CB76" s="92"/>
      <c r="CC76" s="119"/>
      <c r="CD76" s="119"/>
      <c r="CE76" s="119"/>
      <c r="CF76" s="119"/>
      <c r="CG76" s="92"/>
      <c r="CH76" s="92"/>
      <c r="CI76" s="119"/>
      <c r="CJ76" s="119"/>
      <c r="CK76" s="119"/>
      <c r="CL76" s="119"/>
      <c r="CM76" s="92"/>
      <c r="CN76" s="92"/>
      <c r="CO76" s="119"/>
      <c r="CP76" s="119"/>
      <c r="CQ76" s="119"/>
      <c r="CR76" s="119"/>
      <c r="CS76" s="92"/>
      <c r="CT76" s="92"/>
      <c r="CU76" s="119"/>
      <c r="CV76" s="119"/>
      <c r="CW76" s="119"/>
      <c r="CX76" s="119"/>
      <c r="CY76" s="92"/>
      <c r="CZ76" s="92"/>
      <c r="DA76" s="119"/>
      <c r="DB76" s="119"/>
      <c r="DC76" s="119"/>
      <c r="DD76" s="119"/>
      <c r="DE76" s="92"/>
      <c r="DF76" s="92"/>
      <c r="DG76" s="119"/>
      <c r="DH76" s="119"/>
      <c r="DI76" s="119"/>
      <c r="DJ76" s="119"/>
      <c r="DK76" s="92"/>
      <c r="DL76" s="92"/>
      <c r="DM76" s="119"/>
      <c r="DN76" s="119"/>
      <c r="DO76" s="119"/>
      <c r="DP76" s="119"/>
      <c r="DQ76" s="92"/>
      <c r="DR76" s="92"/>
      <c r="DS76" s="119"/>
      <c r="DT76" s="119"/>
      <c r="DU76" s="119"/>
      <c r="DV76" s="119"/>
      <c r="DW76" s="92"/>
      <c r="DX76" s="92"/>
      <c r="DY76" s="119"/>
      <c r="DZ76" s="119"/>
      <c r="EA76" s="119"/>
      <c r="EB76" s="119"/>
      <c r="EC76" s="92"/>
      <c r="ED76" s="92"/>
      <c r="EE76" s="119"/>
      <c r="EF76" s="119"/>
      <c r="EG76" s="119"/>
      <c r="EH76" s="119"/>
      <c r="EI76" s="92"/>
      <c r="EJ76" s="92"/>
      <c r="EK76" s="119"/>
      <c r="EL76" s="119"/>
      <c r="EM76" s="119"/>
      <c r="EN76" s="119"/>
      <c r="EO76" s="92"/>
      <c r="EP76" s="92"/>
      <c r="EQ76" s="119"/>
      <c r="ER76" s="119"/>
      <c r="ES76" s="119"/>
      <c r="ET76" s="119"/>
      <c r="EU76" s="92"/>
      <c r="EV76" s="92"/>
      <c r="EW76" s="119"/>
      <c r="EX76" s="119"/>
      <c r="EY76" s="119"/>
      <c r="EZ76" s="119"/>
      <c r="FA76" s="92"/>
      <c r="FB76" s="116"/>
    </row>
    <row r="77" spans="1:158" s="60" customFormat="1" x14ac:dyDescent="0.2">
      <c r="A77" s="51"/>
      <c r="B77" s="47"/>
      <c r="C77" s="47"/>
      <c r="D77" s="48"/>
      <c r="E77" s="49"/>
      <c r="F77" s="215" t="s">
        <v>21</v>
      </c>
      <c r="G77" s="216"/>
      <c r="H77" s="194">
        <v>1</v>
      </c>
      <c r="I77" s="195"/>
      <c r="J77" s="195"/>
      <c r="K77" s="195"/>
      <c r="L77" s="195"/>
      <c r="M77" s="195"/>
      <c r="N77" s="194">
        <v>2</v>
      </c>
      <c r="O77" s="195"/>
      <c r="P77" s="195"/>
      <c r="Q77" s="195"/>
      <c r="R77" s="195"/>
      <c r="S77" s="195"/>
      <c r="T77" s="194">
        <v>3</v>
      </c>
      <c r="U77" s="195"/>
      <c r="V77" s="195"/>
      <c r="W77" s="195"/>
      <c r="X77" s="195"/>
      <c r="Y77" s="195"/>
      <c r="Z77" s="194">
        <v>4</v>
      </c>
      <c r="AA77" s="195"/>
      <c r="AB77" s="195"/>
      <c r="AC77" s="195"/>
      <c r="AD77" s="195"/>
      <c r="AE77" s="195"/>
      <c r="AF77" s="194">
        <v>5</v>
      </c>
      <c r="AG77" s="195"/>
      <c r="AH77" s="195"/>
      <c r="AI77" s="195"/>
      <c r="AJ77" s="195"/>
      <c r="AK77" s="195"/>
      <c r="AL77" s="194">
        <v>6</v>
      </c>
      <c r="AM77" s="195"/>
      <c r="AN77" s="195"/>
      <c r="AO77" s="195"/>
      <c r="AP77" s="195"/>
      <c r="AQ77" s="195"/>
      <c r="AR77" s="194">
        <v>7</v>
      </c>
      <c r="AS77" s="195"/>
      <c r="AT77" s="195"/>
      <c r="AU77" s="195"/>
      <c r="AV77" s="195"/>
      <c r="AW77" s="195"/>
      <c r="AX77" s="194">
        <v>8</v>
      </c>
      <c r="AY77" s="195"/>
      <c r="AZ77" s="195"/>
      <c r="BA77" s="195"/>
      <c r="BB77" s="195"/>
      <c r="BC77" s="195"/>
      <c r="BD77" s="194">
        <v>9</v>
      </c>
      <c r="BE77" s="195"/>
      <c r="BF77" s="195"/>
      <c r="BG77" s="195"/>
      <c r="BH77" s="195"/>
      <c r="BI77" s="195"/>
      <c r="BJ77" s="194">
        <v>10</v>
      </c>
      <c r="BK77" s="195"/>
      <c r="BL77" s="195"/>
      <c r="BM77" s="195"/>
      <c r="BN77" s="195"/>
      <c r="BO77" s="195"/>
      <c r="BP77" s="194">
        <v>11</v>
      </c>
      <c r="BQ77" s="195"/>
      <c r="BR77" s="195"/>
      <c r="BS77" s="195"/>
      <c r="BT77" s="195"/>
      <c r="BU77" s="195"/>
      <c r="BV77" s="194">
        <v>12</v>
      </c>
      <c r="BW77" s="195"/>
      <c r="BX77" s="195"/>
      <c r="BY77" s="195"/>
      <c r="BZ77" s="195"/>
      <c r="CA77" s="195"/>
      <c r="CB77" s="194">
        <v>13</v>
      </c>
      <c r="CC77" s="195"/>
      <c r="CD77" s="195"/>
      <c r="CE77" s="195"/>
      <c r="CF77" s="195"/>
      <c r="CG77" s="195"/>
      <c r="CH77" s="194">
        <v>14</v>
      </c>
      <c r="CI77" s="195"/>
      <c r="CJ77" s="195"/>
      <c r="CK77" s="195"/>
      <c r="CL77" s="195"/>
      <c r="CM77" s="195"/>
      <c r="CN77" s="194">
        <v>15</v>
      </c>
      <c r="CO77" s="195"/>
      <c r="CP77" s="195"/>
      <c r="CQ77" s="195"/>
      <c r="CR77" s="195"/>
      <c r="CS77" s="195"/>
      <c r="CT77" s="194">
        <v>16</v>
      </c>
      <c r="CU77" s="195"/>
      <c r="CV77" s="195"/>
      <c r="CW77" s="195"/>
      <c r="CX77" s="195"/>
      <c r="CY77" s="195"/>
      <c r="CZ77" s="194">
        <v>17</v>
      </c>
      <c r="DA77" s="195"/>
      <c r="DB77" s="195"/>
      <c r="DC77" s="195"/>
      <c r="DD77" s="195"/>
      <c r="DE77" s="195"/>
      <c r="DF77" s="194">
        <v>18</v>
      </c>
      <c r="DG77" s="195"/>
      <c r="DH77" s="195"/>
      <c r="DI77" s="195"/>
      <c r="DJ77" s="195"/>
      <c r="DK77" s="195"/>
      <c r="DL77" s="194">
        <v>19</v>
      </c>
      <c r="DM77" s="195"/>
      <c r="DN77" s="195"/>
      <c r="DO77" s="195"/>
      <c r="DP77" s="195"/>
      <c r="DQ77" s="195"/>
      <c r="DR77" s="194">
        <v>20</v>
      </c>
      <c r="DS77" s="195"/>
      <c r="DT77" s="195"/>
      <c r="DU77" s="195"/>
      <c r="DV77" s="195"/>
      <c r="DW77" s="195"/>
      <c r="DX77" s="194">
        <v>21</v>
      </c>
      <c r="DY77" s="195"/>
      <c r="DZ77" s="195"/>
      <c r="EA77" s="195"/>
      <c r="EB77" s="195"/>
      <c r="EC77" s="195"/>
      <c r="ED77" s="194">
        <v>22</v>
      </c>
      <c r="EE77" s="195"/>
      <c r="EF77" s="195"/>
      <c r="EG77" s="195"/>
      <c r="EH77" s="195"/>
      <c r="EI77" s="195"/>
      <c r="EJ77" s="194">
        <v>23</v>
      </c>
      <c r="EK77" s="195"/>
      <c r="EL77" s="195"/>
      <c r="EM77" s="195"/>
      <c r="EN77" s="195"/>
      <c r="EO77" s="195"/>
      <c r="EP77" s="194">
        <v>24</v>
      </c>
      <c r="EQ77" s="195"/>
      <c r="ER77" s="195"/>
      <c r="ES77" s="195"/>
      <c r="ET77" s="195"/>
      <c r="EU77" s="195"/>
      <c r="EV77" s="194">
        <v>25</v>
      </c>
      <c r="EW77" s="195"/>
      <c r="EX77" s="195"/>
      <c r="EY77" s="195"/>
      <c r="EZ77" s="195"/>
      <c r="FA77" s="195"/>
      <c r="FB77" s="51"/>
    </row>
    <row r="78" spans="1:158" s="60" customFormat="1" ht="22.5" customHeight="1" x14ac:dyDescent="0.2">
      <c r="A78" s="51"/>
      <c r="B78" s="47"/>
      <c r="C78" s="47"/>
      <c r="D78" s="48"/>
      <c r="E78" s="50"/>
      <c r="F78" s="215" t="s">
        <v>24</v>
      </c>
      <c r="G78" s="224"/>
      <c r="H78" s="219"/>
      <c r="I78" s="220"/>
      <c r="J78" s="220"/>
      <c r="K78" s="220"/>
      <c r="L78" s="220"/>
      <c r="M78" s="221"/>
      <c r="N78" s="219"/>
      <c r="O78" s="220"/>
      <c r="P78" s="220"/>
      <c r="Q78" s="220"/>
      <c r="R78" s="220"/>
      <c r="S78" s="221"/>
      <c r="T78" s="219"/>
      <c r="U78" s="220"/>
      <c r="V78" s="220"/>
      <c r="W78" s="220"/>
      <c r="X78" s="220"/>
      <c r="Y78" s="221"/>
      <c r="Z78" s="219"/>
      <c r="AA78" s="220"/>
      <c r="AB78" s="220"/>
      <c r="AC78" s="220"/>
      <c r="AD78" s="220"/>
      <c r="AE78" s="221"/>
      <c r="AF78" s="219"/>
      <c r="AG78" s="220"/>
      <c r="AH78" s="220"/>
      <c r="AI78" s="220"/>
      <c r="AJ78" s="220"/>
      <c r="AK78" s="221"/>
      <c r="AL78" s="219"/>
      <c r="AM78" s="220"/>
      <c r="AN78" s="220"/>
      <c r="AO78" s="220"/>
      <c r="AP78" s="220"/>
      <c r="AQ78" s="221"/>
      <c r="AR78" s="219"/>
      <c r="AS78" s="220"/>
      <c r="AT78" s="220"/>
      <c r="AU78" s="220"/>
      <c r="AV78" s="220"/>
      <c r="AW78" s="221"/>
      <c r="AX78" s="219"/>
      <c r="AY78" s="220"/>
      <c r="AZ78" s="220"/>
      <c r="BA78" s="220"/>
      <c r="BB78" s="220"/>
      <c r="BC78" s="221"/>
      <c r="BD78" s="219"/>
      <c r="BE78" s="220"/>
      <c r="BF78" s="220"/>
      <c r="BG78" s="220"/>
      <c r="BH78" s="220"/>
      <c r="BI78" s="221"/>
      <c r="BJ78" s="219"/>
      <c r="BK78" s="220"/>
      <c r="BL78" s="220"/>
      <c r="BM78" s="220"/>
      <c r="BN78" s="220"/>
      <c r="BO78" s="221"/>
      <c r="BP78" s="219"/>
      <c r="BQ78" s="220"/>
      <c r="BR78" s="220"/>
      <c r="BS78" s="220"/>
      <c r="BT78" s="220"/>
      <c r="BU78" s="221"/>
      <c r="BV78" s="219"/>
      <c r="BW78" s="220"/>
      <c r="BX78" s="220"/>
      <c r="BY78" s="220"/>
      <c r="BZ78" s="220"/>
      <c r="CA78" s="221"/>
      <c r="CB78" s="219"/>
      <c r="CC78" s="220"/>
      <c r="CD78" s="220"/>
      <c r="CE78" s="220"/>
      <c r="CF78" s="220"/>
      <c r="CG78" s="221"/>
      <c r="CH78" s="219"/>
      <c r="CI78" s="220"/>
      <c r="CJ78" s="220"/>
      <c r="CK78" s="220"/>
      <c r="CL78" s="220"/>
      <c r="CM78" s="221"/>
      <c r="CN78" s="196"/>
      <c r="CO78" s="196"/>
      <c r="CP78" s="196"/>
      <c r="CQ78" s="196"/>
      <c r="CR78" s="196"/>
      <c r="CS78" s="196"/>
      <c r="CT78" s="196"/>
      <c r="CU78" s="196"/>
      <c r="CV78" s="196"/>
      <c r="CW78" s="196"/>
      <c r="CX78" s="196"/>
      <c r="CY78" s="196"/>
      <c r="CZ78" s="196"/>
      <c r="DA78" s="196"/>
      <c r="DB78" s="196"/>
      <c r="DC78" s="196"/>
      <c r="DD78" s="196"/>
      <c r="DE78" s="196"/>
      <c r="DF78" s="196"/>
      <c r="DG78" s="196"/>
      <c r="DH78" s="196"/>
      <c r="DI78" s="196"/>
      <c r="DJ78" s="196"/>
      <c r="DK78" s="196"/>
      <c r="DL78" s="196"/>
      <c r="DM78" s="196"/>
      <c r="DN78" s="196"/>
      <c r="DO78" s="196"/>
      <c r="DP78" s="196"/>
      <c r="DQ78" s="196"/>
      <c r="DR78" s="196"/>
      <c r="DS78" s="196"/>
      <c r="DT78" s="196"/>
      <c r="DU78" s="196"/>
      <c r="DV78" s="196"/>
      <c r="DW78" s="196"/>
      <c r="DX78" s="196"/>
      <c r="DY78" s="196"/>
      <c r="DZ78" s="196"/>
      <c r="EA78" s="196"/>
      <c r="EB78" s="196"/>
      <c r="EC78" s="196"/>
      <c r="ED78" s="196"/>
      <c r="EE78" s="196"/>
      <c r="EF78" s="196"/>
      <c r="EG78" s="196"/>
      <c r="EH78" s="196"/>
      <c r="EI78" s="196"/>
      <c r="EJ78" s="196"/>
      <c r="EK78" s="196"/>
      <c r="EL78" s="196"/>
      <c r="EM78" s="196"/>
      <c r="EN78" s="196"/>
      <c r="EO78" s="196"/>
      <c r="EP78" s="196"/>
      <c r="EQ78" s="196"/>
      <c r="ER78" s="196"/>
      <c r="ES78" s="196"/>
      <c r="ET78" s="196"/>
      <c r="EU78" s="196"/>
      <c r="EV78" s="196"/>
      <c r="EW78" s="196"/>
      <c r="EX78" s="196"/>
      <c r="EY78" s="196"/>
      <c r="EZ78" s="196"/>
      <c r="FA78" s="196"/>
      <c r="FB78" s="51"/>
    </row>
    <row r="79" spans="1:158" ht="83.25" customHeight="1" x14ac:dyDescent="0.2">
      <c r="A79" s="17"/>
      <c r="B79" s="222" t="s">
        <v>20</v>
      </c>
      <c r="C79" s="222" t="s">
        <v>31</v>
      </c>
      <c r="D79" s="217" t="s">
        <v>2</v>
      </c>
      <c r="E79" s="217" t="s">
        <v>10</v>
      </c>
      <c r="F79" s="81"/>
      <c r="G79" s="90" t="s">
        <v>53</v>
      </c>
      <c r="H79" s="188"/>
      <c r="I79" s="189"/>
      <c r="J79" s="189"/>
      <c r="K79" s="189"/>
      <c r="L79" s="189"/>
      <c r="M79" s="190"/>
      <c r="N79" s="188"/>
      <c r="O79" s="189"/>
      <c r="P79" s="189"/>
      <c r="Q79" s="189"/>
      <c r="R79" s="189"/>
      <c r="S79" s="190"/>
      <c r="T79" s="188"/>
      <c r="U79" s="189"/>
      <c r="V79" s="189"/>
      <c r="W79" s="189"/>
      <c r="X79" s="189"/>
      <c r="Y79" s="190"/>
      <c r="Z79" s="188"/>
      <c r="AA79" s="189"/>
      <c r="AB79" s="189"/>
      <c r="AC79" s="189"/>
      <c r="AD79" s="189"/>
      <c r="AE79" s="190"/>
      <c r="AF79" s="188"/>
      <c r="AG79" s="189"/>
      <c r="AH79" s="189"/>
      <c r="AI79" s="189"/>
      <c r="AJ79" s="189"/>
      <c r="AK79" s="190"/>
      <c r="AL79" s="188"/>
      <c r="AM79" s="189"/>
      <c r="AN79" s="189"/>
      <c r="AO79" s="189"/>
      <c r="AP79" s="189"/>
      <c r="AQ79" s="190"/>
      <c r="AR79" s="188"/>
      <c r="AS79" s="189"/>
      <c r="AT79" s="189"/>
      <c r="AU79" s="189"/>
      <c r="AV79" s="189"/>
      <c r="AW79" s="190"/>
      <c r="AX79" s="188"/>
      <c r="AY79" s="189"/>
      <c r="AZ79" s="189"/>
      <c r="BA79" s="189"/>
      <c r="BB79" s="189"/>
      <c r="BC79" s="190"/>
      <c r="BD79" s="188"/>
      <c r="BE79" s="189"/>
      <c r="BF79" s="189"/>
      <c r="BG79" s="189"/>
      <c r="BH79" s="189"/>
      <c r="BI79" s="190"/>
      <c r="BJ79" s="188"/>
      <c r="BK79" s="189"/>
      <c r="BL79" s="189"/>
      <c r="BM79" s="189"/>
      <c r="BN79" s="189"/>
      <c r="BO79" s="190"/>
      <c r="BP79" s="188"/>
      <c r="BQ79" s="189"/>
      <c r="BR79" s="189"/>
      <c r="BS79" s="189"/>
      <c r="BT79" s="189"/>
      <c r="BU79" s="190"/>
      <c r="BV79" s="188"/>
      <c r="BW79" s="189"/>
      <c r="BX79" s="189"/>
      <c r="BY79" s="189"/>
      <c r="BZ79" s="189"/>
      <c r="CA79" s="190"/>
      <c r="CB79" s="188"/>
      <c r="CC79" s="189"/>
      <c r="CD79" s="189"/>
      <c r="CE79" s="189"/>
      <c r="CF79" s="189"/>
      <c r="CG79" s="190"/>
      <c r="CH79" s="188"/>
      <c r="CI79" s="189"/>
      <c r="CJ79" s="189"/>
      <c r="CK79" s="189"/>
      <c r="CL79" s="189"/>
      <c r="CM79" s="190"/>
      <c r="CN79" s="188"/>
      <c r="CO79" s="189"/>
      <c r="CP79" s="189"/>
      <c r="CQ79" s="189"/>
      <c r="CR79" s="189"/>
      <c r="CS79" s="190"/>
      <c r="CT79" s="188"/>
      <c r="CU79" s="189"/>
      <c r="CV79" s="189"/>
      <c r="CW79" s="189"/>
      <c r="CX79" s="189"/>
      <c r="CY79" s="190"/>
      <c r="CZ79" s="188"/>
      <c r="DA79" s="189"/>
      <c r="DB79" s="189"/>
      <c r="DC79" s="189"/>
      <c r="DD79" s="189"/>
      <c r="DE79" s="190"/>
      <c r="DF79" s="188"/>
      <c r="DG79" s="189"/>
      <c r="DH79" s="189"/>
      <c r="DI79" s="189"/>
      <c r="DJ79" s="189"/>
      <c r="DK79" s="190"/>
      <c r="DL79" s="188"/>
      <c r="DM79" s="189"/>
      <c r="DN79" s="189"/>
      <c r="DO79" s="189"/>
      <c r="DP79" s="189"/>
      <c r="DQ79" s="190"/>
      <c r="DR79" s="188"/>
      <c r="DS79" s="189"/>
      <c r="DT79" s="189"/>
      <c r="DU79" s="189"/>
      <c r="DV79" s="189"/>
      <c r="DW79" s="190"/>
      <c r="DX79" s="188"/>
      <c r="DY79" s="189"/>
      <c r="DZ79" s="189"/>
      <c r="EA79" s="189"/>
      <c r="EB79" s="189"/>
      <c r="EC79" s="190"/>
      <c r="ED79" s="188"/>
      <c r="EE79" s="189"/>
      <c r="EF79" s="189"/>
      <c r="EG79" s="189"/>
      <c r="EH79" s="189"/>
      <c r="EI79" s="190"/>
      <c r="EJ79" s="188"/>
      <c r="EK79" s="189"/>
      <c r="EL79" s="189"/>
      <c r="EM79" s="189"/>
      <c r="EN79" s="189"/>
      <c r="EO79" s="190"/>
      <c r="EP79" s="188"/>
      <c r="EQ79" s="189"/>
      <c r="ER79" s="189"/>
      <c r="ES79" s="189"/>
      <c r="ET79" s="189"/>
      <c r="EU79" s="190"/>
      <c r="EV79" s="188"/>
      <c r="EW79" s="189"/>
      <c r="EX79" s="189"/>
      <c r="EY79" s="189"/>
      <c r="EZ79" s="189"/>
      <c r="FA79" s="190"/>
      <c r="FB79" s="17"/>
    </row>
    <row r="80" spans="1:158" ht="83.25" customHeight="1" x14ac:dyDescent="0.2">
      <c r="A80" s="17"/>
      <c r="B80" s="223"/>
      <c r="C80" s="223"/>
      <c r="D80" s="218"/>
      <c r="E80" s="218"/>
      <c r="F80" s="82" t="s">
        <v>52</v>
      </c>
      <c r="G80" s="83"/>
      <c r="H80" s="191"/>
      <c r="I80" s="192"/>
      <c r="J80" s="192"/>
      <c r="K80" s="192"/>
      <c r="L80" s="192"/>
      <c r="M80" s="193"/>
      <c r="N80" s="191"/>
      <c r="O80" s="192"/>
      <c r="P80" s="192"/>
      <c r="Q80" s="192"/>
      <c r="R80" s="192"/>
      <c r="S80" s="193"/>
      <c r="T80" s="191"/>
      <c r="U80" s="192"/>
      <c r="V80" s="192"/>
      <c r="W80" s="192"/>
      <c r="X80" s="192"/>
      <c r="Y80" s="193"/>
      <c r="Z80" s="191"/>
      <c r="AA80" s="192"/>
      <c r="AB80" s="192"/>
      <c r="AC80" s="192"/>
      <c r="AD80" s="192"/>
      <c r="AE80" s="193"/>
      <c r="AF80" s="191"/>
      <c r="AG80" s="192"/>
      <c r="AH80" s="192"/>
      <c r="AI80" s="192"/>
      <c r="AJ80" s="192"/>
      <c r="AK80" s="193"/>
      <c r="AL80" s="191"/>
      <c r="AM80" s="192"/>
      <c r="AN80" s="192"/>
      <c r="AO80" s="192"/>
      <c r="AP80" s="192"/>
      <c r="AQ80" s="193"/>
      <c r="AR80" s="191"/>
      <c r="AS80" s="192"/>
      <c r="AT80" s="192"/>
      <c r="AU80" s="192"/>
      <c r="AV80" s="192"/>
      <c r="AW80" s="193"/>
      <c r="AX80" s="191"/>
      <c r="AY80" s="192"/>
      <c r="AZ80" s="192"/>
      <c r="BA80" s="192"/>
      <c r="BB80" s="192"/>
      <c r="BC80" s="193"/>
      <c r="BD80" s="191"/>
      <c r="BE80" s="192"/>
      <c r="BF80" s="192"/>
      <c r="BG80" s="192"/>
      <c r="BH80" s="192"/>
      <c r="BI80" s="193"/>
      <c r="BJ80" s="191"/>
      <c r="BK80" s="192"/>
      <c r="BL80" s="192"/>
      <c r="BM80" s="192"/>
      <c r="BN80" s="192"/>
      <c r="BO80" s="193"/>
      <c r="BP80" s="191"/>
      <c r="BQ80" s="192"/>
      <c r="BR80" s="192"/>
      <c r="BS80" s="192"/>
      <c r="BT80" s="192"/>
      <c r="BU80" s="193"/>
      <c r="BV80" s="191"/>
      <c r="BW80" s="192"/>
      <c r="BX80" s="192"/>
      <c r="BY80" s="192"/>
      <c r="BZ80" s="192"/>
      <c r="CA80" s="193"/>
      <c r="CB80" s="191"/>
      <c r="CC80" s="192"/>
      <c r="CD80" s="192"/>
      <c r="CE80" s="192"/>
      <c r="CF80" s="192"/>
      <c r="CG80" s="193"/>
      <c r="CH80" s="191"/>
      <c r="CI80" s="192"/>
      <c r="CJ80" s="192"/>
      <c r="CK80" s="192"/>
      <c r="CL80" s="192"/>
      <c r="CM80" s="193"/>
      <c r="CN80" s="191"/>
      <c r="CO80" s="192"/>
      <c r="CP80" s="192"/>
      <c r="CQ80" s="192"/>
      <c r="CR80" s="192"/>
      <c r="CS80" s="193"/>
      <c r="CT80" s="191"/>
      <c r="CU80" s="192"/>
      <c r="CV80" s="192"/>
      <c r="CW80" s="192"/>
      <c r="CX80" s="192"/>
      <c r="CY80" s="193"/>
      <c r="CZ80" s="191"/>
      <c r="DA80" s="192"/>
      <c r="DB80" s="192"/>
      <c r="DC80" s="192"/>
      <c r="DD80" s="192"/>
      <c r="DE80" s="193"/>
      <c r="DF80" s="191"/>
      <c r="DG80" s="192"/>
      <c r="DH80" s="192"/>
      <c r="DI80" s="192"/>
      <c r="DJ80" s="192"/>
      <c r="DK80" s="193"/>
      <c r="DL80" s="191"/>
      <c r="DM80" s="192"/>
      <c r="DN80" s="192"/>
      <c r="DO80" s="192"/>
      <c r="DP80" s="192"/>
      <c r="DQ80" s="193"/>
      <c r="DR80" s="191"/>
      <c r="DS80" s="192"/>
      <c r="DT80" s="192"/>
      <c r="DU80" s="192"/>
      <c r="DV80" s="192"/>
      <c r="DW80" s="193"/>
      <c r="DX80" s="191"/>
      <c r="DY80" s="192"/>
      <c r="DZ80" s="192"/>
      <c r="EA80" s="192"/>
      <c r="EB80" s="192"/>
      <c r="EC80" s="193"/>
      <c r="ED80" s="191"/>
      <c r="EE80" s="192"/>
      <c r="EF80" s="192"/>
      <c r="EG80" s="192"/>
      <c r="EH80" s="192"/>
      <c r="EI80" s="193"/>
      <c r="EJ80" s="191"/>
      <c r="EK80" s="192"/>
      <c r="EL80" s="192"/>
      <c r="EM80" s="192"/>
      <c r="EN80" s="192"/>
      <c r="EO80" s="193"/>
      <c r="EP80" s="191"/>
      <c r="EQ80" s="192"/>
      <c r="ER80" s="192"/>
      <c r="ES80" s="192"/>
      <c r="ET80" s="192"/>
      <c r="EU80" s="193"/>
      <c r="EV80" s="191"/>
      <c r="EW80" s="192"/>
      <c r="EX80" s="192"/>
      <c r="EY80" s="192"/>
      <c r="EZ80" s="192"/>
      <c r="FA80" s="193"/>
      <c r="FB80" s="17"/>
    </row>
    <row r="81" spans="1:158" s="60" customFormat="1" ht="23.25" customHeight="1" x14ac:dyDescent="0.2">
      <c r="A81" s="51"/>
      <c r="B81" s="31">
        <v>1</v>
      </c>
      <c r="C81" s="30">
        <f>MAX($H114:$EV114)</f>
        <v>0</v>
      </c>
      <c r="D81" s="39">
        <f t="shared" ref="D81:D105" si="0">IF(ISNUMBER($E81), ($E81/SUM($E$81:$E$105))*100, "")</f>
        <v>24.344569288389518</v>
      </c>
      <c r="E81" s="144">
        <f>IF('House of Quality 1'!$H109 &lt;&gt; 0, 'House of Quality 1'!$H109, "")</f>
        <v>847.82608695652175</v>
      </c>
      <c r="F81" s="233" t="str">
        <f>IF('House of Quality 1'!$H79 &lt;&gt; "", 'House of Quality 1'!$H79, "")</f>
        <v>DISEÑO</v>
      </c>
      <c r="G81" s="234">
        <f>IF('House of Quality 1'!$H109 &lt;&gt; 0, 'House of Quality 1'!$H109, "")</f>
        <v>847.82608695652175</v>
      </c>
      <c r="H81" s="183"/>
      <c r="I81" s="184"/>
      <c r="J81" s="184"/>
      <c r="K81" s="184"/>
      <c r="L81" s="184"/>
      <c r="M81" s="185"/>
      <c r="N81" s="183"/>
      <c r="O81" s="184"/>
      <c r="P81" s="184"/>
      <c r="Q81" s="184"/>
      <c r="R81" s="184"/>
      <c r="S81" s="185"/>
      <c r="T81" s="183"/>
      <c r="U81" s="184"/>
      <c r="V81" s="184"/>
      <c r="W81" s="184"/>
      <c r="X81" s="184"/>
      <c r="Y81" s="185"/>
      <c r="Z81" s="183"/>
      <c r="AA81" s="184"/>
      <c r="AB81" s="184"/>
      <c r="AC81" s="184"/>
      <c r="AD81" s="184"/>
      <c r="AE81" s="185"/>
      <c r="AF81" s="183"/>
      <c r="AG81" s="184"/>
      <c r="AH81" s="184"/>
      <c r="AI81" s="184"/>
      <c r="AJ81" s="184"/>
      <c r="AK81" s="185"/>
      <c r="AL81" s="183"/>
      <c r="AM81" s="184"/>
      <c r="AN81" s="184"/>
      <c r="AO81" s="184"/>
      <c r="AP81" s="184"/>
      <c r="AQ81" s="185"/>
      <c r="AR81" s="183"/>
      <c r="AS81" s="184"/>
      <c r="AT81" s="184"/>
      <c r="AU81" s="184"/>
      <c r="AV81" s="184"/>
      <c r="AW81" s="185"/>
      <c r="AX81" s="183"/>
      <c r="AY81" s="184"/>
      <c r="AZ81" s="184"/>
      <c r="BA81" s="184"/>
      <c r="BB81" s="184"/>
      <c r="BC81" s="185"/>
      <c r="BD81" s="183"/>
      <c r="BE81" s="184"/>
      <c r="BF81" s="184"/>
      <c r="BG81" s="184"/>
      <c r="BH81" s="184"/>
      <c r="BI81" s="185"/>
      <c r="BJ81" s="183"/>
      <c r="BK81" s="184"/>
      <c r="BL81" s="184"/>
      <c r="BM81" s="184"/>
      <c r="BN81" s="184"/>
      <c r="BO81" s="185"/>
      <c r="BP81" s="183"/>
      <c r="BQ81" s="184"/>
      <c r="BR81" s="184"/>
      <c r="BS81" s="184"/>
      <c r="BT81" s="184"/>
      <c r="BU81" s="185"/>
      <c r="BV81" s="183"/>
      <c r="BW81" s="184"/>
      <c r="BX81" s="184"/>
      <c r="BY81" s="184"/>
      <c r="BZ81" s="184"/>
      <c r="CA81" s="185"/>
      <c r="CB81" s="183"/>
      <c r="CC81" s="184"/>
      <c r="CD81" s="184"/>
      <c r="CE81" s="184"/>
      <c r="CF81" s="184"/>
      <c r="CG81" s="185"/>
      <c r="CH81" s="183"/>
      <c r="CI81" s="184"/>
      <c r="CJ81" s="184"/>
      <c r="CK81" s="184"/>
      <c r="CL81" s="184"/>
      <c r="CM81" s="185"/>
      <c r="CN81" s="183"/>
      <c r="CO81" s="184"/>
      <c r="CP81" s="184"/>
      <c r="CQ81" s="184"/>
      <c r="CR81" s="184"/>
      <c r="CS81" s="185"/>
      <c r="CT81" s="183"/>
      <c r="CU81" s="184"/>
      <c r="CV81" s="184"/>
      <c r="CW81" s="184"/>
      <c r="CX81" s="184"/>
      <c r="CY81" s="185"/>
      <c r="CZ81" s="183"/>
      <c r="DA81" s="184"/>
      <c r="DB81" s="184"/>
      <c r="DC81" s="184"/>
      <c r="DD81" s="184"/>
      <c r="DE81" s="185"/>
      <c r="DF81" s="183"/>
      <c r="DG81" s="184"/>
      <c r="DH81" s="184"/>
      <c r="DI81" s="184"/>
      <c r="DJ81" s="184"/>
      <c r="DK81" s="185"/>
      <c r="DL81" s="183"/>
      <c r="DM81" s="184"/>
      <c r="DN81" s="184"/>
      <c r="DO81" s="184"/>
      <c r="DP81" s="184"/>
      <c r="DQ81" s="185"/>
      <c r="DR81" s="183"/>
      <c r="DS81" s="184"/>
      <c r="DT81" s="184"/>
      <c r="DU81" s="184"/>
      <c r="DV81" s="184"/>
      <c r="DW81" s="185"/>
      <c r="DX81" s="183"/>
      <c r="DY81" s="184"/>
      <c r="DZ81" s="184"/>
      <c r="EA81" s="184"/>
      <c r="EB81" s="184"/>
      <c r="EC81" s="185"/>
      <c r="ED81" s="183"/>
      <c r="EE81" s="184"/>
      <c r="EF81" s="184"/>
      <c r="EG81" s="184"/>
      <c r="EH81" s="184"/>
      <c r="EI81" s="185"/>
      <c r="EJ81" s="183"/>
      <c r="EK81" s="184"/>
      <c r="EL81" s="184"/>
      <c r="EM81" s="184"/>
      <c r="EN81" s="184"/>
      <c r="EO81" s="185"/>
      <c r="EP81" s="183"/>
      <c r="EQ81" s="184"/>
      <c r="ER81" s="184"/>
      <c r="ES81" s="184"/>
      <c r="ET81" s="184"/>
      <c r="EU81" s="185"/>
      <c r="EV81" s="183"/>
      <c r="EW81" s="184"/>
      <c r="EX81" s="184"/>
      <c r="EY81" s="184"/>
      <c r="EZ81" s="184"/>
      <c r="FA81" s="185"/>
      <c r="FB81" s="51"/>
    </row>
    <row r="82" spans="1:158" s="60" customFormat="1" ht="23.25" customHeight="1" x14ac:dyDescent="0.2">
      <c r="A82" s="51"/>
      <c r="B82" s="31">
        <v>2</v>
      </c>
      <c r="C82" s="30">
        <f t="shared" ref="C82:C105" si="1">MAX($H115:$EV115)</f>
        <v>0</v>
      </c>
      <c r="D82" s="39">
        <f t="shared" si="0"/>
        <v>11.891385767790263</v>
      </c>
      <c r="E82" s="144">
        <f>IF('House of Quality 1'!$N109 &lt;&gt; 0, 'House of Quality 1'!$N109, "")</f>
        <v>414.13043478260869</v>
      </c>
      <c r="F82" s="233" t="str">
        <f>IF('House of Quality 1'!$N79 &lt;&gt; "", 'House of Quality 1'!$N79, "")</f>
        <v>MATERIALES</v>
      </c>
      <c r="G82" s="234">
        <f>IF('House of Quality 1'!$N109 &lt;&gt; 0, 'House of Quality 1'!$N109, "")</f>
        <v>414.13043478260869</v>
      </c>
      <c r="H82" s="187"/>
      <c r="I82" s="187"/>
      <c r="J82" s="187"/>
      <c r="K82" s="187"/>
      <c r="L82" s="187"/>
      <c r="M82" s="187"/>
      <c r="N82" s="183"/>
      <c r="O82" s="184"/>
      <c r="P82" s="184"/>
      <c r="Q82" s="184"/>
      <c r="R82" s="184"/>
      <c r="S82" s="185"/>
      <c r="T82" s="187"/>
      <c r="U82" s="187"/>
      <c r="V82" s="187"/>
      <c r="W82" s="187"/>
      <c r="X82" s="187"/>
      <c r="Y82" s="187"/>
      <c r="Z82" s="187"/>
      <c r="AA82" s="187"/>
      <c r="AB82" s="187"/>
      <c r="AC82" s="187"/>
      <c r="AD82" s="187"/>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c r="CP82" s="187"/>
      <c r="CQ82" s="187"/>
      <c r="CR82" s="187"/>
      <c r="CS82" s="187"/>
      <c r="CT82" s="187"/>
      <c r="CU82" s="187"/>
      <c r="CV82" s="187"/>
      <c r="CW82" s="187"/>
      <c r="CX82" s="187"/>
      <c r="CY82" s="187"/>
      <c r="CZ82" s="183"/>
      <c r="DA82" s="184"/>
      <c r="DB82" s="184"/>
      <c r="DC82" s="184"/>
      <c r="DD82" s="184"/>
      <c r="DE82" s="185"/>
      <c r="DF82" s="183"/>
      <c r="DG82" s="184"/>
      <c r="DH82" s="184"/>
      <c r="DI82" s="184"/>
      <c r="DJ82" s="184"/>
      <c r="DK82" s="185"/>
      <c r="DL82" s="187"/>
      <c r="DM82" s="187"/>
      <c r="DN82" s="187"/>
      <c r="DO82" s="187"/>
      <c r="DP82" s="187"/>
      <c r="DQ82" s="187"/>
      <c r="DR82" s="187"/>
      <c r="DS82" s="187"/>
      <c r="DT82" s="187"/>
      <c r="DU82" s="187"/>
      <c r="DV82" s="187"/>
      <c r="DW82" s="187"/>
      <c r="DX82" s="187"/>
      <c r="DY82" s="187"/>
      <c r="DZ82" s="187"/>
      <c r="EA82" s="187"/>
      <c r="EB82" s="187"/>
      <c r="EC82" s="187"/>
      <c r="ED82" s="187"/>
      <c r="EE82" s="187"/>
      <c r="EF82" s="187"/>
      <c r="EG82" s="187"/>
      <c r="EH82" s="187"/>
      <c r="EI82" s="187"/>
      <c r="EJ82" s="187"/>
      <c r="EK82" s="187"/>
      <c r="EL82" s="187"/>
      <c r="EM82" s="187"/>
      <c r="EN82" s="187"/>
      <c r="EO82" s="187"/>
      <c r="EP82" s="187"/>
      <c r="EQ82" s="187"/>
      <c r="ER82" s="187"/>
      <c r="ES82" s="187"/>
      <c r="ET82" s="187"/>
      <c r="EU82" s="187"/>
      <c r="EV82" s="187"/>
      <c r="EW82" s="187"/>
      <c r="EX82" s="187"/>
      <c r="EY82" s="187"/>
      <c r="EZ82" s="187"/>
      <c r="FA82" s="187"/>
      <c r="FB82" s="51"/>
    </row>
    <row r="83" spans="1:158" s="60" customFormat="1" ht="23.25" customHeight="1" x14ac:dyDescent="0.2">
      <c r="A83" s="51"/>
      <c r="B83" s="31">
        <v>3</v>
      </c>
      <c r="C83" s="30">
        <f t="shared" si="1"/>
        <v>0</v>
      </c>
      <c r="D83" s="39">
        <f t="shared" si="0"/>
        <v>4.7752808988764039</v>
      </c>
      <c r="E83" s="144">
        <f>IF('House of Quality 1'!$T109 &lt;&gt; 0, 'House of Quality 1'!$T109, "")</f>
        <v>166.30434782608694</v>
      </c>
      <c r="F83" s="233" t="str">
        <f>IF('House of Quality 1'!$T79 &lt;&gt; "", 'House of Quality 1'!$T79, "")</f>
        <v>RESISTENCIA</v>
      </c>
      <c r="G83" s="234">
        <f>IF('House of Quality 1'!$T109 &lt;&gt; 0, 'House of Quality 1'!$T109, "")</f>
        <v>166.30434782608694</v>
      </c>
      <c r="H83" s="183"/>
      <c r="I83" s="184"/>
      <c r="J83" s="184"/>
      <c r="K83" s="184"/>
      <c r="L83" s="184"/>
      <c r="M83" s="185"/>
      <c r="N83" s="183"/>
      <c r="O83" s="184"/>
      <c r="P83" s="184"/>
      <c r="Q83" s="184"/>
      <c r="R83" s="184"/>
      <c r="S83" s="185"/>
      <c r="T83" s="183"/>
      <c r="U83" s="184"/>
      <c r="V83" s="184"/>
      <c r="W83" s="184"/>
      <c r="X83" s="184"/>
      <c r="Y83" s="185"/>
      <c r="Z83" s="183"/>
      <c r="AA83" s="184"/>
      <c r="AB83" s="184"/>
      <c r="AC83" s="184"/>
      <c r="AD83" s="184"/>
      <c r="AE83" s="185"/>
      <c r="AF83" s="183"/>
      <c r="AG83" s="184"/>
      <c r="AH83" s="184"/>
      <c r="AI83" s="184"/>
      <c r="AJ83" s="184"/>
      <c r="AK83" s="185"/>
      <c r="AL83" s="183"/>
      <c r="AM83" s="184"/>
      <c r="AN83" s="184"/>
      <c r="AO83" s="184"/>
      <c r="AP83" s="184"/>
      <c r="AQ83" s="185"/>
      <c r="AR83" s="183"/>
      <c r="AS83" s="184"/>
      <c r="AT83" s="184"/>
      <c r="AU83" s="184"/>
      <c r="AV83" s="184"/>
      <c r="AW83" s="185"/>
      <c r="AX83" s="183"/>
      <c r="AY83" s="184"/>
      <c r="AZ83" s="184"/>
      <c r="BA83" s="184"/>
      <c r="BB83" s="184"/>
      <c r="BC83" s="185"/>
      <c r="BD83" s="183"/>
      <c r="BE83" s="184"/>
      <c r="BF83" s="184"/>
      <c r="BG83" s="184"/>
      <c r="BH83" s="184"/>
      <c r="BI83" s="185"/>
      <c r="BJ83" s="183"/>
      <c r="BK83" s="184"/>
      <c r="BL83" s="184"/>
      <c r="BM83" s="184"/>
      <c r="BN83" s="184"/>
      <c r="BO83" s="185"/>
      <c r="BP83" s="183"/>
      <c r="BQ83" s="184"/>
      <c r="BR83" s="184"/>
      <c r="BS83" s="184"/>
      <c r="BT83" s="184"/>
      <c r="BU83" s="185"/>
      <c r="BV83" s="183"/>
      <c r="BW83" s="184"/>
      <c r="BX83" s="184"/>
      <c r="BY83" s="184"/>
      <c r="BZ83" s="184"/>
      <c r="CA83" s="185"/>
      <c r="CB83" s="183"/>
      <c r="CC83" s="184"/>
      <c r="CD83" s="184"/>
      <c r="CE83" s="184"/>
      <c r="CF83" s="184"/>
      <c r="CG83" s="185"/>
      <c r="CH83" s="183"/>
      <c r="CI83" s="184"/>
      <c r="CJ83" s="184"/>
      <c r="CK83" s="184"/>
      <c r="CL83" s="184"/>
      <c r="CM83" s="185"/>
      <c r="CN83" s="183"/>
      <c r="CO83" s="184"/>
      <c r="CP83" s="184"/>
      <c r="CQ83" s="184"/>
      <c r="CR83" s="184"/>
      <c r="CS83" s="185"/>
      <c r="CT83" s="183"/>
      <c r="CU83" s="184"/>
      <c r="CV83" s="184"/>
      <c r="CW83" s="184"/>
      <c r="CX83" s="184"/>
      <c r="CY83" s="185"/>
      <c r="CZ83" s="183"/>
      <c r="DA83" s="184"/>
      <c r="DB83" s="184"/>
      <c r="DC83" s="184"/>
      <c r="DD83" s="184"/>
      <c r="DE83" s="185"/>
      <c r="DF83" s="183"/>
      <c r="DG83" s="184"/>
      <c r="DH83" s="184"/>
      <c r="DI83" s="184"/>
      <c r="DJ83" s="184"/>
      <c r="DK83" s="185"/>
      <c r="DL83" s="183"/>
      <c r="DM83" s="184"/>
      <c r="DN83" s="184"/>
      <c r="DO83" s="184"/>
      <c r="DP83" s="184"/>
      <c r="DQ83" s="185"/>
      <c r="DR83" s="183"/>
      <c r="DS83" s="184"/>
      <c r="DT83" s="184"/>
      <c r="DU83" s="184"/>
      <c r="DV83" s="184"/>
      <c r="DW83" s="185"/>
      <c r="DX83" s="183"/>
      <c r="DY83" s="184"/>
      <c r="DZ83" s="184"/>
      <c r="EA83" s="184"/>
      <c r="EB83" s="184"/>
      <c r="EC83" s="185"/>
      <c r="ED83" s="183"/>
      <c r="EE83" s="184"/>
      <c r="EF83" s="184"/>
      <c r="EG83" s="184"/>
      <c r="EH83" s="184"/>
      <c r="EI83" s="185"/>
      <c r="EJ83" s="183"/>
      <c r="EK83" s="184"/>
      <c r="EL83" s="184"/>
      <c r="EM83" s="184"/>
      <c r="EN83" s="184"/>
      <c r="EO83" s="185"/>
      <c r="EP83" s="183"/>
      <c r="EQ83" s="184"/>
      <c r="ER83" s="184"/>
      <c r="ES83" s="184"/>
      <c r="ET83" s="184"/>
      <c r="EU83" s="185"/>
      <c r="EV83" s="183"/>
      <c r="EW83" s="184"/>
      <c r="EX83" s="184"/>
      <c r="EY83" s="184"/>
      <c r="EZ83" s="184"/>
      <c r="FA83" s="185"/>
      <c r="FB83" s="51"/>
    </row>
    <row r="84" spans="1:158" s="60" customFormat="1" ht="23.25" customHeight="1" x14ac:dyDescent="0.2">
      <c r="A84" s="51"/>
      <c r="B84" s="31">
        <v>4</v>
      </c>
      <c r="C84" s="30">
        <f t="shared" si="1"/>
        <v>0</v>
      </c>
      <c r="D84" s="39">
        <f t="shared" si="0"/>
        <v>12.265917602996256</v>
      </c>
      <c r="E84" s="144">
        <f>IF('House of Quality 1'!$Z109 &lt;&gt; 0, 'House of Quality 1'!$Z109, "")</f>
        <v>427.17391304347825</v>
      </c>
      <c r="F84" s="233" t="str">
        <f>IF('House of Quality 1'!$Z79 &lt;&gt; "", 'House of Quality 1'!$Z79, "")</f>
        <v>DURABILIDAD</v>
      </c>
      <c r="G84" s="234">
        <f>IF('House of Quality 1'!$Z109 &lt;&gt; 0, 'House of Quality 1'!$Z109, "")</f>
        <v>427.17391304347825</v>
      </c>
      <c r="H84" s="183"/>
      <c r="I84" s="184"/>
      <c r="J84" s="184"/>
      <c r="K84" s="184"/>
      <c r="L84" s="184"/>
      <c r="M84" s="185"/>
      <c r="N84" s="183"/>
      <c r="O84" s="184"/>
      <c r="P84" s="184"/>
      <c r="Q84" s="184"/>
      <c r="R84" s="184"/>
      <c r="S84" s="185"/>
      <c r="T84" s="183"/>
      <c r="U84" s="184"/>
      <c r="V84" s="184"/>
      <c r="W84" s="184"/>
      <c r="X84" s="184"/>
      <c r="Y84" s="185"/>
      <c r="Z84" s="183"/>
      <c r="AA84" s="184"/>
      <c r="AB84" s="184"/>
      <c r="AC84" s="184"/>
      <c r="AD84" s="184"/>
      <c r="AE84" s="185"/>
      <c r="AF84" s="183"/>
      <c r="AG84" s="184"/>
      <c r="AH84" s="184"/>
      <c r="AI84" s="184"/>
      <c r="AJ84" s="184"/>
      <c r="AK84" s="185"/>
      <c r="AL84" s="183"/>
      <c r="AM84" s="184"/>
      <c r="AN84" s="184"/>
      <c r="AO84" s="184"/>
      <c r="AP84" s="184"/>
      <c r="AQ84" s="185"/>
      <c r="AR84" s="183"/>
      <c r="AS84" s="184"/>
      <c r="AT84" s="184"/>
      <c r="AU84" s="184"/>
      <c r="AV84" s="184"/>
      <c r="AW84" s="185"/>
      <c r="AX84" s="183"/>
      <c r="AY84" s="184"/>
      <c r="AZ84" s="184"/>
      <c r="BA84" s="184"/>
      <c r="BB84" s="184"/>
      <c r="BC84" s="185"/>
      <c r="BD84" s="183"/>
      <c r="BE84" s="184"/>
      <c r="BF84" s="184"/>
      <c r="BG84" s="184"/>
      <c r="BH84" s="184"/>
      <c r="BI84" s="185"/>
      <c r="BJ84" s="183"/>
      <c r="BK84" s="184"/>
      <c r="BL84" s="184"/>
      <c r="BM84" s="184"/>
      <c r="BN84" s="184"/>
      <c r="BO84" s="185"/>
      <c r="BP84" s="183"/>
      <c r="BQ84" s="184"/>
      <c r="BR84" s="184"/>
      <c r="BS84" s="184"/>
      <c r="BT84" s="184"/>
      <c r="BU84" s="185"/>
      <c r="BV84" s="183"/>
      <c r="BW84" s="184"/>
      <c r="BX84" s="184"/>
      <c r="BY84" s="184"/>
      <c r="BZ84" s="184"/>
      <c r="CA84" s="185"/>
      <c r="CB84" s="183"/>
      <c r="CC84" s="184"/>
      <c r="CD84" s="184"/>
      <c r="CE84" s="184"/>
      <c r="CF84" s="184"/>
      <c r="CG84" s="185"/>
      <c r="CH84" s="183"/>
      <c r="CI84" s="184"/>
      <c r="CJ84" s="184"/>
      <c r="CK84" s="184"/>
      <c r="CL84" s="184"/>
      <c r="CM84" s="185"/>
      <c r="CN84" s="183"/>
      <c r="CO84" s="184"/>
      <c r="CP84" s="184"/>
      <c r="CQ84" s="184"/>
      <c r="CR84" s="184"/>
      <c r="CS84" s="185"/>
      <c r="CT84" s="183"/>
      <c r="CU84" s="184"/>
      <c r="CV84" s="184"/>
      <c r="CW84" s="184"/>
      <c r="CX84" s="184"/>
      <c r="CY84" s="185"/>
      <c r="CZ84" s="183"/>
      <c r="DA84" s="184"/>
      <c r="DB84" s="184"/>
      <c r="DC84" s="184"/>
      <c r="DD84" s="184"/>
      <c r="DE84" s="185"/>
      <c r="DF84" s="183"/>
      <c r="DG84" s="184"/>
      <c r="DH84" s="184"/>
      <c r="DI84" s="184"/>
      <c r="DJ84" s="184"/>
      <c r="DK84" s="185"/>
      <c r="DL84" s="183"/>
      <c r="DM84" s="184"/>
      <c r="DN84" s="184"/>
      <c r="DO84" s="184"/>
      <c r="DP84" s="184"/>
      <c r="DQ84" s="185"/>
      <c r="DR84" s="183"/>
      <c r="DS84" s="184"/>
      <c r="DT84" s="184"/>
      <c r="DU84" s="184"/>
      <c r="DV84" s="184"/>
      <c r="DW84" s="185"/>
      <c r="DX84" s="183"/>
      <c r="DY84" s="184"/>
      <c r="DZ84" s="184"/>
      <c r="EA84" s="184"/>
      <c r="EB84" s="184"/>
      <c r="EC84" s="185"/>
      <c r="ED84" s="183"/>
      <c r="EE84" s="184"/>
      <c r="EF84" s="184"/>
      <c r="EG84" s="184"/>
      <c r="EH84" s="184"/>
      <c r="EI84" s="185"/>
      <c r="EJ84" s="183"/>
      <c r="EK84" s="184"/>
      <c r="EL84" s="184"/>
      <c r="EM84" s="184"/>
      <c r="EN84" s="184"/>
      <c r="EO84" s="185"/>
      <c r="EP84" s="183"/>
      <c r="EQ84" s="184"/>
      <c r="ER84" s="184"/>
      <c r="ES84" s="184"/>
      <c r="ET84" s="184"/>
      <c r="EU84" s="185"/>
      <c r="EV84" s="183"/>
      <c r="EW84" s="184"/>
      <c r="EX84" s="184"/>
      <c r="EY84" s="184"/>
      <c r="EZ84" s="184"/>
      <c r="FA84" s="185"/>
      <c r="FB84" s="51"/>
    </row>
    <row r="85" spans="1:158" s="60" customFormat="1" ht="23.25" customHeight="1" x14ac:dyDescent="0.2">
      <c r="A85" s="51"/>
      <c r="B85" s="31">
        <v>5</v>
      </c>
      <c r="C85" s="30">
        <f t="shared" si="1"/>
        <v>0</v>
      </c>
      <c r="D85" s="39">
        <f t="shared" si="0"/>
        <v>19.943820224719104</v>
      </c>
      <c r="E85" s="144">
        <f>IF('House of Quality 1'!$AF109 &lt;&gt; 0, 'House of Quality 1'!$AF109, "")</f>
        <v>694.56521739130437</v>
      </c>
      <c r="F85" s="233" t="str">
        <f>IF('House of Quality 1'!$AF79 &lt;&gt; "", 'House of Quality 1'!$AF79, "")</f>
        <v>PRECISION</v>
      </c>
      <c r="G85" s="234">
        <f>IF('House of Quality 1'!$AF109 &lt;&gt; 0, 'House of Quality 1'!$AF109, "")</f>
        <v>694.56521739130437</v>
      </c>
      <c r="H85" s="187"/>
      <c r="I85" s="187"/>
      <c r="J85" s="187"/>
      <c r="K85" s="187"/>
      <c r="L85" s="187"/>
      <c r="M85" s="187"/>
      <c r="N85" s="183"/>
      <c r="O85" s="184"/>
      <c r="P85" s="184"/>
      <c r="Q85" s="184"/>
      <c r="R85" s="184"/>
      <c r="S85" s="185"/>
      <c r="T85" s="187"/>
      <c r="U85" s="187"/>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7"/>
      <c r="AT85" s="187"/>
      <c r="AU85" s="187"/>
      <c r="AV85" s="187"/>
      <c r="AW85" s="187"/>
      <c r="AX85" s="187"/>
      <c r="AY85" s="187"/>
      <c r="AZ85" s="187"/>
      <c r="BA85" s="187"/>
      <c r="BB85" s="187"/>
      <c r="BC85" s="187"/>
      <c r="BD85" s="187"/>
      <c r="BE85" s="187"/>
      <c r="BF85" s="187"/>
      <c r="BG85" s="187"/>
      <c r="BH85" s="187"/>
      <c r="BI85" s="187"/>
      <c r="BJ85" s="187"/>
      <c r="BK85" s="187"/>
      <c r="BL85" s="187"/>
      <c r="BM85" s="187"/>
      <c r="BN85" s="187"/>
      <c r="BO85" s="187"/>
      <c r="BP85" s="187"/>
      <c r="BQ85" s="187"/>
      <c r="BR85" s="187"/>
      <c r="BS85" s="187"/>
      <c r="BT85" s="187"/>
      <c r="BU85" s="187"/>
      <c r="BV85" s="187"/>
      <c r="BW85" s="187"/>
      <c r="BX85" s="187"/>
      <c r="BY85" s="187"/>
      <c r="BZ85" s="187"/>
      <c r="CA85" s="187"/>
      <c r="CB85" s="187"/>
      <c r="CC85" s="187"/>
      <c r="CD85" s="187"/>
      <c r="CE85" s="187"/>
      <c r="CF85" s="187"/>
      <c r="CG85" s="187"/>
      <c r="CH85" s="187"/>
      <c r="CI85" s="187"/>
      <c r="CJ85" s="187"/>
      <c r="CK85" s="187"/>
      <c r="CL85" s="187"/>
      <c r="CM85" s="187"/>
      <c r="CN85" s="187"/>
      <c r="CO85" s="187"/>
      <c r="CP85" s="187"/>
      <c r="CQ85" s="187"/>
      <c r="CR85" s="187"/>
      <c r="CS85" s="187"/>
      <c r="CT85" s="187"/>
      <c r="CU85" s="187"/>
      <c r="CV85" s="187"/>
      <c r="CW85" s="187"/>
      <c r="CX85" s="187"/>
      <c r="CY85" s="187"/>
      <c r="CZ85" s="183"/>
      <c r="DA85" s="184"/>
      <c r="DB85" s="184"/>
      <c r="DC85" s="184"/>
      <c r="DD85" s="184"/>
      <c r="DE85" s="185"/>
      <c r="DF85" s="183"/>
      <c r="DG85" s="184"/>
      <c r="DH85" s="184"/>
      <c r="DI85" s="184"/>
      <c r="DJ85" s="184"/>
      <c r="DK85" s="185"/>
      <c r="DL85" s="187"/>
      <c r="DM85" s="187"/>
      <c r="DN85" s="187"/>
      <c r="DO85" s="187"/>
      <c r="DP85" s="187"/>
      <c r="DQ85" s="187"/>
      <c r="DR85" s="187"/>
      <c r="DS85" s="187"/>
      <c r="DT85" s="187"/>
      <c r="DU85" s="187"/>
      <c r="DV85" s="187"/>
      <c r="DW85" s="187"/>
      <c r="DX85" s="187"/>
      <c r="DY85" s="187"/>
      <c r="DZ85" s="187"/>
      <c r="EA85" s="187"/>
      <c r="EB85" s="187"/>
      <c r="EC85" s="187"/>
      <c r="ED85" s="187"/>
      <c r="EE85" s="187"/>
      <c r="EF85" s="187"/>
      <c r="EG85" s="187"/>
      <c r="EH85" s="187"/>
      <c r="EI85" s="187"/>
      <c r="EJ85" s="187"/>
      <c r="EK85" s="187"/>
      <c r="EL85" s="187"/>
      <c r="EM85" s="187"/>
      <c r="EN85" s="187"/>
      <c r="EO85" s="187"/>
      <c r="EP85" s="187"/>
      <c r="EQ85" s="187"/>
      <c r="ER85" s="187"/>
      <c r="ES85" s="187"/>
      <c r="ET85" s="187"/>
      <c r="EU85" s="187"/>
      <c r="EV85" s="187"/>
      <c r="EW85" s="187"/>
      <c r="EX85" s="187"/>
      <c r="EY85" s="187"/>
      <c r="EZ85" s="187"/>
      <c r="FA85" s="187"/>
      <c r="FB85" s="51"/>
    </row>
    <row r="86" spans="1:158" s="60" customFormat="1" ht="23.25" customHeight="1" x14ac:dyDescent="0.2">
      <c r="A86" s="51"/>
      <c r="B86" s="31">
        <v>6</v>
      </c>
      <c r="C86" s="30">
        <f t="shared" si="1"/>
        <v>0</v>
      </c>
      <c r="D86" s="39">
        <f t="shared" si="0"/>
        <v>5.9925093632958806</v>
      </c>
      <c r="E86" s="144">
        <f>IF('House of Quality 1'!$AL109 &lt;&gt; 0, 'House of Quality 1'!$AL109, "")</f>
        <v>208.69565217391303</v>
      </c>
      <c r="F86" s="233" t="str">
        <f>IF('House of Quality 1'!$AL79 &lt;&gt; "", 'House of Quality 1'!$AL79, "")</f>
        <v>MANTENIMIENTO</v>
      </c>
      <c r="G86" s="234">
        <f>IF('House of Quality 1'!$AL109 &lt;&gt; 0, 'House of Quality 1'!$AL109, "")</f>
        <v>208.69565217391303</v>
      </c>
      <c r="H86" s="183"/>
      <c r="I86" s="184"/>
      <c r="J86" s="184"/>
      <c r="K86" s="184"/>
      <c r="L86" s="184"/>
      <c r="M86" s="185"/>
      <c r="N86" s="183"/>
      <c r="O86" s="184"/>
      <c r="P86" s="184"/>
      <c r="Q86" s="184"/>
      <c r="R86" s="184"/>
      <c r="S86" s="185"/>
      <c r="T86" s="183"/>
      <c r="U86" s="184"/>
      <c r="V86" s="184"/>
      <c r="W86" s="184"/>
      <c r="X86" s="184"/>
      <c r="Y86" s="185"/>
      <c r="Z86" s="183"/>
      <c r="AA86" s="184"/>
      <c r="AB86" s="184"/>
      <c r="AC86" s="184"/>
      <c r="AD86" s="184"/>
      <c r="AE86" s="185"/>
      <c r="AF86" s="183"/>
      <c r="AG86" s="184"/>
      <c r="AH86" s="184"/>
      <c r="AI86" s="184"/>
      <c r="AJ86" s="184"/>
      <c r="AK86" s="185"/>
      <c r="AL86" s="183"/>
      <c r="AM86" s="184"/>
      <c r="AN86" s="184"/>
      <c r="AO86" s="184"/>
      <c r="AP86" s="184"/>
      <c r="AQ86" s="185"/>
      <c r="AR86" s="183"/>
      <c r="AS86" s="184"/>
      <c r="AT86" s="184"/>
      <c r="AU86" s="184"/>
      <c r="AV86" s="184"/>
      <c r="AW86" s="185"/>
      <c r="AX86" s="183"/>
      <c r="AY86" s="184"/>
      <c r="AZ86" s="184"/>
      <c r="BA86" s="184"/>
      <c r="BB86" s="184"/>
      <c r="BC86" s="185"/>
      <c r="BD86" s="183"/>
      <c r="BE86" s="184"/>
      <c r="BF86" s="184"/>
      <c r="BG86" s="184"/>
      <c r="BH86" s="184"/>
      <c r="BI86" s="185"/>
      <c r="BJ86" s="183"/>
      <c r="BK86" s="184"/>
      <c r="BL86" s="184"/>
      <c r="BM86" s="184"/>
      <c r="BN86" s="184"/>
      <c r="BO86" s="185"/>
      <c r="BP86" s="183"/>
      <c r="BQ86" s="184"/>
      <c r="BR86" s="184"/>
      <c r="BS86" s="184"/>
      <c r="BT86" s="184"/>
      <c r="BU86" s="185"/>
      <c r="BV86" s="183"/>
      <c r="BW86" s="184"/>
      <c r="BX86" s="184"/>
      <c r="BY86" s="184"/>
      <c r="BZ86" s="184"/>
      <c r="CA86" s="185"/>
      <c r="CB86" s="183"/>
      <c r="CC86" s="184"/>
      <c r="CD86" s="184"/>
      <c r="CE86" s="184"/>
      <c r="CF86" s="184"/>
      <c r="CG86" s="185"/>
      <c r="CH86" s="183"/>
      <c r="CI86" s="184"/>
      <c r="CJ86" s="184"/>
      <c r="CK86" s="184"/>
      <c r="CL86" s="184"/>
      <c r="CM86" s="185"/>
      <c r="CN86" s="183"/>
      <c r="CO86" s="184"/>
      <c r="CP86" s="184"/>
      <c r="CQ86" s="184"/>
      <c r="CR86" s="184"/>
      <c r="CS86" s="185"/>
      <c r="CT86" s="183"/>
      <c r="CU86" s="184"/>
      <c r="CV86" s="184"/>
      <c r="CW86" s="184"/>
      <c r="CX86" s="184"/>
      <c r="CY86" s="185"/>
      <c r="CZ86" s="183"/>
      <c r="DA86" s="184"/>
      <c r="DB86" s="184"/>
      <c r="DC86" s="184"/>
      <c r="DD86" s="184"/>
      <c r="DE86" s="185"/>
      <c r="DF86" s="183"/>
      <c r="DG86" s="184"/>
      <c r="DH86" s="184"/>
      <c r="DI86" s="184"/>
      <c r="DJ86" s="184"/>
      <c r="DK86" s="185"/>
      <c r="DL86" s="183"/>
      <c r="DM86" s="184"/>
      <c r="DN86" s="184"/>
      <c r="DO86" s="184"/>
      <c r="DP86" s="184"/>
      <c r="DQ86" s="185"/>
      <c r="DR86" s="183"/>
      <c r="DS86" s="184"/>
      <c r="DT86" s="184"/>
      <c r="DU86" s="184"/>
      <c r="DV86" s="184"/>
      <c r="DW86" s="185"/>
      <c r="DX86" s="183"/>
      <c r="DY86" s="184"/>
      <c r="DZ86" s="184"/>
      <c r="EA86" s="184"/>
      <c r="EB86" s="184"/>
      <c r="EC86" s="185"/>
      <c r="ED86" s="183"/>
      <c r="EE86" s="184"/>
      <c r="EF86" s="184"/>
      <c r="EG86" s="184"/>
      <c r="EH86" s="184"/>
      <c r="EI86" s="185"/>
      <c r="EJ86" s="183"/>
      <c r="EK86" s="184"/>
      <c r="EL86" s="184"/>
      <c r="EM86" s="184"/>
      <c r="EN86" s="184"/>
      <c r="EO86" s="185"/>
      <c r="EP86" s="183"/>
      <c r="EQ86" s="184"/>
      <c r="ER86" s="184"/>
      <c r="ES86" s="184"/>
      <c r="ET86" s="184"/>
      <c r="EU86" s="185"/>
      <c r="EV86" s="183"/>
      <c r="EW86" s="184"/>
      <c r="EX86" s="184"/>
      <c r="EY86" s="184"/>
      <c r="EZ86" s="184"/>
      <c r="FA86" s="185"/>
      <c r="FB86" s="51"/>
    </row>
    <row r="87" spans="1:158" s="60" customFormat="1" ht="23.25" customHeight="1" x14ac:dyDescent="0.2">
      <c r="A87" s="51"/>
      <c r="B87" s="31">
        <v>7</v>
      </c>
      <c r="C87" s="30">
        <f t="shared" si="1"/>
        <v>0</v>
      </c>
      <c r="D87" s="39">
        <f t="shared" si="0"/>
        <v>2.808988764044944</v>
      </c>
      <c r="E87" s="144">
        <f>IF('House of Quality 1'!$AR109 &lt;&gt; 0, 'House of Quality 1'!$AR109, "")</f>
        <v>97.826086956521735</v>
      </c>
      <c r="F87" s="233" t="str">
        <f>IF('House of Quality 1'!$AR79 &lt;&gt; "", 'House of Quality 1'!$AR79, "")</f>
        <v>PESO</v>
      </c>
      <c r="G87" s="234">
        <f>IF('House of Quality 1'!$AR109 &lt;&gt; 0, 'House of Quality 1'!$AR109, "")</f>
        <v>97.826086956521735</v>
      </c>
      <c r="H87" s="183"/>
      <c r="I87" s="184"/>
      <c r="J87" s="184"/>
      <c r="K87" s="184"/>
      <c r="L87" s="184"/>
      <c r="M87" s="185"/>
      <c r="N87" s="183"/>
      <c r="O87" s="184"/>
      <c r="P87" s="184"/>
      <c r="Q87" s="184"/>
      <c r="R87" s="184"/>
      <c r="S87" s="185"/>
      <c r="T87" s="183"/>
      <c r="U87" s="184"/>
      <c r="V87" s="184"/>
      <c r="W87" s="184"/>
      <c r="X87" s="184"/>
      <c r="Y87" s="185"/>
      <c r="Z87" s="183"/>
      <c r="AA87" s="184"/>
      <c r="AB87" s="184"/>
      <c r="AC87" s="184"/>
      <c r="AD87" s="184"/>
      <c r="AE87" s="185"/>
      <c r="AF87" s="183"/>
      <c r="AG87" s="184"/>
      <c r="AH87" s="184"/>
      <c r="AI87" s="184"/>
      <c r="AJ87" s="184"/>
      <c r="AK87" s="185"/>
      <c r="AL87" s="183"/>
      <c r="AM87" s="184"/>
      <c r="AN87" s="184"/>
      <c r="AO87" s="184"/>
      <c r="AP87" s="184"/>
      <c r="AQ87" s="185"/>
      <c r="AR87" s="183"/>
      <c r="AS87" s="184"/>
      <c r="AT87" s="184"/>
      <c r="AU87" s="184"/>
      <c r="AV87" s="184"/>
      <c r="AW87" s="185"/>
      <c r="AX87" s="183"/>
      <c r="AY87" s="184"/>
      <c r="AZ87" s="184"/>
      <c r="BA87" s="184"/>
      <c r="BB87" s="184"/>
      <c r="BC87" s="185"/>
      <c r="BD87" s="183"/>
      <c r="BE87" s="184"/>
      <c r="BF87" s="184"/>
      <c r="BG87" s="184"/>
      <c r="BH87" s="184"/>
      <c r="BI87" s="185"/>
      <c r="BJ87" s="183"/>
      <c r="BK87" s="184"/>
      <c r="BL87" s="184"/>
      <c r="BM87" s="184"/>
      <c r="BN87" s="184"/>
      <c r="BO87" s="185"/>
      <c r="BP87" s="183"/>
      <c r="BQ87" s="184"/>
      <c r="BR87" s="184"/>
      <c r="BS87" s="184"/>
      <c r="BT87" s="184"/>
      <c r="BU87" s="185"/>
      <c r="BV87" s="183"/>
      <c r="BW87" s="184"/>
      <c r="BX87" s="184"/>
      <c r="BY87" s="184"/>
      <c r="BZ87" s="184"/>
      <c r="CA87" s="185"/>
      <c r="CB87" s="183"/>
      <c r="CC87" s="184"/>
      <c r="CD87" s="184"/>
      <c r="CE87" s="184"/>
      <c r="CF87" s="184"/>
      <c r="CG87" s="185"/>
      <c r="CH87" s="183"/>
      <c r="CI87" s="184"/>
      <c r="CJ87" s="184"/>
      <c r="CK87" s="184"/>
      <c r="CL87" s="184"/>
      <c r="CM87" s="185"/>
      <c r="CN87" s="183"/>
      <c r="CO87" s="184"/>
      <c r="CP87" s="184"/>
      <c r="CQ87" s="184"/>
      <c r="CR87" s="184"/>
      <c r="CS87" s="185"/>
      <c r="CT87" s="183"/>
      <c r="CU87" s="184"/>
      <c r="CV87" s="184"/>
      <c r="CW87" s="184"/>
      <c r="CX87" s="184"/>
      <c r="CY87" s="185"/>
      <c r="CZ87" s="183"/>
      <c r="DA87" s="184"/>
      <c r="DB87" s="184"/>
      <c r="DC87" s="184"/>
      <c r="DD87" s="184"/>
      <c r="DE87" s="185"/>
      <c r="DF87" s="183"/>
      <c r="DG87" s="184"/>
      <c r="DH87" s="184"/>
      <c r="DI87" s="184"/>
      <c r="DJ87" s="184"/>
      <c r="DK87" s="185"/>
      <c r="DL87" s="183"/>
      <c r="DM87" s="184"/>
      <c r="DN87" s="184"/>
      <c r="DO87" s="184"/>
      <c r="DP87" s="184"/>
      <c r="DQ87" s="185"/>
      <c r="DR87" s="183"/>
      <c r="DS87" s="184"/>
      <c r="DT87" s="184"/>
      <c r="DU87" s="184"/>
      <c r="DV87" s="184"/>
      <c r="DW87" s="185"/>
      <c r="DX87" s="183"/>
      <c r="DY87" s="184"/>
      <c r="DZ87" s="184"/>
      <c r="EA87" s="184"/>
      <c r="EB87" s="184"/>
      <c r="EC87" s="185"/>
      <c r="ED87" s="183"/>
      <c r="EE87" s="184"/>
      <c r="EF87" s="184"/>
      <c r="EG87" s="184"/>
      <c r="EH87" s="184"/>
      <c r="EI87" s="185"/>
      <c r="EJ87" s="183"/>
      <c r="EK87" s="184"/>
      <c r="EL87" s="184"/>
      <c r="EM87" s="184"/>
      <c r="EN87" s="184"/>
      <c r="EO87" s="185"/>
      <c r="EP87" s="183"/>
      <c r="EQ87" s="184"/>
      <c r="ER87" s="184"/>
      <c r="ES87" s="184"/>
      <c r="ET87" s="184"/>
      <c r="EU87" s="185"/>
      <c r="EV87" s="183"/>
      <c r="EW87" s="184"/>
      <c r="EX87" s="184"/>
      <c r="EY87" s="184"/>
      <c r="EZ87" s="184"/>
      <c r="FA87" s="185"/>
      <c r="FB87" s="51"/>
    </row>
    <row r="88" spans="1:158" s="60" customFormat="1" ht="23.25" customHeight="1" x14ac:dyDescent="0.2">
      <c r="A88" s="51"/>
      <c r="B88" s="31">
        <v>8</v>
      </c>
      <c r="C88" s="30">
        <f t="shared" si="1"/>
        <v>0</v>
      </c>
      <c r="D88" s="39">
        <f t="shared" si="0"/>
        <v>17.977528089887642</v>
      </c>
      <c r="E88" s="144">
        <f>IF('House of Quality 1'!$AX109 &lt;&gt; 0, 'House of Quality 1'!$AX109, "")</f>
        <v>626.08695652173913</v>
      </c>
      <c r="F88" s="233" t="str">
        <f>IF('House of Quality 1'!$AX79 &lt;&gt; "", 'House of Quality 1'!$AX79, "")</f>
        <v>AUTOMATIZACION</v>
      </c>
      <c r="G88" s="234">
        <f>IF('House of Quality 1'!$AX109 &lt;&gt; 0, 'House of Quality 1'!$AX109, "")</f>
        <v>626.08695652173913</v>
      </c>
      <c r="H88" s="187"/>
      <c r="I88" s="187"/>
      <c r="J88" s="187"/>
      <c r="K88" s="187"/>
      <c r="L88" s="187"/>
      <c r="M88" s="187"/>
      <c r="N88" s="183"/>
      <c r="O88" s="184"/>
      <c r="P88" s="184"/>
      <c r="Q88" s="184"/>
      <c r="R88" s="184"/>
      <c r="S88" s="185"/>
      <c r="T88" s="187"/>
      <c r="U88" s="187"/>
      <c r="V88" s="187"/>
      <c r="W88" s="187"/>
      <c r="X88" s="187"/>
      <c r="Y88" s="187"/>
      <c r="Z88" s="187"/>
      <c r="AA88" s="187"/>
      <c r="AB88" s="187"/>
      <c r="AC88" s="187"/>
      <c r="AD88" s="187"/>
      <c r="AE88" s="187"/>
      <c r="AF88" s="187"/>
      <c r="AG88" s="187"/>
      <c r="AH88" s="187"/>
      <c r="AI88" s="187"/>
      <c r="AJ88" s="187"/>
      <c r="AK88" s="187"/>
      <c r="AL88" s="187"/>
      <c r="AM88" s="187"/>
      <c r="AN88" s="187"/>
      <c r="AO88" s="187"/>
      <c r="AP88" s="187"/>
      <c r="AQ88" s="187"/>
      <c r="AR88" s="187"/>
      <c r="AS88" s="187"/>
      <c r="AT88" s="187"/>
      <c r="AU88" s="187"/>
      <c r="AV88" s="187"/>
      <c r="AW88" s="187"/>
      <c r="AX88" s="187"/>
      <c r="AY88" s="187"/>
      <c r="AZ88" s="187"/>
      <c r="BA88" s="187"/>
      <c r="BB88" s="187"/>
      <c r="BC88" s="187"/>
      <c r="BD88" s="187"/>
      <c r="BE88" s="187"/>
      <c r="BF88" s="187"/>
      <c r="BG88" s="187"/>
      <c r="BH88" s="187"/>
      <c r="BI88" s="187"/>
      <c r="BJ88" s="187"/>
      <c r="BK88" s="187"/>
      <c r="BL88" s="187"/>
      <c r="BM88" s="187"/>
      <c r="BN88" s="187"/>
      <c r="BO88" s="187"/>
      <c r="BP88" s="187"/>
      <c r="BQ88" s="187"/>
      <c r="BR88" s="187"/>
      <c r="BS88" s="187"/>
      <c r="BT88" s="187"/>
      <c r="BU88" s="187"/>
      <c r="BV88" s="187"/>
      <c r="BW88" s="187"/>
      <c r="BX88" s="187"/>
      <c r="BY88" s="187"/>
      <c r="BZ88" s="187"/>
      <c r="CA88" s="187"/>
      <c r="CB88" s="187"/>
      <c r="CC88" s="187"/>
      <c r="CD88" s="187"/>
      <c r="CE88" s="187"/>
      <c r="CF88" s="187"/>
      <c r="CG88" s="187"/>
      <c r="CH88" s="187"/>
      <c r="CI88" s="187"/>
      <c r="CJ88" s="187"/>
      <c r="CK88" s="187"/>
      <c r="CL88" s="187"/>
      <c r="CM88" s="187"/>
      <c r="CN88" s="187"/>
      <c r="CO88" s="187"/>
      <c r="CP88" s="187"/>
      <c r="CQ88" s="187"/>
      <c r="CR88" s="187"/>
      <c r="CS88" s="187"/>
      <c r="CT88" s="187"/>
      <c r="CU88" s="187"/>
      <c r="CV88" s="187"/>
      <c r="CW88" s="187"/>
      <c r="CX88" s="187"/>
      <c r="CY88" s="187"/>
      <c r="CZ88" s="183"/>
      <c r="DA88" s="184"/>
      <c r="DB88" s="184"/>
      <c r="DC88" s="184"/>
      <c r="DD88" s="184"/>
      <c r="DE88" s="185"/>
      <c r="DF88" s="183"/>
      <c r="DG88" s="184"/>
      <c r="DH88" s="184"/>
      <c r="DI88" s="184"/>
      <c r="DJ88" s="184"/>
      <c r="DK88" s="185"/>
      <c r="DL88" s="187"/>
      <c r="DM88" s="187"/>
      <c r="DN88" s="187"/>
      <c r="DO88" s="187"/>
      <c r="DP88" s="187"/>
      <c r="DQ88" s="187"/>
      <c r="DR88" s="187"/>
      <c r="DS88" s="187"/>
      <c r="DT88" s="187"/>
      <c r="DU88" s="187"/>
      <c r="DV88" s="187"/>
      <c r="DW88" s="187"/>
      <c r="DX88" s="187"/>
      <c r="DY88" s="187"/>
      <c r="DZ88" s="187"/>
      <c r="EA88" s="187"/>
      <c r="EB88" s="187"/>
      <c r="EC88" s="187"/>
      <c r="ED88" s="187"/>
      <c r="EE88" s="187"/>
      <c r="EF88" s="187"/>
      <c r="EG88" s="187"/>
      <c r="EH88" s="187"/>
      <c r="EI88" s="187"/>
      <c r="EJ88" s="187"/>
      <c r="EK88" s="187"/>
      <c r="EL88" s="187"/>
      <c r="EM88" s="187"/>
      <c r="EN88" s="187"/>
      <c r="EO88" s="187"/>
      <c r="EP88" s="187"/>
      <c r="EQ88" s="187"/>
      <c r="ER88" s="187"/>
      <c r="ES88" s="187"/>
      <c r="ET88" s="187"/>
      <c r="EU88" s="187"/>
      <c r="EV88" s="187"/>
      <c r="EW88" s="187"/>
      <c r="EX88" s="187"/>
      <c r="EY88" s="187"/>
      <c r="EZ88" s="187"/>
      <c r="FA88" s="187"/>
      <c r="FB88" s="51"/>
    </row>
    <row r="89" spans="1:158" s="60" customFormat="1" ht="23.25" customHeight="1" x14ac:dyDescent="0.2">
      <c r="A89" s="51"/>
      <c r="B89" s="31">
        <v>9</v>
      </c>
      <c r="C89" s="30">
        <f t="shared" si="1"/>
        <v>0</v>
      </c>
      <c r="D89" s="39" t="str">
        <f t="shared" si="0"/>
        <v/>
      </c>
      <c r="E89" s="144" t="str">
        <f>IF('House of Quality 1'!$BD109 &lt;&gt; 0, 'House of Quality 1'!$BD109, "")</f>
        <v/>
      </c>
      <c r="F89" s="233" t="str">
        <f>IF('House of Quality 1'!$BD79 &lt;&gt; "", 'House of Quality 1'!$BD79, "")</f>
        <v/>
      </c>
      <c r="G89" s="234" t="str">
        <f>IF('House of Quality 1'!$BD109 &lt;&gt; 0, 'House of Quality 1'!$BD109, "")</f>
        <v/>
      </c>
      <c r="H89" s="183"/>
      <c r="I89" s="184"/>
      <c r="J89" s="184"/>
      <c r="K89" s="184"/>
      <c r="L89" s="184"/>
      <c r="M89" s="185"/>
      <c r="N89" s="183"/>
      <c r="O89" s="184"/>
      <c r="P89" s="184"/>
      <c r="Q89" s="184"/>
      <c r="R89" s="184"/>
      <c r="S89" s="185"/>
      <c r="T89" s="183"/>
      <c r="U89" s="184"/>
      <c r="V89" s="184"/>
      <c r="W89" s="184"/>
      <c r="X89" s="184"/>
      <c r="Y89" s="185"/>
      <c r="Z89" s="183"/>
      <c r="AA89" s="184"/>
      <c r="AB89" s="184"/>
      <c r="AC89" s="184"/>
      <c r="AD89" s="184"/>
      <c r="AE89" s="185"/>
      <c r="AF89" s="183"/>
      <c r="AG89" s="184"/>
      <c r="AH89" s="184"/>
      <c r="AI89" s="184"/>
      <c r="AJ89" s="184"/>
      <c r="AK89" s="185"/>
      <c r="AL89" s="183"/>
      <c r="AM89" s="184"/>
      <c r="AN89" s="184"/>
      <c r="AO89" s="184"/>
      <c r="AP89" s="184"/>
      <c r="AQ89" s="185"/>
      <c r="AR89" s="183"/>
      <c r="AS89" s="184"/>
      <c r="AT89" s="184"/>
      <c r="AU89" s="184"/>
      <c r="AV89" s="184"/>
      <c r="AW89" s="185"/>
      <c r="AX89" s="183"/>
      <c r="AY89" s="184"/>
      <c r="AZ89" s="184"/>
      <c r="BA89" s="184"/>
      <c r="BB89" s="184"/>
      <c r="BC89" s="185"/>
      <c r="BD89" s="183"/>
      <c r="BE89" s="184"/>
      <c r="BF89" s="184"/>
      <c r="BG89" s="184"/>
      <c r="BH89" s="184"/>
      <c r="BI89" s="185"/>
      <c r="BJ89" s="183"/>
      <c r="BK89" s="184"/>
      <c r="BL89" s="184"/>
      <c r="BM89" s="184"/>
      <c r="BN89" s="184"/>
      <c r="BO89" s="185"/>
      <c r="BP89" s="183"/>
      <c r="BQ89" s="184"/>
      <c r="BR89" s="184"/>
      <c r="BS89" s="184"/>
      <c r="BT89" s="184"/>
      <c r="BU89" s="185"/>
      <c r="BV89" s="183"/>
      <c r="BW89" s="184"/>
      <c r="BX89" s="184"/>
      <c r="BY89" s="184"/>
      <c r="BZ89" s="184"/>
      <c r="CA89" s="185"/>
      <c r="CB89" s="183"/>
      <c r="CC89" s="184"/>
      <c r="CD89" s="184"/>
      <c r="CE89" s="184"/>
      <c r="CF89" s="184"/>
      <c r="CG89" s="185"/>
      <c r="CH89" s="183"/>
      <c r="CI89" s="184"/>
      <c r="CJ89" s="184"/>
      <c r="CK89" s="184"/>
      <c r="CL89" s="184"/>
      <c r="CM89" s="185"/>
      <c r="CN89" s="183"/>
      <c r="CO89" s="184"/>
      <c r="CP89" s="184"/>
      <c r="CQ89" s="184"/>
      <c r="CR89" s="184"/>
      <c r="CS89" s="185"/>
      <c r="CT89" s="183"/>
      <c r="CU89" s="184"/>
      <c r="CV89" s="184"/>
      <c r="CW89" s="184"/>
      <c r="CX89" s="184"/>
      <c r="CY89" s="185"/>
      <c r="CZ89" s="183"/>
      <c r="DA89" s="184"/>
      <c r="DB89" s="184"/>
      <c r="DC89" s="184"/>
      <c r="DD89" s="184"/>
      <c r="DE89" s="185"/>
      <c r="DF89" s="183"/>
      <c r="DG89" s="184"/>
      <c r="DH89" s="184"/>
      <c r="DI89" s="184"/>
      <c r="DJ89" s="184"/>
      <c r="DK89" s="185"/>
      <c r="DL89" s="183"/>
      <c r="DM89" s="184"/>
      <c r="DN89" s="184"/>
      <c r="DO89" s="184"/>
      <c r="DP89" s="184"/>
      <c r="DQ89" s="185"/>
      <c r="DR89" s="183"/>
      <c r="DS89" s="184"/>
      <c r="DT89" s="184"/>
      <c r="DU89" s="184"/>
      <c r="DV89" s="184"/>
      <c r="DW89" s="185"/>
      <c r="DX89" s="183"/>
      <c r="DY89" s="184"/>
      <c r="DZ89" s="184"/>
      <c r="EA89" s="184"/>
      <c r="EB89" s="184"/>
      <c r="EC89" s="185"/>
      <c r="ED89" s="183"/>
      <c r="EE89" s="184"/>
      <c r="EF89" s="184"/>
      <c r="EG89" s="184"/>
      <c r="EH89" s="184"/>
      <c r="EI89" s="185"/>
      <c r="EJ89" s="183"/>
      <c r="EK89" s="184"/>
      <c r="EL89" s="184"/>
      <c r="EM89" s="184"/>
      <c r="EN89" s="184"/>
      <c r="EO89" s="185"/>
      <c r="EP89" s="183"/>
      <c r="EQ89" s="184"/>
      <c r="ER89" s="184"/>
      <c r="ES89" s="184"/>
      <c r="ET89" s="184"/>
      <c r="EU89" s="185"/>
      <c r="EV89" s="183"/>
      <c r="EW89" s="184"/>
      <c r="EX89" s="184"/>
      <c r="EY89" s="184"/>
      <c r="EZ89" s="184"/>
      <c r="FA89" s="185"/>
      <c r="FB89" s="51"/>
    </row>
    <row r="90" spans="1:158" s="60" customFormat="1" ht="23.25" customHeight="1" x14ac:dyDescent="0.2">
      <c r="A90" s="51"/>
      <c r="B90" s="31">
        <v>10</v>
      </c>
      <c r="C90" s="30">
        <f t="shared" si="1"/>
        <v>0</v>
      </c>
      <c r="D90" s="39" t="str">
        <f t="shared" si="0"/>
        <v/>
      </c>
      <c r="E90" s="144" t="str">
        <f>IF('House of Quality 1'!$BJ109 &lt;&gt; 0, 'House of Quality 1'!$BJ109, "")</f>
        <v/>
      </c>
      <c r="F90" s="233" t="str">
        <f>IF('House of Quality 1'!$BJ79 &lt;&gt; "", 'House of Quality 1'!$BJ79, "")</f>
        <v/>
      </c>
      <c r="G90" s="234" t="str">
        <f>IF('House of Quality 1'!$BJ109 &lt;&gt; 0, 'House of Quality 1'!$BJ109, "")</f>
        <v/>
      </c>
      <c r="H90" s="183"/>
      <c r="I90" s="184"/>
      <c r="J90" s="184"/>
      <c r="K90" s="184"/>
      <c r="L90" s="184"/>
      <c r="M90" s="185"/>
      <c r="N90" s="183"/>
      <c r="O90" s="184"/>
      <c r="P90" s="184"/>
      <c r="Q90" s="184"/>
      <c r="R90" s="184"/>
      <c r="S90" s="185"/>
      <c r="T90" s="183"/>
      <c r="U90" s="184"/>
      <c r="V90" s="184"/>
      <c r="W90" s="184"/>
      <c r="X90" s="184"/>
      <c r="Y90" s="185"/>
      <c r="Z90" s="183"/>
      <c r="AA90" s="184"/>
      <c r="AB90" s="184"/>
      <c r="AC90" s="184"/>
      <c r="AD90" s="184"/>
      <c r="AE90" s="185"/>
      <c r="AF90" s="183"/>
      <c r="AG90" s="184"/>
      <c r="AH90" s="184"/>
      <c r="AI90" s="184"/>
      <c r="AJ90" s="184"/>
      <c r="AK90" s="185"/>
      <c r="AL90" s="183"/>
      <c r="AM90" s="184"/>
      <c r="AN90" s="184"/>
      <c r="AO90" s="184"/>
      <c r="AP90" s="184"/>
      <c r="AQ90" s="185"/>
      <c r="AR90" s="183"/>
      <c r="AS90" s="184"/>
      <c r="AT90" s="184"/>
      <c r="AU90" s="184"/>
      <c r="AV90" s="184"/>
      <c r="AW90" s="185"/>
      <c r="AX90" s="183"/>
      <c r="AY90" s="184"/>
      <c r="AZ90" s="184"/>
      <c r="BA90" s="184"/>
      <c r="BB90" s="184"/>
      <c r="BC90" s="185"/>
      <c r="BD90" s="183"/>
      <c r="BE90" s="184"/>
      <c r="BF90" s="184"/>
      <c r="BG90" s="184"/>
      <c r="BH90" s="184"/>
      <c r="BI90" s="185"/>
      <c r="BJ90" s="183"/>
      <c r="BK90" s="184"/>
      <c r="BL90" s="184"/>
      <c r="BM90" s="184"/>
      <c r="BN90" s="184"/>
      <c r="BO90" s="185"/>
      <c r="BP90" s="183"/>
      <c r="BQ90" s="184"/>
      <c r="BR90" s="184"/>
      <c r="BS90" s="184"/>
      <c r="BT90" s="184"/>
      <c r="BU90" s="185"/>
      <c r="BV90" s="183"/>
      <c r="BW90" s="184"/>
      <c r="BX90" s="184"/>
      <c r="BY90" s="184"/>
      <c r="BZ90" s="184"/>
      <c r="CA90" s="185"/>
      <c r="CB90" s="183"/>
      <c r="CC90" s="184"/>
      <c r="CD90" s="184"/>
      <c r="CE90" s="184"/>
      <c r="CF90" s="184"/>
      <c r="CG90" s="185"/>
      <c r="CH90" s="183"/>
      <c r="CI90" s="184"/>
      <c r="CJ90" s="184"/>
      <c r="CK90" s="184"/>
      <c r="CL90" s="184"/>
      <c r="CM90" s="185"/>
      <c r="CN90" s="183"/>
      <c r="CO90" s="184"/>
      <c r="CP90" s="184"/>
      <c r="CQ90" s="184"/>
      <c r="CR90" s="184"/>
      <c r="CS90" s="185"/>
      <c r="CT90" s="183"/>
      <c r="CU90" s="184"/>
      <c r="CV90" s="184"/>
      <c r="CW90" s="184"/>
      <c r="CX90" s="184"/>
      <c r="CY90" s="185"/>
      <c r="CZ90" s="183"/>
      <c r="DA90" s="184"/>
      <c r="DB90" s="184"/>
      <c r="DC90" s="184"/>
      <c r="DD90" s="184"/>
      <c r="DE90" s="185"/>
      <c r="DF90" s="183"/>
      <c r="DG90" s="184"/>
      <c r="DH90" s="184"/>
      <c r="DI90" s="184"/>
      <c r="DJ90" s="184"/>
      <c r="DK90" s="185"/>
      <c r="DL90" s="183"/>
      <c r="DM90" s="184"/>
      <c r="DN90" s="184"/>
      <c r="DO90" s="184"/>
      <c r="DP90" s="184"/>
      <c r="DQ90" s="185"/>
      <c r="DR90" s="183"/>
      <c r="DS90" s="184"/>
      <c r="DT90" s="184"/>
      <c r="DU90" s="184"/>
      <c r="DV90" s="184"/>
      <c r="DW90" s="185"/>
      <c r="DX90" s="183"/>
      <c r="DY90" s="184"/>
      <c r="DZ90" s="184"/>
      <c r="EA90" s="184"/>
      <c r="EB90" s="184"/>
      <c r="EC90" s="185"/>
      <c r="ED90" s="183"/>
      <c r="EE90" s="184"/>
      <c r="EF90" s="184"/>
      <c r="EG90" s="184"/>
      <c r="EH90" s="184"/>
      <c r="EI90" s="185"/>
      <c r="EJ90" s="183"/>
      <c r="EK90" s="184"/>
      <c r="EL90" s="184"/>
      <c r="EM90" s="184"/>
      <c r="EN90" s="184"/>
      <c r="EO90" s="185"/>
      <c r="EP90" s="183"/>
      <c r="EQ90" s="184"/>
      <c r="ER90" s="184"/>
      <c r="ES90" s="184"/>
      <c r="ET90" s="184"/>
      <c r="EU90" s="185"/>
      <c r="EV90" s="183"/>
      <c r="EW90" s="184"/>
      <c r="EX90" s="184"/>
      <c r="EY90" s="184"/>
      <c r="EZ90" s="184"/>
      <c r="FA90" s="185"/>
      <c r="FB90" s="51"/>
    </row>
    <row r="91" spans="1:158" s="60" customFormat="1" ht="23.25" customHeight="1" x14ac:dyDescent="0.2">
      <c r="A91" s="51"/>
      <c r="B91" s="31">
        <v>11</v>
      </c>
      <c r="C91" s="30">
        <f t="shared" si="1"/>
        <v>0</v>
      </c>
      <c r="D91" s="39" t="str">
        <f t="shared" si="0"/>
        <v/>
      </c>
      <c r="E91" s="144" t="str">
        <f>IF('House of Quality 1'!$BP109 &lt;&gt; 0, 'House of Quality 1'!$BP109, "")</f>
        <v/>
      </c>
      <c r="F91" s="233" t="str">
        <f>IF('House of Quality 1'!$BP79 &lt;&gt; "", 'House of Quality 1'!$BP79, "")</f>
        <v/>
      </c>
      <c r="G91" s="234" t="str">
        <f>IF('House of Quality 1'!$BP109 &lt;&gt; 0, 'House of Quality 1'!$BP109, "")</f>
        <v/>
      </c>
      <c r="H91" s="187"/>
      <c r="I91" s="187"/>
      <c r="J91" s="187"/>
      <c r="K91" s="187"/>
      <c r="L91" s="187"/>
      <c r="M91" s="187"/>
      <c r="N91" s="183"/>
      <c r="O91" s="184"/>
      <c r="P91" s="184"/>
      <c r="Q91" s="184"/>
      <c r="R91" s="184"/>
      <c r="S91" s="185"/>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187"/>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83"/>
      <c r="DA91" s="184"/>
      <c r="DB91" s="184"/>
      <c r="DC91" s="184"/>
      <c r="DD91" s="184"/>
      <c r="DE91" s="185"/>
      <c r="DF91" s="183"/>
      <c r="DG91" s="184"/>
      <c r="DH91" s="184"/>
      <c r="DI91" s="184"/>
      <c r="DJ91" s="184"/>
      <c r="DK91" s="185"/>
      <c r="DL91" s="187"/>
      <c r="DM91" s="187"/>
      <c r="DN91" s="187"/>
      <c r="DO91" s="187"/>
      <c r="DP91" s="187"/>
      <c r="DQ91" s="187"/>
      <c r="DR91" s="187"/>
      <c r="DS91" s="187"/>
      <c r="DT91" s="187"/>
      <c r="DU91" s="187"/>
      <c r="DV91" s="187"/>
      <c r="DW91" s="187"/>
      <c r="DX91" s="187"/>
      <c r="DY91" s="187"/>
      <c r="DZ91" s="187"/>
      <c r="EA91" s="187"/>
      <c r="EB91" s="187"/>
      <c r="EC91" s="187"/>
      <c r="ED91" s="187"/>
      <c r="EE91" s="187"/>
      <c r="EF91" s="187"/>
      <c r="EG91" s="187"/>
      <c r="EH91" s="187"/>
      <c r="EI91" s="187"/>
      <c r="EJ91" s="187"/>
      <c r="EK91" s="187"/>
      <c r="EL91" s="187"/>
      <c r="EM91" s="187"/>
      <c r="EN91" s="187"/>
      <c r="EO91" s="187"/>
      <c r="EP91" s="187"/>
      <c r="EQ91" s="187"/>
      <c r="ER91" s="187"/>
      <c r="ES91" s="187"/>
      <c r="ET91" s="187"/>
      <c r="EU91" s="187"/>
      <c r="EV91" s="187"/>
      <c r="EW91" s="187"/>
      <c r="EX91" s="187"/>
      <c r="EY91" s="187"/>
      <c r="EZ91" s="187"/>
      <c r="FA91" s="187"/>
      <c r="FB91" s="51"/>
    </row>
    <row r="92" spans="1:158" s="60" customFormat="1" ht="23.25" customHeight="1" x14ac:dyDescent="0.2">
      <c r="A92" s="51"/>
      <c r="B92" s="31">
        <v>12</v>
      </c>
      <c r="C92" s="30">
        <f t="shared" si="1"/>
        <v>0</v>
      </c>
      <c r="D92" s="39" t="str">
        <f t="shared" si="0"/>
        <v/>
      </c>
      <c r="E92" s="144" t="str">
        <f>IF('House of Quality 1'!$BV109 &lt;&gt; 0, 'House of Quality 1'!$BV109, "")</f>
        <v/>
      </c>
      <c r="F92" s="233" t="str">
        <f>IF('House of Quality 1'!$BV79 &lt;&gt; "", 'House of Quality 1'!$BV79, "")</f>
        <v/>
      </c>
      <c r="G92" s="234" t="str">
        <f>IF('House of Quality 1'!$BV109 &lt;&gt; 0, 'House of Quality 1'!$BV109, "")</f>
        <v/>
      </c>
      <c r="H92" s="183"/>
      <c r="I92" s="184"/>
      <c r="J92" s="184"/>
      <c r="K92" s="184"/>
      <c r="L92" s="184"/>
      <c r="M92" s="185"/>
      <c r="N92" s="183"/>
      <c r="O92" s="184"/>
      <c r="P92" s="184"/>
      <c r="Q92" s="184"/>
      <c r="R92" s="184"/>
      <c r="S92" s="185"/>
      <c r="T92" s="183"/>
      <c r="U92" s="184"/>
      <c r="V92" s="184"/>
      <c r="W92" s="184"/>
      <c r="X92" s="184"/>
      <c r="Y92" s="185"/>
      <c r="Z92" s="183"/>
      <c r="AA92" s="184"/>
      <c r="AB92" s="184"/>
      <c r="AC92" s="184"/>
      <c r="AD92" s="184"/>
      <c r="AE92" s="185"/>
      <c r="AF92" s="183"/>
      <c r="AG92" s="184"/>
      <c r="AH92" s="184"/>
      <c r="AI92" s="184"/>
      <c r="AJ92" s="184"/>
      <c r="AK92" s="185"/>
      <c r="AL92" s="183"/>
      <c r="AM92" s="184"/>
      <c r="AN92" s="184"/>
      <c r="AO92" s="184"/>
      <c r="AP92" s="184"/>
      <c r="AQ92" s="185"/>
      <c r="AR92" s="183"/>
      <c r="AS92" s="184"/>
      <c r="AT92" s="184"/>
      <c r="AU92" s="184"/>
      <c r="AV92" s="184"/>
      <c r="AW92" s="185"/>
      <c r="AX92" s="183"/>
      <c r="AY92" s="184"/>
      <c r="AZ92" s="184"/>
      <c r="BA92" s="184"/>
      <c r="BB92" s="184"/>
      <c r="BC92" s="185"/>
      <c r="BD92" s="183"/>
      <c r="BE92" s="184"/>
      <c r="BF92" s="184"/>
      <c r="BG92" s="184"/>
      <c r="BH92" s="184"/>
      <c r="BI92" s="185"/>
      <c r="BJ92" s="183"/>
      <c r="BK92" s="184"/>
      <c r="BL92" s="184"/>
      <c r="BM92" s="184"/>
      <c r="BN92" s="184"/>
      <c r="BO92" s="185"/>
      <c r="BP92" s="183"/>
      <c r="BQ92" s="184"/>
      <c r="BR92" s="184"/>
      <c r="BS92" s="184"/>
      <c r="BT92" s="184"/>
      <c r="BU92" s="185"/>
      <c r="BV92" s="183"/>
      <c r="BW92" s="184"/>
      <c r="BX92" s="184"/>
      <c r="BY92" s="184"/>
      <c r="BZ92" s="184"/>
      <c r="CA92" s="185"/>
      <c r="CB92" s="183"/>
      <c r="CC92" s="184"/>
      <c r="CD92" s="184"/>
      <c r="CE92" s="184"/>
      <c r="CF92" s="184"/>
      <c r="CG92" s="185"/>
      <c r="CH92" s="183"/>
      <c r="CI92" s="184"/>
      <c r="CJ92" s="184"/>
      <c r="CK92" s="184"/>
      <c r="CL92" s="184"/>
      <c r="CM92" s="185"/>
      <c r="CN92" s="183"/>
      <c r="CO92" s="184"/>
      <c r="CP92" s="184"/>
      <c r="CQ92" s="184"/>
      <c r="CR92" s="184"/>
      <c r="CS92" s="185"/>
      <c r="CT92" s="183"/>
      <c r="CU92" s="184"/>
      <c r="CV92" s="184"/>
      <c r="CW92" s="184"/>
      <c r="CX92" s="184"/>
      <c r="CY92" s="185"/>
      <c r="CZ92" s="183"/>
      <c r="DA92" s="184"/>
      <c r="DB92" s="184"/>
      <c r="DC92" s="184"/>
      <c r="DD92" s="184"/>
      <c r="DE92" s="185"/>
      <c r="DF92" s="183"/>
      <c r="DG92" s="184"/>
      <c r="DH92" s="184"/>
      <c r="DI92" s="184"/>
      <c r="DJ92" s="184"/>
      <c r="DK92" s="185"/>
      <c r="DL92" s="183"/>
      <c r="DM92" s="184"/>
      <c r="DN92" s="184"/>
      <c r="DO92" s="184"/>
      <c r="DP92" s="184"/>
      <c r="DQ92" s="185"/>
      <c r="DR92" s="183"/>
      <c r="DS92" s="184"/>
      <c r="DT92" s="184"/>
      <c r="DU92" s="184"/>
      <c r="DV92" s="184"/>
      <c r="DW92" s="185"/>
      <c r="DX92" s="183"/>
      <c r="DY92" s="184"/>
      <c r="DZ92" s="184"/>
      <c r="EA92" s="184"/>
      <c r="EB92" s="184"/>
      <c r="EC92" s="185"/>
      <c r="ED92" s="183"/>
      <c r="EE92" s="184"/>
      <c r="EF92" s="184"/>
      <c r="EG92" s="184"/>
      <c r="EH92" s="184"/>
      <c r="EI92" s="185"/>
      <c r="EJ92" s="183"/>
      <c r="EK92" s="184"/>
      <c r="EL92" s="184"/>
      <c r="EM92" s="184"/>
      <c r="EN92" s="184"/>
      <c r="EO92" s="185"/>
      <c r="EP92" s="183"/>
      <c r="EQ92" s="184"/>
      <c r="ER92" s="184"/>
      <c r="ES92" s="184"/>
      <c r="ET92" s="184"/>
      <c r="EU92" s="185"/>
      <c r="EV92" s="183"/>
      <c r="EW92" s="184"/>
      <c r="EX92" s="184"/>
      <c r="EY92" s="184"/>
      <c r="EZ92" s="184"/>
      <c r="FA92" s="185"/>
      <c r="FB92" s="51"/>
    </row>
    <row r="93" spans="1:158" s="60" customFormat="1" ht="23.25" customHeight="1" x14ac:dyDescent="0.2">
      <c r="A93" s="51"/>
      <c r="B93" s="31">
        <v>13</v>
      </c>
      <c r="C93" s="30">
        <f t="shared" si="1"/>
        <v>0</v>
      </c>
      <c r="D93" s="39" t="str">
        <f t="shared" si="0"/>
        <v/>
      </c>
      <c r="E93" s="144" t="str">
        <f>IF('House of Quality 1'!$CB109 &lt;&gt; 0, 'House of Quality 1'!$CB109, "")</f>
        <v/>
      </c>
      <c r="F93" s="233" t="str">
        <f>IF('House of Quality 1'!$CB79 &lt;&gt; "", 'House of Quality 1'!$CB79, "")</f>
        <v/>
      </c>
      <c r="G93" s="234" t="str">
        <f>IF('House of Quality 1'!$CB109 &lt;&gt; 0, 'House of Quality 1'!$CB109, "")</f>
        <v/>
      </c>
      <c r="H93" s="183"/>
      <c r="I93" s="184"/>
      <c r="J93" s="184"/>
      <c r="K93" s="184"/>
      <c r="L93" s="184"/>
      <c r="M93" s="185"/>
      <c r="N93" s="183"/>
      <c r="O93" s="184"/>
      <c r="P93" s="184"/>
      <c r="Q93" s="184"/>
      <c r="R93" s="184"/>
      <c r="S93" s="185"/>
      <c r="T93" s="183"/>
      <c r="U93" s="184"/>
      <c r="V93" s="184"/>
      <c r="W93" s="184"/>
      <c r="X93" s="184"/>
      <c r="Y93" s="185"/>
      <c r="Z93" s="183"/>
      <c r="AA93" s="184"/>
      <c r="AB93" s="184"/>
      <c r="AC93" s="184"/>
      <c r="AD93" s="184"/>
      <c r="AE93" s="185"/>
      <c r="AF93" s="183"/>
      <c r="AG93" s="184"/>
      <c r="AH93" s="184"/>
      <c r="AI93" s="184"/>
      <c r="AJ93" s="184"/>
      <c r="AK93" s="185"/>
      <c r="AL93" s="183"/>
      <c r="AM93" s="184"/>
      <c r="AN93" s="184"/>
      <c r="AO93" s="184"/>
      <c r="AP93" s="184"/>
      <c r="AQ93" s="185"/>
      <c r="AR93" s="183"/>
      <c r="AS93" s="184"/>
      <c r="AT93" s="184"/>
      <c r="AU93" s="184"/>
      <c r="AV93" s="184"/>
      <c r="AW93" s="185"/>
      <c r="AX93" s="183"/>
      <c r="AY93" s="184"/>
      <c r="AZ93" s="184"/>
      <c r="BA93" s="184"/>
      <c r="BB93" s="184"/>
      <c r="BC93" s="185"/>
      <c r="BD93" s="183"/>
      <c r="BE93" s="184"/>
      <c r="BF93" s="184"/>
      <c r="BG93" s="184"/>
      <c r="BH93" s="184"/>
      <c r="BI93" s="185"/>
      <c r="BJ93" s="183"/>
      <c r="BK93" s="184"/>
      <c r="BL93" s="184"/>
      <c r="BM93" s="184"/>
      <c r="BN93" s="184"/>
      <c r="BO93" s="185"/>
      <c r="BP93" s="183"/>
      <c r="BQ93" s="184"/>
      <c r="BR93" s="184"/>
      <c r="BS93" s="184"/>
      <c r="BT93" s="184"/>
      <c r="BU93" s="185"/>
      <c r="BV93" s="183"/>
      <c r="BW93" s="184"/>
      <c r="BX93" s="184"/>
      <c r="BY93" s="184"/>
      <c r="BZ93" s="184"/>
      <c r="CA93" s="185"/>
      <c r="CB93" s="183"/>
      <c r="CC93" s="184"/>
      <c r="CD93" s="184"/>
      <c r="CE93" s="184"/>
      <c r="CF93" s="184"/>
      <c r="CG93" s="185"/>
      <c r="CH93" s="183"/>
      <c r="CI93" s="184"/>
      <c r="CJ93" s="184"/>
      <c r="CK93" s="184"/>
      <c r="CL93" s="184"/>
      <c r="CM93" s="185"/>
      <c r="CN93" s="183"/>
      <c r="CO93" s="184"/>
      <c r="CP93" s="184"/>
      <c r="CQ93" s="184"/>
      <c r="CR93" s="184"/>
      <c r="CS93" s="185"/>
      <c r="CT93" s="183"/>
      <c r="CU93" s="184"/>
      <c r="CV93" s="184"/>
      <c r="CW93" s="184"/>
      <c r="CX93" s="184"/>
      <c r="CY93" s="185"/>
      <c r="CZ93" s="183"/>
      <c r="DA93" s="184"/>
      <c r="DB93" s="184"/>
      <c r="DC93" s="184"/>
      <c r="DD93" s="184"/>
      <c r="DE93" s="185"/>
      <c r="DF93" s="183"/>
      <c r="DG93" s="184"/>
      <c r="DH93" s="184"/>
      <c r="DI93" s="184"/>
      <c r="DJ93" s="184"/>
      <c r="DK93" s="185"/>
      <c r="DL93" s="183"/>
      <c r="DM93" s="184"/>
      <c r="DN93" s="184"/>
      <c r="DO93" s="184"/>
      <c r="DP93" s="184"/>
      <c r="DQ93" s="185"/>
      <c r="DR93" s="183"/>
      <c r="DS93" s="184"/>
      <c r="DT93" s="184"/>
      <c r="DU93" s="184"/>
      <c r="DV93" s="184"/>
      <c r="DW93" s="185"/>
      <c r="DX93" s="183"/>
      <c r="DY93" s="184"/>
      <c r="DZ93" s="184"/>
      <c r="EA93" s="184"/>
      <c r="EB93" s="184"/>
      <c r="EC93" s="185"/>
      <c r="ED93" s="183"/>
      <c r="EE93" s="184"/>
      <c r="EF93" s="184"/>
      <c r="EG93" s="184"/>
      <c r="EH93" s="184"/>
      <c r="EI93" s="185"/>
      <c r="EJ93" s="183"/>
      <c r="EK93" s="184"/>
      <c r="EL93" s="184"/>
      <c r="EM93" s="184"/>
      <c r="EN93" s="184"/>
      <c r="EO93" s="185"/>
      <c r="EP93" s="183"/>
      <c r="EQ93" s="184"/>
      <c r="ER93" s="184"/>
      <c r="ES93" s="184"/>
      <c r="ET93" s="184"/>
      <c r="EU93" s="185"/>
      <c r="EV93" s="183"/>
      <c r="EW93" s="184"/>
      <c r="EX93" s="184"/>
      <c r="EY93" s="184"/>
      <c r="EZ93" s="184"/>
      <c r="FA93" s="185"/>
      <c r="FB93" s="51"/>
    </row>
    <row r="94" spans="1:158" s="60" customFormat="1" ht="23.25" customHeight="1" x14ac:dyDescent="0.2">
      <c r="A94" s="51"/>
      <c r="B94" s="31">
        <v>14</v>
      </c>
      <c r="C94" s="30">
        <f t="shared" si="1"/>
        <v>0</v>
      </c>
      <c r="D94" s="39" t="str">
        <f t="shared" si="0"/>
        <v/>
      </c>
      <c r="E94" s="144" t="str">
        <f>IF('House of Quality 1'!$CH109 &lt;&gt; 0, 'House of Quality 1'!$CH109, "")</f>
        <v/>
      </c>
      <c r="F94" s="233" t="str">
        <f>IF('House of Quality 1'!$CH79 &lt;&gt; "", 'House of Quality 1'!$CH79, "")</f>
        <v/>
      </c>
      <c r="G94" s="234" t="str">
        <f>IF('House of Quality 1'!$CH109 &lt;&gt; 0, 'House of Quality 1'!$CH109, "")</f>
        <v/>
      </c>
      <c r="H94" s="187"/>
      <c r="I94" s="187"/>
      <c r="J94" s="187"/>
      <c r="K94" s="187"/>
      <c r="L94" s="187"/>
      <c r="M94" s="187"/>
      <c r="N94" s="183"/>
      <c r="O94" s="184"/>
      <c r="P94" s="184"/>
      <c r="Q94" s="184"/>
      <c r="R94" s="184"/>
      <c r="S94" s="185"/>
      <c r="T94" s="187"/>
      <c r="U94" s="187"/>
      <c r="V94" s="187"/>
      <c r="W94" s="187"/>
      <c r="X94" s="187"/>
      <c r="Y94" s="187"/>
      <c r="Z94" s="187"/>
      <c r="AA94" s="187"/>
      <c r="AB94" s="187"/>
      <c r="AC94" s="187"/>
      <c r="AD94" s="187"/>
      <c r="AE94" s="187"/>
      <c r="AF94" s="187"/>
      <c r="AG94" s="187"/>
      <c r="AH94" s="187"/>
      <c r="AI94" s="187"/>
      <c r="AJ94" s="187"/>
      <c r="AK94" s="187"/>
      <c r="AL94" s="187"/>
      <c r="AM94" s="187"/>
      <c r="AN94" s="187"/>
      <c r="AO94" s="187"/>
      <c r="AP94" s="187"/>
      <c r="AQ94" s="187"/>
      <c r="AR94" s="187"/>
      <c r="AS94" s="187"/>
      <c r="AT94" s="187"/>
      <c r="AU94" s="187"/>
      <c r="AV94" s="187"/>
      <c r="AW94" s="187"/>
      <c r="AX94" s="187"/>
      <c r="AY94" s="187"/>
      <c r="AZ94" s="187"/>
      <c r="BA94" s="187"/>
      <c r="BB94" s="187"/>
      <c r="BC94" s="187"/>
      <c r="BD94" s="187"/>
      <c r="BE94" s="187"/>
      <c r="BF94" s="187"/>
      <c r="BG94" s="187"/>
      <c r="BH94" s="187"/>
      <c r="BI94" s="187"/>
      <c r="BJ94" s="187"/>
      <c r="BK94" s="187"/>
      <c r="BL94" s="187"/>
      <c r="BM94" s="187"/>
      <c r="BN94" s="187"/>
      <c r="BO94" s="187"/>
      <c r="BP94" s="187"/>
      <c r="BQ94" s="187"/>
      <c r="BR94" s="187"/>
      <c r="BS94" s="187"/>
      <c r="BT94" s="187"/>
      <c r="BU94" s="187"/>
      <c r="BV94" s="187"/>
      <c r="BW94" s="187"/>
      <c r="BX94" s="187"/>
      <c r="BY94" s="187"/>
      <c r="BZ94" s="187"/>
      <c r="CA94" s="187"/>
      <c r="CB94" s="187"/>
      <c r="CC94" s="187"/>
      <c r="CD94" s="187"/>
      <c r="CE94" s="187"/>
      <c r="CF94" s="187"/>
      <c r="CG94" s="187"/>
      <c r="CH94" s="187"/>
      <c r="CI94" s="187"/>
      <c r="CJ94" s="187"/>
      <c r="CK94" s="187"/>
      <c r="CL94" s="187"/>
      <c r="CM94" s="187"/>
      <c r="CN94" s="187"/>
      <c r="CO94" s="187"/>
      <c r="CP94" s="187"/>
      <c r="CQ94" s="187"/>
      <c r="CR94" s="187"/>
      <c r="CS94" s="187"/>
      <c r="CT94" s="187"/>
      <c r="CU94" s="187"/>
      <c r="CV94" s="187"/>
      <c r="CW94" s="187"/>
      <c r="CX94" s="187"/>
      <c r="CY94" s="187"/>
      <c r="CZ94" s="183"/>
      <c r="DA94" s="184"/>
      <c r="DB94" s="184"/>
      <c r="DC94" s="184"/>
      <c r="DD94" s="184"/>
      <c r="DE94" s="185"/>
      <c r="DF94" s="183"/>
      <c r="DG94" s="184"/>
      <c r="DH94" s="184"/>
      <c r="DI94" s="184"/>
      <c r="DJ94" s="184"/>
      <c r="DK94" s="185"/>
      <c r="DL94" s="187"/>
      <c r="DM94" s="187"/>
      <c r="DN94" s="187"/>
      <c r="DO94" s="187"/>
      <c r="DP94" s="187"/>
      <c r="DQ94" s="187"/>
      <c r="DR94" s="187"/>
      <c r="DS94" s="187"/>
      <c r="DT94" s="187"/>
      <c r="DU94" s="187"/>
      <c r="DV94" s="187"/>
      <c r="DW94" s="187"/>
      <c r="DX94" s="187"/>
      <c r="DY94" s="187"/>
      <c r="DZ94" s="187"/>
      <c r="EA94" s="187"/>
      <c r="EB94" s="187"/>
      <c r="EC94" s="187"/>
      <c r="ED94" s="187"/>
      <c r="EE94" s="187"/>
      <c r="EF94" s="187"/>
      <c r="EG94" s="187"/>
      <c r="EH94" s="187"/>
      <c r="EI94" s="187"/>
      <c r="EJ94" s="187"/>
      <c r="EK94" s="187"/>
      <c r="EL94" s="187"/>
      <c r="EM94" s="187"/>
      <c r="EN94" s="187"/>
      <c r="EO94" s="187"/>
      <c r="EP94" s="187"/>
      <c r="EQ94" s="187"/>
      <c r="ER94" s="187"/>
      <c r="ES94" s="187"/>
      <c r="ET94" s="187"/>
      <c r="EU94" s="187"/>
      <c r="EV94" s="187"/>
      <c r="EW94" s="187"/>
      <c r="EX94" s="187"/>
      <c r="EY94" s="187"/>
      <c r="EZ94" s="187"/>
      <c r="FA94" s="187"/>
      <c r="FB94" s="51"/>
    </row>
    <row r="95" spans="1:158" s="60" customFormat="1" ht="23.25" customHeight="1" x14ac:dyDescent="0.2">
      <c r="A95" s="51"/>
      <c r="B95" s="31">
        <v>15</v>
      </c>
      <c r="C95" s="30">
        <f t="shared" si="1"/>
        <v>0</v>
      </c>
      <c r="D95" s="39" t="str">
        <f t="shared" si="0"/>
        <v/>
      </c>
      <c r="E95" s="144" t="str">
        <f>IF('House of Quality 1'!$CN109 &lt;&gt; 0, 'House of Quality 1'!$CN109, "")</f>
        <v/>
      </c>
      <c r="F95" s="233" t="str">
        <f>IF('House of Quality 1'!$CN79 &lt;&gt; "", 'House of Quality 1'!$CN79, "")</f>
        <v/>
      </c>
      <c r="G95" s="234" t="str">
        <f>IF('House of Quality 1'!$CN109 &lt;&gt; 0, 'House of Quality 1'!$CN109, "")</f>
        <v/>
      </c>
      <c r="H95" s="183"/>
      <c r="I95" s="184"/>
      <c r="J95" s="184"/>
      <c r="K95" s="184"/>
      <c r="L95" s="184"/>
      <c r="M95" s="185"/>
      <c r="N95" s="183"/>
      <c r="O95" s="184"/>
      <c r="P95" s="184"/>
      <c r="Q95" s="184"/>
      <c r="R95" s="184"/>
      <c r="S95" s="185"/>
      <c r="T95" s="183"/>
      <c r="U95" s="184"/>
      <c r="V95" s="184"/>
      <c r="W95" s="184"/>
      <c r="X95" s="184"/>
      <c r="Y95" s="185"/>
      <c r="Z95" s="183"/>
      <c r="AA95" s="184"/>
      <c r="AB95" s="184"/>
      <c r="AC95" s="184"/>
      <c r="AD95" s="184"/>
      <c r="AE95" s="185"/>
      <c r="AF95" s="183"/>
      <c r="AG95" s="184"/>
      <c r="AH95" s="184"/>
      <c r="AI95" s="184"/>
      <c r="AJ95" s="184"/>
      <c r="AK95" s="185"/>
      <c r="AL95" s="183"/>
      <c r="AM95" s="184"/>
      <c r="AN95" s="184"/>
      <c r="AO95" s="184"/>
      <c r="AP95" s="184"/>
      <c r="AQ95" s="185"/>
      <c r="AR95" s="183"/>
      <c r="AS95" s="184"/>
      <c r="AT95" s="184"/>
      <c r="AU95" s="184"/>
      <c r="AV95" s="184"/>
      <c r="AW95" s="185"/>
      <c r="AX95" s="183"/>
      <c r="AY95" s="184"/>
      <c r="AZ95" s="184"/>
      <c r="BA95" s="184"/>
      <c r="BB95" s="184"/>
      <c r="BC95" s="185"/>
      <c r="BD95" s="183"/>
      <c r="BE95" s="184"/>
      <c r="BF95" s="184"/>
      <c r="BG95" s="184"/>
      <c r="BH95" s="184"/>
      <c r="BI95" s="185"/>
      <c r="BJ95" s="183"/>
      <c r="BK95" s="184"/>
      <c r="BL95" s="184"/>
      <c r="BM95" s="184"/>
      <c r="BN95" s="184"/>
      <c r="BO95" s="185"/>
      <c r="BP95" s="183"/>
      <c r="BQ95" s="184"/>
      <c r="BR95" s="184"/>
      <c r="BS95" s="184"/>
      <c r="BT95" s="184"/>
      <c r="BU95" s="185"/>
      <c r="BV95" s="183"/>
      <c r="BW95" s="184"/>
      <c r="BX95" s="184"/>
      <c r="BY95" s="184"/>
      <c r="BZ95" s="184"/>
      <c r="CA95" s="185"/>
      <c r="CB95" s="183"/>
      <c r="CC95" s="184"/>
      <c r="CD95" s="184"/>
      <c r="CE95" s="184"/>
      <c r="CF95" s="184"/>
      <c r="CG95" s="185"/>
      <c r="CH95" s="183"/>
      <c r="CI95" s="184"/>
      <c r="CJ95" s="184"/>
      <c r="CK95" s="184"/>
      <c r="CL95" s="184"/>
      <c r="CM95" s="185"/>
      <c r="CN95" s="183"/>
      <c r="CO95" s="184"/>
      <c r="CP95" s="184"/>
      <c r="CQ95" s="184"/>
      <c r="CR95" s="184"/>
      <c r="CS95" s="185"/>
      <c r="CT95" s="183"/>
      <c r="CU95" s="184"/>
      <c r="CV95" s="184"/>
      <c r="CW95" s="184"/>
      <c r="CX95" s="184"/>
      <c r="CY95" s="185"/>
      <c r="CZ95" s="183"/>
      <c r="DA95" s="184"/>
      <c r="DB95" s="184"/>
      <c r="DC95" s="184"/>
      <c r="DD95" s="184"/>
      <c r="DE95" s="185"/>
      <c r="DF95" s="183"/>
      <c r="DG95" s="184"/>
      <c r="DH95" s="184"/>
      <c r="DI95" s="184"/>
      <c r="DJ95" s="184"/>
      <c r="DK95" s="185"/>
      <c r="DL95" s="183"/>
      <c r="DM95" s="184"/>
      <c r="DN95" s="184"/>
      <c r="DO95" s="184"/>
      <c r="DP95" s="184"/>
      <c r="DQ95" s="185"/>
      <c r="DR95" s="183"/>
      <c r="DS95" s="184"/>
      <c r="DT95" s="184"/>
      <c r="DU95" s="184"/>
      <c r="DV95" s="184"/>
      <c r="DW95" s="185"/>
      <c r="DX95" s="183"/>
      <c r="DY95" s="184"/>
      <c r="DZ95" s="184"/>
      <c r="EA95" s="184"/>
      <c r="EB95" s="184"/>
      <c r="EC95" s="185"/>
      <c r="ED95" s="183"/>
      <c r="EE95" s="184"/>
      <c r="EF95" s="184"/>
      <c r="EG95" s="184"/>
      <c r="EH95" s="184"/>
      <c r="EI95" s="185"/>
      <c r="EJ95" s="183"/>
      <c r="EK95" s="184"/>
      <c r="EL95" s="184"/>
      <c r="EM95" s="184"/>
      <c r="EN95" s="184"/>
      <c r="EO95" s="185"/>
      <c r="EP95" s="183"/>
      <c r="EQ95" s="184"/>
      <c r="ER95" s="184"/>
      <c r="ES95" s="184"/>
      <c r="ET95" s="184"/>
      <c r="EU95" s="185"/>
      <c r="EV95" s="183"/>
      <c r="EW95" s="184"/>
      <c r="EX95" s="184"/>
      <c r="EY95" s="184"/>
      <c r="EZ95" s="184"/>
      <c r="FA95" s="185"/>
      <c r="FB95" s="51"/>
    </row>
    <row r="96" spans="1:158" s="60" customFormat="1" ht="23.25" customHeight="1" x14ac:dyDescent="0.2">
      <c r="A96" s="51"/>
      <c r="B96" s="31">
        <v>16</v>
      </c>
      <c r="C96" s="30">
        <f t="shared" si="1"/>
        <v>0</v>
      </c>
      <c r="D96" s="39" t="str">
        <f t="shared" si="0"/>
        <v/>
      </c>
      <c r="E96" s="144" t="str">
        <f>IF('House of Quality 1'!$CT109 &lt;&gt; 0, 'House of Quality 1'!$CT109, "")</f>
        <v/>
      </c>
      <c r="F96" s="233" t="str">
        <f>IF('House of Quality 1'!$CT79 &lt;&gt; "", 'House of Quality 1'!$CT79, "")</f>
        <v/>
      </c>
      <c r="G96" s="234" t="str">
        <f>IF('House of Quality 1'!$CT109 &lt;&gt; 0, 'House of Quality 1'!$CT109, "")</f>
        <v/>
      </c>
      <c r="H96" s="183"/>
      <c r="I96" s="184"/>
      <c r="J96" s="184"/>
      <c r="K96" s="184"/>
      <c r="L96" s="184"/>
      <c r="M96" s="185"/>
      <c r="N96" s="183"/>
      <c r="O96" s="184"/>
      <c r="P96" s="184"/>
      <c r="Q96" s="184"/>
      <c r="R96" s="184"/>
      <c r="S96" s="185"/>
      <c r="T96" s="183"/>
      <c r="U96" s="184"/>
      <c r="V96" s="184"/>
      <c r="W96" s="184"/>
      <c r="X96" s="184"/>
      <c r="Y96" s="185"/>
      <c r="Z96" s="183"/>
      <c r="AA96" s="184"/>
      <c r="AB96" s="184"/>
      <c r="AC96" s="184"/>
      <c r="AD96" s="184"/>
      <c r="AE96" s="185"/>
      <c r="AF96" s="183"/>
      <c r="AG96" s="184"/>
      <c r="AH96" s="184"/>
      <c r="AI96" s="184"/>
      <c r="AJ96" s="184"/>
      <c r="AK96" s="185"/>
      <c r="AL96" s="183"/>
      <c r="AM96" s="184"/>
      <c r="AN96" s="184"/>
      <c r="AO96" s="184"/>
      <c r="AP96" s="184"/>
      <c r="AQ96" s="185"/>
      <c r="AR96" s="183"/>
      <c r="AS96" s="184"/>
      <c r="AT96" s="184"/>
      <c r="AU96" s="184"/>
      <c r="AV96" s="184"/>
      <c r="AW96" s="185"/>
      <c r="AX96" s="183"/>
      <c r="AY96" s="184"/>
      <c r="AZ96" s="184"/>
      <c r="BA96" s="184"/>
      <c r="BB96" s="184"/>
      <c r="BC96" s="185"/>
      <c r="BD96" s="183"/>
      <c r="BE96" s="184"/>
      <c r="BF96" s="184"/>
      <c r="BG96" s="184"/>
      <c r="BH96" s="184"/>
      <c r="BI96" s="185"/>
      <c r="BJ96" s="183"/>
      <c r="BK96" s="184"/>
      <c r="BL96" s="184"/>
      <c r="BM96" s="184"/>
      <c r="BN96" s="184"/>
      <c r="BO96" s="185"/>
      <c r="BP96" s="183"/>
      <c r="BQ96" s="184"/>
      <c r="BR96" s="184"/>
      <c r="BS96" s="184"/>
      <c r="BT96" s="184"/>
      <c r="BU96" s="185"/>
      <c r="BV96" s="183"/>
      <c r="BW96" s="184"/>
      <c r="BX96" s="184"/>
      <c r="BY96" s="184"/>
      <c r="BZ96" s="184"/>
      <c r="CA96" s="185"/>
      <c r="CB96" s="183"/>
      <c r="CC96" s="184"/>
      <c r="CD96" s="184"/>
      <c r="CE96" s="184"/>
      <c r="CF96" s="184"/>
      <c r="CG96" s="185"/>
      <c r="CH96" s="183"/>
      <c r="CI96" s="184"/>
      <c r="CJ96" s="184"/>
      <c r="CK96" s="184"/>
      <c r="CL96" s="184"/>
      <c r="CM96" s="185"/>
      <c r="CN96" s="183"/>
      <c r="CO96" s="184"/>
      <c r="CP96" s="184"/>
      <c r="CQ96" s="184"/>
      <c r="CR96" s="184"/>
      <c r="CS96" s="185"/>
      <c r="CT96" s="183"/>
      <c r="CU96" s="184"/>
      <c r="CV96" s="184"/>
      <c r="CW96" s="184"/>
      <c r="CX96" s="184"/>
      <c r="CY96" s="185"/>
      <c r="CZ96" s="183"/>
      <c r="DA96" s="184"/>
      <c r="DB96" s="184"/>
      <c r="DC96" s="184"/>
      <c r="DD96" s="184"/>
      <c r="DE96" s="185"/>
      <c r="DF96" s="183"/>
      <c r="DG96" s="184"/>
      <c r="DH96" s="184"/>
      <c r="DI96" s="184"/>
      <c r="DJ96" s="184"/>
      <c r="DK96" s="185"/>
      <c r="DL96" s="183"/>
      <c r="DM96" s="184"/>
      <c r="DN96" s="184"/>
      <c r="DO96" s="184"/>
      <c r="DP96" s="184"/>
      <c r="DQ96" s="185"/>
      <c r="DR96" s="183"/>
      <c r="DS96" s="184"/>
      <c r="DT96" s="184"/>
      <c r="DU96" s="184"/>
      <c r="DV96" s="184"/>
      <c r="DW96" s="185"/>
      <c r="DX96" s="183"/>
      <c r="DY96" s="184"/>
      <c r="DZ96" s="184"/>
      <c r="EA96" s="184"/>
      <c r="EB96" s="184"/>
      <c r="EC96" s="185"/>
      <c r="ED96" s="183"/>
      <c r="EE96" s="184"/>
      <c r="EF96" s="184"/>
      <c r="EG96" s="184"/>
      <c r="EH96" s="184"/>
      <c r="EI96" s="185"/>
      <c r="EJ96" s="183"/>
      <c r="EK96" s="184"/>
      <c r="EL96" s="184"/>
      <c r="EM96" s="184"/>
      <c r="EN96" s="184"/>
      <c r="EO96" s="185"/>
      <c r="EP96" s="183"/>
      <c r="EQ96" s="184"/>
      <c r="ER96" s="184"/>
      <c r="ES96" s="184"/>
      <c r="ET96" s="184"/>
      <c r="EU96" s="185"/>
      <c r="EV96" s="183"/>
      <c r="EW96" s="184"/>
      <c r="EX96" s="184"/>
      <c r="EY96" s="184"/>
      <c r="EZ96" s="184"/>
      <c r="FA96" s="185"/>
      <c r="FB96" s="51"/>
    </row>
    <row r="97" spans="1:158" s="60" customFormat="1" ht="23.25" customHeight="1" x14ac:dyDescent="0.2">
      <c r="A97" s="51"/>
      <c r="B97" s="31">
        <v>17</v>
      </c>
      <c r="C97" s="30">
        <f t="shared" si="1"/>
        <v>0</v>
      </c>
      <c r="D97" s="39" t="str">
        <f t="shared" si="0"/>
        <v/>
      </c>
      <c r="E97" s="144" t="str">
        <f>IF('House of Quality 1'!$CZ109 &lt;&gt; 0, 'House of Quality 1'!$CZ109, "")</f>
        <v/>
      </c>
      <c r="F97" s="233" t="str">
        <f>IF('House of Quality 1'!$CZ79 &lt;&gt; "", 'House of Quality 1'!$CZ79, "")</f>
        <v/>
      </c>
      <c r="G97" s="234" t="str">
        <f>IF('House of Quality 1'!$CZ109 &lt;&gt; 0, 'House of Quality 1'!$CZ109, "")</f>
        <v/>
      </c>
      <c r="H97" s="187"/>
      <c r="I97" s="187"/>
      <c r="J97" s="187"/>
      <c r="K97" s="187"/>
      <c r="L97" s="187"/>
      <c r="M97" s="187"/>
      <c r="N97" s="183"/>
      <c r="O97" s="184"/>
      <c r="P97" s="184"/>
      <c r="Q97" s="184"/>
      <c r="R97" s="184"/>
      <c r="S97" s="185"/>
      <c r="T97" s="187"/>
      <c r="U97" s="187"/>
      <c r="V97" s="187"/>
      <c r="W97" s="187"/>
      <c r="X97" s="187"/>
      <c r="Y97" s="187"/>
      <c r="Z97" s="187"/>
      <c r="AA97" s="187"/>
      <c r="AB97" s="187"/>
      <c r="AC97" s="187"/>
      <c r="AD97" s="187"/>
      <c r="AE97" s="187"/>
      <c r="AF97" s="187"/>
      <c r="AG97" s="187"/>
      <c r="AH97" s="187"/>
      <c r="AI97" s="187"/>
      <c r="AJ97" s="187"/>
      <c r="AK97" s="187"/>
      <c r="AL97" s="187"/>
      <c r="AM97" s="187"/>
      <c r="AN97" s="187"/>
      <c r="AO97" s="187"/>
      <c r="AP97" s="187"/>
      <c r="AQ97" s="187"/>
      <c r="AR97" s="187"/>
      <c r="AS97" s="187"/>
      <c r="AT97" s="187"/>
      <c r="AU97" s="187"/>
      <c r="AV97" s="187"/>
      <c r="AW97" s="187"/>
      <c r="AX97" s="187"/>
      <c r="AY97" s="187"/>
      <c r="AZ97" s="187"/>
      <c r="BA97" s="187"/>
      <c r="BB97" s="187"/>
      <c r="BC97" s="187"/>
      <c r="BD97" s="187"/>
      <c r="BE97" s="187"/>
      <c r="BF97" s="187"/>
      <c r="BG97" s="187"/>
      <c r="BH97" s="187"/>
      <c r="BI97" s="187"/>
      <c r="BJ97" s="187"/>
      <c r="BK97" s="187"/>
      <c r="BL97" s="187"/>
      <c r="BM97" s="187"/>
      <c r="BN97" s="187"/>
      <c r="BO97" s="187"/>
      <c r="BP97" s="187"/>
      <c r="BQ97" s="187"/>
      <c r="BR97" s="187"/>
      <c r="BS97" s="187"/>
      <c r="BT97" s="187"/>
      <c r="BU97" s="187"/>
      <c r="BV97" s="187"/>
      <c r="BW97" s="187"/>
      <c r="BX97" s="187"/>
      <c r="BY97" s="187"/>
      <c r="BZ97" s="187"/>
      <c r="CA97" s="187"/>
      <c r="CB97" s="187"/>
      <c r="CC97" s="187"/>
      <c r="CD97" s="187"/>
      <c r="CE97" s="187"/>
      <c r="CF97" s="187"/>
      <c r="CG97" s="187"/>
      <c r="CH97" s="187"/>
      <c r="CI97" s="187"/>
      <c r="CJ97" s="187"/>
      <c r="CK97" s="187"/>
      <c r="CL97" s="187"/>
      <c r="CM97" s="187"/>
      <c r="CN97" s="187"/>
      <c r="CO97" s="187"/>
      <c r="CP97" s="187"/>
      <c r="CQ97" s="187"/>
      <c r="CR97" s="187"/>
      <c r="CS97" s="187"/>
      <c r="CT97" s="187"/>
      <c r="CU97" s="187"/>
      <c r="CV97" s="187"/>
      <c r="CW97" s="187"/>
      <c r="CX97" s="187"/>
      <c r="CY97" s="187"/>
      <c r="CZ97" s="183"/>
      <c r="DA97" s="184"/>
      <c r="DB97" s="184"/>
      <c r="DC97" s="184"/>
      <c r="DD97" s="184"/>
      <c r="DE97" s="185"/>
      <c r="DF97" s="183"/>
      <c r="DG97" s="184"/>
      <c r="DH97" s="184"/>
      <c r="DI97" s="184"/>
      <c r="DJ97" s="184"/>
      <c r="DK97" s="185"/>
      <c r="DL97" s="187"/>
      <c r="DM97" s="187"/>
      <c r="DN97" s="187"/>
      <c r="DO97" s="187"/>
      <c r="DP97" s="187"/>
      <c r="DQ97" s="187"/>
      <c r="DR97" s="187"/>
      <c r="DS97" s="187"/>
      <c r="DT97" s="187"/>
      <c r="DU97" s="187"/>
      <c r="DV97" s="187"/>
      <c r="DW97" s="187"/>
      <c r="DX97" s="187"/>
      <c r="DY97" s="187"/>
      <c r="DZ97" s="187"/>
      <c r="EA97" s="187"/>
      <c r="EB97" s="187"/>
      <c r="EC97" s="187"/>
      <c r="ED97" s="187"/>
      <c r="EE97" s="187"/>
      <c r="EF97" s="187"/>
      <c r="EG97" s="187"/>
      <c r="EH97" s="187"/>
      <c r="EI97" s="187"/>
      <c r="EJ97" s="187"/>
      <c r="EK97" s="187"/>
      <c r="EL97" s="187"/>
      <c r="EM97" s="187"/>
      <c r="EN97" s="187"/>
      <c r="EO97" s="187"/>
      <c r="EP97" s="187"/>
      <c r="EQ97" s="187"/>
      <c r="ER97" s="187"/>
      <c r="ES97" s="187"/>
      <c r="ET97" s="187"/>
      <c r="EU97" s="187"/>
      <c r="EV97" s="187"/>
      <c r="EW97" s="187"/>
      <c r="EX97" s="187"/>
      <c r="EY97" s="187"/>
      <c r="EZ97" s="187"/>
      <c r="FA97" s="187"/>
      <c r="FB97" s="51"/>
    </row>
    <row r="98" spans="1:158" s="60" customFormat="1" ht="23.25" customHeight="1" x14ac:dyDescent="0.2">
      <c r="A98" s="51"/>
      <c r="B98" s="31">
        <v>18</v>
      </c>
      <c r="C98" s="30">
        <f t="shared" si="1"/>
        <v>0</v>
      </c>
      <c r="D98" s="39" t="str">
        <f t="shared" si="0"/>
        <v/>
      </c>
      <c r="E98" s="144" t="str">
        <f>IF('House of Quality 1'!$DF109 &lt;&gt; 0, 'House of Quality 1'!$DF109, "")</f>
        <v/>
      </c>
      <c r="F98" s="233" t="str">
        <f>IF('House of Quality 1'!$DF79 &lt;&gt; "", 'House of Quality 1'!$DF79, "")</f>
        <v/>
      </c>
      <c r="G98" s="234" t="str">
        <f>IF('House of Quality 1'!$DF109 &lt;&gt; 0, 'House of Quality 1'!$DF109, "")</f>
        <v/>
      </c>
      <c r="H98" s="183"/>
      <c r="I98" s="184"/>
      <c r="J98" s="184"/>
      <c r="K98" s="184"/>
      <c r="L98" s="184"/>
      <c r="M98" s="185"/>
      <c r="N98" s="183"/>
      <c r="O98" s="184"/>
      <c r="P98" s="184"/>
      <c r="Q98" s="184"/>
      <c r="R98" s="184"/>
      <c r="S98" s="185"/>
      <c r="T98" s="183"/>
      <c r="U98" s="184"/>
      <c r="V98" s="184"/>
      <c r="W98" s="184"/>
      <c r="X98" s="184"/>
      <c r="Y98" s="185"/>
      <c r="Z98" s="183"/>
      <c r="AA98" s="184"/>
      <c r="AB98" s="184"/>
      <c r="AC98" s="184"/>
      <c r="AD98" s="184"/>
      <c r="AE98" s="185"/>
      <c r="AF98" s="183"/>
      <c r="AG98" s="184"/>
      <c r="AH98" s="184"/>
      <c r="AI98" s="184"/>
      <c r="AJ98" s="184"/>
      <c r="AK98" s="185"/>
      <c r="AL98" s="183"/>
      <c r="AM98" s="184"/>
      <c r="AN98" s="184"/>
      <c r="AO98" s="184"/>
      <c r="AP98" s="184"/>
      <c r="AQ98" s="185"/>
      <c r="AR98" s="183"/>
      <c r="AS98" s="184"/>
      <c r="AT98" s="184"/>
      <c r="AU98" s="184"/>
      <c r="AV98" s="184"/>
      <c r="AW98" s="185"/>
      <c r="AX98" s="183"/>
      <c r="AY98" s="184"/>
      <c r="AZ98" s="184"/>
      <c r="BA98" s="184"/>
      <c r="BB98" s="184"/>
      <c r="BC98" s="185"/>
      <c r="BD98" s="183"/>
      <c r="BE98" s="184"/>
      <c r="BF98" s="184"/>
      <c r="BG98" s="184"/>
      <c r="BH98" s="184"/>
      <c r="BI98" s="185"/>
      <c r="BJ98" s="183"/>
      <c r="BK98" s="184"/>
      <c r="BL98" s="184"/>
      <c r="BM98" s="184"/>
      <c r="BN98" s="184"/>
      <c r="BO98" s="185"/>
      <c r="BP98" s="183"/>
      <c r="BQ98" s="184"/>
      <c r="BR98" s="184"/>
      <c r="BS98" s="184"/>
      <c r="BT98" s="184"/>
      <c r="BU98" s="185"/>
      <c r="BV98" s="183"/>
      <c r="BW98" s="184"/>
      <c r="BX98" s="184"/>
      <c r="BY98" s="184"/>
      <c r="BZ98" s="184"/>
      <c r="CA98" s="185"/>
      <c r="CB98" s="183"/>
      <c r="CC98" s="184"/>
      <c r="CD98" s="184"/>
      <c r="CE98" s="184"/>
      <c r="CF98" s="184"/>
      <c r="CG98" s="185"/>
      <c r="CH98" s="183"/>
      <c r="CI98" s="184"/>
      <c r="CJ98" s="184"/>
      <c r="CK98" s="184"/>
      <c r="CL98" s="184"/>
      <c r="CM98" s="185"/>
      <c r="CN98" s="183"/>
      <c r="CO98" s="184"/>
      <c r="CP98" s="184"/>
      <c r="CQ98" s="184"/>
      <c r="CR98" s="184"/>
      <c r="CS98" s="185"/>
      <c r="CT98" s="183"/>
      <c r="CU98" s="184"/>
      <c r="CV98" s="184"/>
      <c r="CW98" s="184"/>
      <c r="CX98" s="184"/>
      <c r="CY98" s="185"/>
      <c r="CZ98" s="183"/>
      <c r="DA98" s="184"/>
      <c r="DB98" s="184"/>
      <c r="DC98" s="184"/>
      <c r="DD98" s="184"/>
      <c r="DE98" s="185"/>
      <c r="DF98" s="183"/>
      <c r="DG98" s="184"/>
      <c r="DH98" s="184"/>
      <c r="DI98" s="184"/>
      <c r="DJ98" s="184"/>
      <c r="DK98" s="185"/>
      <c r="DL98" s="183"/>
      <c r="DM98" s="184"/>
      <c r="DN98" s="184"/>
      <c r="DO98" s="184"/>
      <c r="DP98" s="184"/>
      <c r="DQ98" s="185"/>
      <c r="DR98" s="183"/>
      <c r="DS98" s="184"/>
      <c r="DT98" s="184"/>
      <c r="DU98" s="184"/>
      <c r="DV98" s="184"/>
      <c r="DW98" s="185"/>
      <c r="DX98" s="183"/>
      <c r="DY98" s="184"/>
      <c r="DZ98" s="184"/>
      <c r="EA98" s="184"/>
      <c r="EB98" s="184"/>
      <c r="EC98" s="185"/>
      <c r="ED98" s="183"/>
      <c r="EE98" s="184"/>
      <c r="EF98" s="184"/>
      <c r="EG98" s="184"/>
      <c r="EH98" s="184"/>
      <c r="EI98" s="185"/>
      <c r="EJ98" s="183"/>
      <c r="EK98" s="184"/>
      <c r="EL98" s="184"/>
      <c r="EM98" s="184"/>
      <c r="EN98" s="184"/>
      <c r="EO98" s="185"/>
      <c r="EP98" s="183"/>
      <c r="EQ98" s="184"/>
      <c r="ER98" s="184"/>
      <c r="ES98" s="184"/>
      <c r="ET98" s="184"/>
      <c r="EU98" s="185"/>
      <c r="EV98" s="183"/>
      <c r="EW98" s="184"/>
      <c r="EX98" s="184"/>
      <c r="EY98" s="184"/>
      <c r="EZ98" s="184"/>
      <c r="FA98" s="185"/>
      <c r="FB98" s="51"/>
    </row>
    <row r="99" spans="1:158" s="60" customFormat="1" ht="23.25" customHeight="1" x14ac:dyDescent="0.2">
      <c r="A99" s="51"/>
      <c r="B99" s="31">
        <v>19</v>
      </c>
      <c r="C99" s="30">
        <f t="shared" si="1"/>
        <v>0</v>
      </c>
      <c r="D99" s="39" t="str">
        <f t="shared" si="0"/>
        <v/>
      </c>
      <c r="E99" s="144" t="str">
        <f>IF('House of Quality 1'!$DL109 &lt;&gt; 0, 'House of Quality 1'!$DL109, "")</f>
        <v/>
      </c>
      <c r="F99" s="233" t="str">
        <f>IF('House of Quality 1'!$DL79 &lt;&gt; "", 'House of Quality 1'!$DL79, "")</f>
        <v/>
      </c>
      <c r="G99" s="234" t="str">
        <f>IF('House of Quality 1'!$DL109 &lt;&gt; 0, 'House of Quality 1'!$DL109, "")</f>
        <v/>
      </c>
      <c r="H99" s="183"/>
      <c r="I99" s="184"/>
      <c r="J99" s="184"/>
      <c r="K99" s="184"/>
      <c r="L99" s="184"/>
      <c r="M99" s="185"/>
      <c r="N99" s="183"/>
      <c r="O99" s="184"/>
      <c r="P99" s="184"/>
      <c r="Q99" s="184"/>
      <c r="R99" s="184"/>
      <c r="S99" s="185"/>
      <c r="T99" s="183"/>
      <c r="U99" s="184"/>
      <c r="V99" s="184"/>
      <c r="W99" s="184"/>
      <c r="X99" s="184"/>
      <c r="Y99" s="185"/>
      <c r="Z99" s="183"/>
      <c r="AA99" s="184"/>
      <c r="AB99" s="184"/>
      <c r="AC99" s="184"/>
      <c r="AD99" s="184"/>
      <c r="AE99" s="185"/>
      <c r="AF99" s="183"/>
      <c r="AG99" s="184"/>
      <c r="AH99" s="184"/>
      <c r="AI99" s="184"/>
      <c r="AJ99" s="184"/>
      <c r="AK99" s="185"/>
      <c r="AL99" s="183"/>
      <c r="AM99" s="184"/>
      <c r="AN99" s="184"/>
      <c r="AO99" s="184"/>
      <c r="AP99" s="184"/>
      <c r="AQ99" s="185"/>
      <c r="AR99" s="183"/>
      <c r="AS99" s="184"/>
      <c r="AT99" s="184"/>
      <c r="AU99" s="184"/>
      <c r="AV99" s="184"/>
      <c r="AW99" s="185"/>
      <c r="AX99" s="183"/>
      <c r="AY99" s="184"/>
      <c r="AZ99" s="184"/>
      <c r="BA99" s="184"/>
      <c r="BB99" s="184"/>
      <c r="BC99" s="185"/>
      <c r="BD99" s="183"/>
      <c r="BE99" s="184"/>
      <c r="BF99" s="184"/>
      <c r="BG99" s="184"/>
      <c r="BH99" s="184"/>
      <c r="BI99" s="185"/>
      <c r="BJ99" s="183"/>
      <c r="BK99" s="184"/>
      <c r="BL99" s="184"/>
      <c r="BM99" s="184"/>
      <c r="BN99" s="184"/>
      <c r="BO99" s="185"/>
      <c r="BP99" s="183"/>
      <c r="BQ99" s="184"/>
      <c r="BR99" s="184"/>
      <c r="BS99" s="184"/>
      <c r="BT99" s="184"/>
      <c r="BU99" s="185"/>
      <c r="BV99" s="183"/>
      <c r="BW99" s="184"/>
      <c r="BX99" s="184"/>
      <c r="BY99" s="184"/>
      <c r="BZ99" s="184"/>
      <c r="CA99" s="185"/>
      <c r="CB99" s="183"/>
      <c r="CC99" s="184"/>
      <c r="CD99" s="184"/>
      <c r="CE99" s="184"/>
      <c r="CF99" s="184"/>
      <c r="CG99" s="185"/>
      <c r="CH99" s="183"/>
      <c r="CI99" s="184"/>
      <c r="CJ99" s="184"/>
      <c r="CK99" s="184"/>
      <c r="CL99" s="184"/>
      <c r="CM99" s="185"/>
      <c r="CN99" s="183"/>
      <c r="CO99" s="184"/>
      <c r="CP99" s="184"/>
      <c r="CQ99" s="184"/>
      <c r="CR99" s="184"/>
      <c r="CS99" s="185"/>
      <c r="CT99" s="183"/>
      <c r="CU99" s="184"/>
      <c r="CV99" s="184"/>
      <c r="CW99" s="184"/>
      <c r="CX99" s="184"/>
      <c r="CY99" s="185"/>
      <c r="CZ99" s="183"/>
      <c r="DA99" s="184"/>
      <c r="DB99" s="184"/>
      <c r="DC99" s="184"/>
      <c r="DD99" s="184"/>
      <c r="DE99" s="185"/>
      <c r="DF99" s="183"/>
      <c r="DG99" s="184"/>
      <c r="DH99" s="184"/>
      <c r="DI99" s="184"/>
      <c r="DJ99" s="184"/>
      <c r="DK99" s="185"/>
      <c r="DL99" s="183"/>
      <c r="DM99" s="184"/>
      <c r="DN99" s="184"/>
      <c r="DO99" s="184"/>
      <c r="DP99" s="184"/>
      <c r="DQ99" s="185"/>
      <c r="DR99" s="183"/>
      <c r="DS99" s="184"/>
      <c r="DT99" s="184"/>
      <c r="DU99" s="184"/>
      <c r="DV99" s="184"/>
      <c r="DW99" s="185"/>
      <c r="DX99" s="183"/>
      <c r="DY99" s="184"/>
      <c r="DZ99" s="184"/>
      <c r="EA99" s="184"/>
      <c r="EB99" s="184"/>
      <c r="EC99" s="185"/>
      <c r="ED99" s="183"/>
      <c r="EE99" s="184"/>
      <c r="EF99" s="184"/>
      <c r="EG99" s="184"/>
      <c r="EH99" s="184"/>
      <c r="EI99" s="185"/>
      <c r="EJ99" s="183"/>
      <c r="EK99" s="184"/>
      <c r="EL99" s="184"/>
      <c r="EM99" s="184"/>
      <c r="EN99" s="184"/>
      <c r="EO99" s="185"/>
      <c r="EP99" s="183"/>
      <c r="EQ99" s="184"/>
      <c r="ER99" s="184"/>
      <c r="ES99" s="184"/>
      <c r="ET99" s="184"/>
      <c r="EU99" s="185"/>
      <c r="EV99" s="183"/>
      <c r="EW99" s="184"/>
      <c r="EX99" s="184"/>
      <c r="EY99" s="184"/>
      <c r="EZ99" s="184"/>
      <c r="FA99" s="185"/>
      <c r="FB99" s="51"/>
    </row>
    <row r="100" spans="1:158" s="60" customFormat="1" ht="23.25" customHeight="1" x14ac:dyDescent="0.2">
      <c r="A100" s="51"/>
      <c r="B100" s="31">
        <v>20</v>
      </c>
      <c r="C100" s="30">
        <f t="shared" si="1"/>
        <v>0</v>
      </c>
      <c r="D100" s="39" t="str">
        <f t="shared" si="0"/>
        <v/>
      </c>
      <c r="E100" s="144" t="str">
        <f>IF('House of Quality 1'!$DR109 &lt;&gt; 0, 'House of Quality 1'!$DR109, "")</f>
        <v/>
      </c>
      <c r="F100" s="233" t="str">
        <f>IF('House of Quality 1'!$DR79 &lt;&gt; "", 'House of Quality 1'!$DR79, "")</f>
        <v/>
      </c>
      <c r="G100" s="234" t="str">
        <f>IF('House of Quality 1'!$DR109 &lt;&gt; 0, 'House of Quality 1'!$DR109, "")</f>
        <v/>
      </c>
      <c r="H100" s="187"/>
      <c r="I100" s="187"/>
      <c r="J100" s="187"/>
      <c r="K100" s="187"/>
      <c r="L100" s="187"/>
      <c r="M100" s="187"/>
      <c r="N100" s="183"/>
      <c r="O100" s="184"/>
      <c r="P100" s="184"/>
      <c r="Q100" s="184"/>
      <c r="R100" s="184"/>
      <c r="S100" s="185"/>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c r="BE100" s="187"/>
      <c r="BF100" s="187"/>
      <c r="BG100" s="187"/>
      <c r="BH100" s="187"/>
      <c r="BI100" s="187"/>
      <c r="BJ100" s="187"/>
      <c r="BK100" s="187"/>
      <c r="BL100" s="187"/>
      <c r="BM100" s="187"/>
      <c r="BN100" s="187"/>
      <c r="BO100" s="187"/>
      <c r="BP100" s="187"/>
      <c r="BQ100" s="187"/>
      <c r="BR100" s="187"/>
      <c r="BS100" s="187"/>
      <c r="BT100" s="187"/>
      <c r="BU100" s="187"/>
      <c r="BV100" s="187"/>
      <c r="BW100" s="187"/>
      <c r="BX100" s="187"/>
      <c r="BY100" s="187"/>
      <c r="BZ100" s="187"/>
      <c r="CA100" s="187"/>
      <c r="CB100" s="187"/>
      <c r="CC100" s="187"/>
      <c r="CD100" s="187"/>
      <c r="CE100" s="187"/>
      <c r="CF100" s="187"/>
      <c r="CG100" s="187"/>
      <c r="CH100" s="187"/>
      <c r="CI100" s="187"/>
      <c r="CJ100" s="187"/>
      <c r="CK100" s="187"/>
      <c r="CL100" s="187"/>
      <c r="CM100" s="187"/>
      <c r="CN100" s="187"/>
      <c r="CO100" s="187"/>
      <c r="CP100" s="187"/>
      <c r="CQ100" s="187"/>
      <c r="CR100" s="187"/>
      <c r="CS100" s="187"/>
      <c r="CT100" s="187"/>
      <c r="CU100" s="187"/>
      <c r="CV100" s="187"/>
      <c r="CW100" s="187"/>
      <c r="CX100" s="187"/>
      <c r="CY100" s="187"/>
      <c r="CZ100" s="183"/>
      <c r="DA100" s="184"/>
      <c r="DB100" s="184"/>
      <c r="DC100" s="184"/>
      <c r="DD100" s="184"/>
      <c r="DE100" s="185"/>
      <c r="DF100" s="183"/>
      <c r="DG100" s="184"/>
      <c r="DH100" s="184"/>
      <c r="DI100" s="184"/>
      <c r="DJ100" s="184"/>
      <c r="DK100" s="185"/>
      <c r="DL100" s="187"/>
      <c r="DM100" s="187"/>
      <c r="DN100" s="187"/>
      <c r="DO100" s="187"/>
      <c r="DP100" s="187"/>
      <c r="DQ100" s="187"/>
      <c r="DR100" s="187"/>
      <c r="DS100" s="187"/>
      <c r="DT100" s="187"/>
      <c r="DU100" s="187"/>
      <c r="DV100" s="187"/>
      <c r="DW100" s="187"/>
      <c r="DX100" s="187"/>
      <c r="DY100" s="187"/>
      <c r="DZ100" s="187"/>
      <c r="EA100" s="187"/>
      <c r="EB100" s="187"/>
      <c r="EC100" s="187"/>
      <c r="ED100" s="187"/>
      <c r="EE100" s="187"/>
      <c r="EF100" s="187"/>
      <c r="EG100" s="187"/>
      <c r="EH100" s="187"/>
      <c r="EI100" s="187"/>
      <c r="EJ100" s="187"/>
      <c r="EK100" s="187"/>
      <c r="EL100" s="187"/>
      <c r="EM100" s="187"/>
      <c r="EN100" s="187"/>
      <c r="EO100" s="187"/>
      <c r="EP100" s="187"/>
      <c r="EQ100" s="187"/>
      <c r="ER100" s="187"/>
      <c r="ES100" s="187"/>
      <c r="ET100" s="187"/>
      <c r="EU100" s="187"/>
      <c r="EV100" s="187"/>
      <c r="EW100" s="187"/>
      <c r="EX100" s="187"/>
      <c r="EY100" s="187"/>
      <c r="EZ100" s="187"/>
      <c r="FA100" s="187"/>
      <c r="FB100" s="51"/>
    </row>
    <row r="101" spans="1:158" s="60" customFormat="1" ht="23.25" customHeight="1" x14ac:dyDescent="0.2">
      <c r="A101" s="51"/>
      <c r="B101" s="31">
        <v>21</v>
      </c>
      <c r="C101" s="30">
        <f t="shared" si="1"/>
        <v>0</v>
      </c>
      <c r="D101" s="39" t="str">
        <f t="shared" si="0"/>
        <v/>
      </c>
      <c r="E101" s="144" t="str">
        <f>IF('House of Quality 1'!$DX109 &lt;&gt; 0, 'House of Quality 1'!$DX109, "")</f>
        <v/>
      </c>
      <c r="F101" s="233" t="str">
        <f>IF('House of Quality 1'!$DX79 &lt;&gt; "", 'House of Quality 1'!$DX79, "")</f>
        <v/>
      </c>
      <c r="G101" s="234" t="str">
        <f>IF('House of Quality 1'!$DX109 &lt;&gt; 0, 'House of Quality 1'!$DX109, "")</f>
        <v/>
      </c>
      <c r="H101" s="183"/>
      <c r="I101" s="184"/>
      <c r="J101" s="184"/>
      <c r="K101" s="184"/>
      <c r="L101" s="184"/>
      <c r="M101" s="185"/>
      <c r="N101" s="183"/>
      <c r="O101" s="184"/>
      <c r="P101" s="184"/>
      <c r="Q101" s="184"/>
      <c r="R101" s="184"/>
      <c r="S101" s="185"/>
      <c r="T101" s="183"/>
      <c r="U101" s="184"/>
      <c r="V101" s="184"/>
      <c r="W101" s="184"/>
      <c r="X101" s="184"/>
      <c r="Y101" s="185"/>
      <c r="Z101" s="183"/>
      <c r="AA101" s="184"/>
      <c r="AB101" s="184"/>
      <c r="AC101" s="184"/>
      <c r="AD101" s="184"/>
      <c r="AE101" s="185"/>
      <c r="AF101" s="183"/>
      <c r="AG101" s="184"/>
      <c r="AH101" s="184"/>
      <c r="AI101" s="184"/>
      <c r="AJ101" s="184"/>
      <c r="AK101" s="185"/>
      <c r="AL101" s="183"/>
      <c r="AM101" s="184"/>
      <c r="AN101" s="184"/>
      <c r="AO101" s="184"/>
      <c r="AP101" s="184"/>
      <c r="AQ101" s="185"/>
      <c r="AR101" s="183"/>
      <c r="AS101" s="184"/>
      <c r="AT101" s="184"/>
      <c r="AU101" s="184"/>
      <c r="AV101" s="184"/>
      <c r="AW101" s="185"/>
      <c r="AX101" s="183"/>
      <c r="AY101" s="184"/>
      <c r="AZ101" s="184"/>
      <c r="BA101" s="184"/>
      <c r="BB101" s="184"/>
      <c r="BC101" s="185"/>
      <c r="BD101" s="183"/>
      <c r="BE101" s="184"/>
      <c r="BF101" s="184"/>
      <c r="BG101" s="184"/>
      <c r="BH101" s="184"/>
      <c r="BI101" s="185"/>
      <c r="BJ101" s="183"/>
      <c r="BK101" s="184"/>
      <c r="BL101" s="184"/>
      <c r="BM101" s="184"/>
      <c r="BN101" s="184"/>
      <c r="BO101" s="185"/>
      <c r="BP101" s="183"/>
      <c r="BQ101" s="184"/>
      <c r="BR101" s="184"/>
      <c r="BS101" s="184"/>
      <c r="BT101" s="184"/>
      <c r="BU101" s="185"/>
      <c r="BV101" s="183"/>
      <c r="BW101" s="184"/>
      <c r="BX101" s="184"/>
      <c r="BY101" s="184"/>
      <c r="BZ101" s="184"/>
      <c r="CA101" s="185"/>
      <c r="CB101" s="183"/>
      <c r="CC101" s="184"/>
      <c r="CD101" s="184"/>
      <c r="CE101" s="184"/>
      <c r="CF101" s="184"/>
      <c r="CG101" s="185"/>
      <c r="CH101" s="183"/>
      <c r="CI101" s="184"/>
      <c r="CJ101" s="184"/>
      <c r="CK101" s="184"/>
      <c r="CL101" s="184"/>
      <c r="CM101" s="185"/>
      <c r="CN101" s="183"/>
      <c r="CO101" s="184"/>
      <c r="CP101" s="184"/>
      <c r="CQ101" s="184"/>
      <c r="CR101" s="184"/>
      <c r="CS101" s="185"/>
      <c r="CT101" s="183"/>
      <c r="CU101" s="184"/>
      <c r="CV101" s="184"/>
      <c r="CW101" s="184"/>
      <c r="CX101" s="184"/>
      <c r="CY101" s="185"/>
      <c r="CZ101" s="183"/>
      <c r="DA101" s="184"/>
      <c r="DB101" s="184"/>
      <c r="DC101" s="184"/>
      <c r="DD101" s="184"/>
      <c r="DE101" s="185"/>
      <c r="DF101" s="183"/>
      <c r="DG101" s="184"/>
      <c r="DH101" s="184"/>
      <c r="DI101" s="184"/>
      <c r="DJ101" s="184"/>
      <c r="DK101" s="185"/>
      <c r="DL101" s="183"/>
      <c r="DM101" s="184"/>
      <c r="DN101" s="184"/>
      <c r="DO101" s="184"/>
      <c r="DP101" s="184"/>
      <c r="DQ101" s="185"/>
      <c r="DR101" s="183"/>
      <c r="DS101" s="184"/>
      <c r="DT101" s="184"/>
      <c r="DU101" s="184"/>
      <c r="DV101" s="184"/>
      <c r="DW101" s="185"/>
      <c r="DX101" s="183"/>
      <c r="DY101" s="184"/>
      <c r="DZ101" s="184"/>
      <c r="EA101" s="184"/>
      <c r="EB101" s="184"/>
      <c r="EC101" s="185"/>
      <c r="ED101" s="183"/>
      <c r="EE101" s="184"/>
      <c r="EF101" s="184"/>
      <c r="EG101" s="184"/>
      <c r="EH101" s="184"/>
      <c r="EI101" s="185"/>
      <c r="EJ101" s="183"/>
      <c r="EK101" s="184"/>
      <c r="EL101" s="184"/>
      <c r="EM101" s="184"/>
      <c r="EN101" s="184"/>
      <c r="EO101" s="185"/>
      <c r="EP101" s="183"/>
      <c r="EQ101" s="184"/>
      <c r="ER101" s="184"/>
      <c r="ES101" s="184"/>
      <c r="ET101" s="184"/>
      <c r="EU101" s="185"/>
      <c r="EV101" s="183"/>
      <c r="EW101" s="184"/>
      <c r="EX101" s="184"/>
      <c r="EY101" s="184"/>
      <c r="EZ101" s="184"/>
      <c r="FA101" s="185"/>
      <c r="FB101" s="51"/>
    </row>
    <row r="102" spans="1:158" s="60" customFormat="1" ht="23.25" customHeight="1" x14ac:dyDescent="0.2">
      <c r="A102" s="51"/>
      <c r="B102" s="31">
        <v>22</v>
      </c>
      <c r="C102" s="30">
        <f t="shared" si="1"/>
        <v>0</v>
      </c>
      <c r="D102" s="39" t="str">
        <f t="shared" si="0"/>
        <v/>
      </c>
      <c r="E102" s="144" t="str">
        <f>IF('House of Quality 1'!$ED109 &lt;&gt; 0, 'House of Quality 1'!$ED109, "")</f>
        <v/>
      </c>
      <c r="F102" s="233" t="str">
        <f>IF('House of Quality 1'!$ED79 &lt;&gt; "", 'House of Quality 1'!$ED79, "")</f>
        <v/>
      </c>
      <c r="G102" s="234" t="str">
        <f>IF('House of Quality 1'!$ED109 &lt;&gt; 0, 'House of Quality 1'!$ED109, "")</f>
        <v/>
      </c>
      <c r="H102" s="183"/>
      <c r="I102" s="184"/>
      <c r="J102" s="184"/>
      <c r="K102" s="184"/>
      <c r="L102" s="184"/>
      <c r="M102" s="185"/>
      <c r="N102" s="183"/>
      <c r="O102" s="184"/>
      <c r="P102" s="184"/>
      <c r="Q102" s="184"/>
      <c r="R102" s="184"/>
      <c r="S102" s="185"/>
      <c r="T102" s="183"/>
      <c r="U102" s="184"/>
      <c r="V102" s="184"/>
      <c r="W102" s="184"/>
      <c r="X102" s="184"/>
      <c r="Y102" s="185"/>
      <c r="Z102" s="183"/>
      <c r="AA102" s="184"/>
      <c r="AB102" s="184"/>
      <c r="AC102" s="184"/>
      <c r="AD102" s="184"/>
      <c r="AE102" s="185"/>
      <c r="AF102" s="183"/>
      <c r="AG102" s="184"/>
      <c r="AH102" s="184"/>
      <c r="AI102" s="184"/>
      <c r="AJ102" s="184"/>
      <c r="AK102" s="185"/>
      <c r="AL102" s="183"/>
      <c r="AM102" s="184"/>
      <c r="AN102" s="184"/>
      <c r="AO102" s="184"/>
      <c r="AP102" s="184"/>
      <c r="AQ102" s="185"/>
      <c r="AR102" s="183"/>
      <c r="AS102" s="184"/>
      <c r="AT102" s="184"/>
      <c r="AU102" s="184"/>
      <c r="AV102" s="184"/>
      <c r="AW102" s="185"/>
      <c r="AX102" s="183"/>
      <c r="AY102" s="184"/>
      <c r="AZ102" s="184"/>
      <c r="BA102" s="184"/>
      <c r="BB102" s="184"/>
      <c r="BC102" s="185"/>
      <c r="BD102" s="183"/>
      <c r="BE102" s="184"/>
      <c r="BF102" s="184"/>
      <c r="BG102" s="184"/>
      <c r="BH102" s="184"/>
      <c r="BI102" s="185"/>
      <c r="BJ102" s="183"/>
      <c r="BK102" s="184"/>
      <c r="BL102" s="184"/>
      <c r="BM102" s="184"/>
      <c r="BN102" s="184"/>
      <c r="BO102" s="185"/>
      <c r="BP102" s="183"/>
      <c r="BQ102" s="184"/>
      <c r="BR102" s="184"/>
      <c r="BS102" s="184"/>
      <c r="BT102" s="184"/>
      <c r="BU102" s="185"/>
      <c r="BV102" s="183"/>
      <c r="BW102" s="184"/>
      <c r="BX102" s="184"/>
      <c r="BY102" s="184"/>
      <c r="BZ102" s="184"/>
      <c r="CA102" s="185"/>
      <c r="CB102" s="183"/>
      <c r="CC102" s="184"/>
      <c r="CD102" s="184"/>
      <c r="CE102" s="184"/>
      <c r="CF102" s="184"/>
      <c r="CG102" s="185"/>
      <c r="CH102" s="183"/>
      <c r="CI102" s="184"/>
      <c r="CJ102" s="184"/>
      <c r="CK102" s="184"/>
      <c r="CL102" s="184"/>
      <c r="CM102" s="185"/>
      <c r="CN102" s="183"/>
      <c r="CO102" s="184"/>
      <c r="CP102" s="184"/>
      <c r="CQ102" s="184"/>
      <c r="CR102" s="184"/>
      <c r="CS102" s="185"/>
      <c r="CT102" s="183"/>
      <c r="CU102" s="184"/>
      <c r="CV102" s="184"/>
      <c r="CW102" s="184"/>
      <c r="CX102" s="184"/>
      <c r="CY102" s="185"/>
      <c r="CZ102" s="183"/>
      <c r="DA102" s="184"/>
      <c r="DB102" s="184"/>
      <c r="DC102" s="184"/>
      <c r="DD102" s="184"/>
      <c r="DE102" s="185"/>
      <c r="DF102" s="183"/>
      <c r="DG102" s="184"/>
      <c r="DH102" s="184"/>
      <c r="DI102" s="184"/>
      <c r="DJ102" s="184"/>
      <c r="DK102" s="185"/>
      <c r="DL102" s="183"/>
      <c r="DM102" s="184"/>
      <c r="DN102" s="184"/>
      <c r="DO102" s="184"/>
      <c r="DP102" s="184"/>
      <c r="DQ102" s="185"/>
      <c r="DR102" s="183"/>
      <c r="DS102" s="184"/>
      <c r="DT102" s="184"/>
      <c r="DU102" s="184"/>
      <c r="DV102" s="184"/>
      <c r="DW102" s="185"/>
      <c r="DX102" s="183"/>
      <c r="DY102" s="184"/>
      <c r="DZ102" s="184"/>
      <c r="EA102" s="184"/>
      <c r="EB102" s="184"/>
      <c r="EC102" s="185"/>
      <c r="ED102" s="183"/>
      <c r="EE102" s="184"/>
      <c r="EF102" s="184"/>
      <c r="EG102" s="184"/>
      <c r="EH102" s="184"/>
      <c r="EI102" s="185"/>
      <c r="EJ102" s="183"/>
      <c r="EK102" s="184"/>
      <c r="EL102" s="184"/>
      <c r="EM102" s="184"/>
      <c r="EN102" s="184"/>
      <c r="EO102" s="185"/>
      <c r="EP102" s="183"/>
      <c r="EQ102" s="184"/>
      <c r="ER102" s="184"/>
      <c r="ES102" s="184"/>
      <c r="ET102" s="184"/>
      <c r="EU102" s="185"/>
      <c r="EV102" s="183"/>
      <c r="EW102" s="184"/>
      <c r="EX102" s="184"/>
      <c r="EY102" s="184"/>
      <c r="EZ102" s="184"/>
      <c r="FA102" s="185"/>
      <c r="FB102" s="51"/>
    </row>
    <row r="103" spans="1:158" s="60" customFormat="1" ht="23.25" customHeight="1" x14ac:dyDescent="0.2">
      <c r="A103" s="51"/>
      <c r="B103" s="31">
        <v>23</v>
      </c>
      <c r="C103" s="30">
        <f t="shared" si="1"/>
        <v>0</v>
      </c>
      <c r="D103" s="39" t="str">
        <f t="shared" si="0"/>
        <v/>
      </c>
      <c r="E103" s="144" t="str">
        <f>IF('House of Quality 1'!$EJ109 &lt;&gt; 0, 'House of Quality 1'!$EJ109, "")</f>
        <v/>
      </c>
      <c r="F103" s="233" t="str">
        <f>IF('House of Quality 1'!$EJ79 &lt;&gt; "", 'House of Quality 1'!$EJ79, "")</f>
        <v/>
      </c>
      <c r="G103" s="234" t="str">
        <f>IF('House of Quality 1'!$EJ109 &lt;&gt; 0, 'House of Quality 1'!$EJ109, "")</f>
        <v/>
      </c>
      <c r="H103" s="187"/>
      <c r="I103" s="187"/>
      <c r="J103" s="187"/>
      <c r="K103" s="187"/>
      <c r="L103" s="187"/>
      <c r="M103" s="187"/>
      <c r="N103" s="183"/>
      <c r="O103" s="184"/>
      <c r="P103" s="184"/>
      <c r="Q103" s="184"/>
      <c r="R103" s="184"/>
      <c r="S103" s="185"/>
      <c r="T103" s="187"/>
      <c r="U103" s="187"/>
      <c r="V103" s="187"/>
      <c r="W103" s="187"/>
      <c r="X103" s="187"/>
      <c r="Y103" s="187"/>
      <c r="Z103" s="187"/>
      <c r="AA103" s="187"/>
      <c r="AB103" s="187"/>
      <c r="AC103" s="187"/>
      <c r="AD103" s="187"/>
      <c r="AE103" s="187"/>
      <c r="AF103" s="187"/>
      <c r="AG103" s="187"/>
      <c r="AH103" s="187"/>
      <c r="AI103" s="187"/>
      <c r="AJ103" s="187"/>
      <c r="AK103" s="187"/>
      <c r="AL103" s="187"/>
      <c r="AM103" s="187"/>
      <c r="AN103" s="187"/>
      <c r="AO103" s="187"/>
      <c r="AP103" s="187"/>
      <c r="AQ103" s="187"/>
      <c r="AR103" s="187"/>
      <c r="AS103" s="187"/>
      <c r="AT103" s="187"/>
      <c r="AU103" s="187"/>
      <c r="AV103" s="187"/>
      <c r="AW103" s="187"/>
      <c r="AX103" s="187"/>
      <c r="AY103" s="187"/>
      <c r="AZ103" s="187"/>
      <c r="BA103" s="187"/>
      <c r="BB103" s="187"/>
      <c r="BC103" s="187"/>
      <c r="BD103" s="187"/>
      <c r="BE103" s="187"/>
      <c r="BF103" s="187"/>
      <c r="BG103" s="187"/>
      <c r="BH103" s="187"/>
      <c r="BI103" s="187"/>
      <c r="BJ103" s="187"/>
      <c r="BK103" s="187"/>
      <c r="BL103" s="187"/>
      <c r="BM103" s="187"/>
      <c r="BN103" s="187"/>
      <c r="BO103" s="187"/>
      <c r="BP103" s="187"/>
      <c r="BQ103" s="187"/>
      <c r="BR103" s="187"/>
      <c r="BS103" s="187"/>
      <c r="BT103" s="187"/>
      <c r="BU103" s="187"/>
      <c r="BV103" s="187"/>
      <c r="BW103" s="187"/>
      <c r="BX103" s="187"/>
      <c r="BY103" s="187"/>
      <c r="BZ103" s="187"/>
      <c r="CA103" s="187"/>
      <c r="CB103" s="187"/>
      <c r="CC103" s="187"/>
      <c r="CD103" s="187"/>
      <c r="CE103" s="187"/>
      <c r="CF103" s="187"/>
      <c r="CG103" s="187"/>
      <c r="CH103" s="187"/>
      <c r="CI103" s="187"/>
      <c r="CJ103" s="187"/>
      <c r="CK103" s="187"/>
      <c r="CL103" s="187"/>
      <c r="CM103" s="187"/>
      <c r="CN103" s="187"/>
      <c r="CO103" s="187"/>
      <c r="CP103" s="187"/>
      <c r="CQ103" s="187"/>
      <c r="CR103" s="187"/>
      <c r="CS103" s="187"/>
      <c r="CT103" s="187"/>
      <c r="CU103" s="187"/>
      <c r="CV103" s="187"/>
      <c r="CW103" s="187"/>
      <c r="CX103" s="187"/>
      <c r="CY103" s="187"/>
      <c r="CZ103" s="183"/>
      <c r="DA103" s="184"/>
      <c r="DB103" s="184"/>
      <c r="DC103" s="184"/>
      <c r="DD103" s="184"/>
      <c r="DE103" s="185"/>
      <c r="DF103" s="183"/>
      <c r="DG103" s="184"/>
      <c r="DH103" s="184"/>
      <c r="DI103" s="184"/>
      <c r="DJ103" s="184"/>
      <c r="DK103" s="185"/>
      <c r="DL103" s="187"/>
      <c r="DM103" s="187"/>
      <c r="DN103" s="187"/>
      <c r="DO103" s="187"/>
      <c r="DP103" s="187"/>
      <c r="DQ103" s="187"/>
      <c r="DR103" s="187"/>
      <c r="DS103" s="187"/>
      <c r="DT103" s="187"/>
      <c r="DU103" s="187"/>
      <c r="DV103" s="187"/>
      <c r="DW103" s="187"/>
      <c r="DX103" s="187"/>
      <c r="DY103" s="187"/>
      <c r="DZ103" s="187"/>
      <c r="EA103" s="187"/>
      <c r="EB103" s="187"/>
      <c r="EC103" s="187"/>
      <c r="ED103" s="187"/>
      <c r="EE103" s="187"/>
      <c r="EF103" s="187"/>
      <c r="EG103" s="187"/>
      <c r="EH103" s="187"/>
      <c r="EI103" s="187"/>
      <c r="EJ103" s="187"/>
      <c r="EK103" s="187"/>
      <c r="EL103" s="187"/>
      <c r="EM103" s="187"/>
      <c r="EN103" s="187"/>
      <c r="EO103" s="187"/>
      <c r="EP103" s="187"/>
      <c r="EQ103" s="187"/>
      <c r="ER103" s="187"/>
      <c r="ES103" s="187"/>
      <c r="ET103" s="187"/>
      <c r="EU103" s="187"/>
      <c r="EV103" s="187"/>
      <c r="EW103" s="187"/>
      <c r="EX103" s="187"/>
      <c r="EY103" s="187"/>
      <c r="EZ103" s="187"/>
      <c r="FA103" s="187"/>
      <c r="FB103" s="51"/>
    </row>
    <row r="104" spans="1:158" s="60" customFormat="1" ht="23.25" customHeight="1" x14ac:dyDescent="0.2">
      <c r="A104" s="51"/>
      <c r="B104" s="31">
        <v>24</v>
      </c>
      <c r="C104" s="30">
        <f t="shared" si="1"/>
        <v>0</v>
      </c>
      <c r="D104" s="39" t="str">
        <f t="shared" si="0"/>
        <v/>
      </c>
      <c r="E104" s="144" t="str">
        <f>IF('House of Quality 1'!$EP109 &lt;&gt; 0, 'House of Quality 1'!$EP109, "")</f>
        <v/>
      </c>
      <c r="F104" s="233" t="str">
        <f>IF('House of Quality 1'!$EP79 &lt;&gt; "", 'House of Quality 1'!$EP79, "")</f>
        <v/>
      </c>
      <c r="G104" s="234" t="str">
        <f>IF('House of Quality 1'!$EP109 &lt;&gt; 0, 'House of Quality 1'!$EP109, "")</f>
        <v/>
      </c>
      <c r="H104" s="183"/>
      <c r="I104" s="184"/>
      <c r="J104" s="184"/>
      <c r="K104" s="184"/>
      <c r="L104" s="184"/>
      <c r="M104" s="185"/>
      <c r="N104" s="183"/>
      <c r="O104" s="184"/>
      <c r="P104" s="184"/>
      <c r="Q104" s="184"/>
      <c r="R104" s="184"/>
      <c r="S104" s="185"/>
      <c r="T104" s="183"/>
      <c r="U104" s="184"/>
      <c r="V104" s="184"/>
      <c r="W104" s="184"/>
      <c r="X104" s="184"/>
      <c r="Y104" s="185"/>
      <c r="Z104" s="183"/>
      <c r="AA104" s="184"/>
      <c r="AB104" s="184"/>
      <c r="AC104" s="184"/>
      <c r="AD104" s="184"/>
      <c r="AE104" s="185"/>
      <c r="AF104" s="183"/>
      <c r="AG104" s="184"/>
      <c r="AH104" s="184"/>
      <c r="AI104" s="184"/>
      <c r="AJ104" s="184"/>
      <c r="AK104" s="185"/>
      <c r="AL104" s="183"/>
      <c r="AM104" s="184"/>
      <c r="AN104" s="184"/>
      <c r="AO104" s="184"/>
      <c r="AP104" s="184"/>
      <c r="AQ104" s="185"/>
      <c r="AR104" s="183"/>
      <c r="AS104" s="184"/>
      <c r="AT104" s="184"/>
      <c r="AU104" s="184"/>
      <c r="AV104" s="184"/>
      <c r="AW104" s="185"/>
      <c r="AX104" s="183"/>
      <c r="AY104" s="184"/>
      <c r="AZ104" s="184"/>
      <c r="BA104" s="184"/>
      <c r="BB104" s="184"/>
      <c r="BC104" s="185"/>
      <c r="BD104" s="183"/>
      <c r="BE104" s="184"/>
      <c r="BF104" s="184"/>
      <c r="BG104" s="184"/>
      <c r="BH104" s="184"/>
      <c r="BI104" s="185"/>
      <c r="BJ104" s="183"/>
      <c r="BK104" s="184"/>
      <c r="BL104" s="184"/>
      <c r="BM104" s="184"/>
      <c r="BN104" s="184"/>
      <c r="BO104" s="185"/>
      <c r="BP104" s="183"/>
      <c r="BQ104" s="184"/>
      <c r="BR104" s="184"/>
      <c r="BS104" s="184"/>
      <c r="BT104" s="184"/>
      <c r="BU104" s="185"/>
      <c r="BV104" s="183"/>
      <c r="BW104" s="184"/>
      <c r="BX104" s="184"/>
      <c r="BY104" s="184"/>
      <c r="BZ104" s="184"/>
      <c r="CA104" s="185"/>
      <c r="CB104" s="183"/>
      <c r="CC104" s="184"/>
      <c r="CD104" s="184"/>
      <c r="CE104" s="184"/>
      <c r="CF104" s="184"/>
      <c r="CG104" s="185"/>
      <c r="CH104" s="183"/>
      <c r="CI104" s="184"/>
      <c r="CJ104" s="184"/>
      <c r="CK104" s="184"/>
      <c r="CL104" s="184"/>
      <c r="CM104" s="185"/>
      <c r="CN104" s="183"/>
      <c r="CO104" s="184"/>
      <c r="CP104" s="184"/>
      <c r="CQ104" s="184"/>
      <c r="CR104" s="184"/>
      <c r="CS104" s="185"/>
      <c r="CT104" s="183"/>
      <c r="CU104" s="184"/>
      <c r="CV104" s="184"/>
      <c r="CW104" s="184"/>
      <c r="CX104" s="184"/>
      <c r="CY104" s="185"/>
      <c r="CZ104" s="183"/>
      <c r="DA104" s="184"/>
      <c r="DB104" s="184"/>
      <c r="DC104" s="184"/>
      <c r="DD104" s="184"/>
      <c r="DE104" s="185"/>
      <c r="DF104" s="183"/>
      <c r="DG104" s="184"/>
      <c r="DH104" s="184"/>
      <c r="DI104" s="184"/>
      <c r="DJ104" s="184"/>
      <c r="DK104" s="185"/>
      <c r="DL104" s="183"/>
      <c r="DM104" s="184"/>
      <c r="DN104" s="184"/>
      <c r="DO104" s="184"/>
      <c r="DP104" s="184"/>
      <c r="DQ104" s="185"/>
      <c r="DR104" s="183"/>
      <c r="DS104" s="184"/>
      <c r="DT104" s="184"/>
      <c r="DU104" s="184"/>
      <c r="DV104" s="184"/>
      <c r="DW104" s="185"/>
      <c r="DX104" s="183"/>
      <c r="DY104" s="184"/>
      <c r="DZ104" s="184"/>
      <c r="EA104" s="184"/>
      <c r="EB104" s="184"/>
      <c r="EC104" s="185"/>
      <c r="ED104" s="183"/>
      <c r="EE104" s="184"/>
      <c r="EF104" s="184"/>
      <c r="EG104" s="184"/>
      <c r="EH104" s="184"/>
      <c r="EI104" s="185"/>
      <c r="EJ104" s="183"/>
      <c r="EK104" s="184"/>
      <c r="EL104" s="184"/>
      <c r="EM104" s="184"/>
      <c r="EN104" s="184"/>
      <c r="EO104" s="185"/>
      <c r="EP104" s="183"/>
      <c r="EQ104" s="184"/>
      <c r="ER104" s="184"/>
      <c r="ES104" s="184"/>
      <c r="ET104" s="184"/>
      <c r="EU104" s="185"/>
      <c r="EV104" s="183"/>
      <c r="EW104" s="184"/>
      <c r="EX104" s="184"/>
      <c r="EY104" s="184"/>
      <c r="EZ104" s="184"/>
      <c r="FA104" s="185"/>
      <c r="FB104" s="51"/>
    </row>
    <row r="105" spans="1:158" s="60" customFormat="1" ht="23.25" customHeight="1" x14ac:dyDescent="0.2">
      <c r="A105" s="51"/>
      <c r="B105" s="31">
        <v>25</v>
      </c>
      <c r="C105" s="30">
        <f t="shared" si="1"/>
        <v>0</v>
      </c>
      <c r="D105" s="39" t="str">
        <f t="shared" si="0"/>
        <v/>
      </c>
      <c r="E105" s="144" t="str">
        <f>IF('House of Quality 1'!$EV109 &lt;&gt; 0, 'House of Quality 1'!$EV109, "")</f>
        <v/>
      </c>
      <c r="F105" s="233" t="str">
        <f>IF('House of Quality 1'!$EV79 &lt;&gt; "", 'House of Quality 1'!$EV79, "")</f>
        <v/>
      </c>
      <c r="G105" s="234" t="str">
        <f>IF('House of Quality 1'!$EV109 &lt;&gt; 0, 'House of Quality 1'!$EV109, "")</f>
        <v/>
      </c>
      <c r="H105" s="183"/>
      <c r="I105" s="184"/>
      <c r="J105" s="184"/>
      <c r="K105" s="184"/>
      <c r="L105" s="184"/>
      <c r="M105" s="185"/>
      <c r="N105" s="183"/>
      <c r="O105" s="184"/>
      <c r="P105" s="184"/>
      <c r="Q105" s="184"/>
      <c r="R105" s="184"/>
      <c r="S105" s="185"/>
      <c r="T105" s="183"/>
      <c r="U105" s="184"/>
      <c r="V105" s="184"/>
      <c r="W105" s="184"/>
      <c r="X105" s="184"/>
      <c r="Y105" s="185"/>
      <c r="Z105" s="183"/>
      <c r="AA105" s="184"/>
      <c r="AB105" s="184"/>
      <c r="AC105" s="184"/>
      <c r="AD105" s="184"/>
      <c r="AE105" s="185"/>
      <c r="AF105" s="183"/>
      <c r="AG105" s="184"/>
      <c r="AH105" s="184"/>
      <c r="AI105" s="184"/>
      <c r="AJ105" s="184"/>
      <c r="AK105" s="185"/>
      <c r="AL105" s="183"/>
      <c r="AM105" s="184"/>
      <c r="AN105" s="184"/>
      <c r="AO105" s="184"/>
      <c r="AP105" s="184"/>
      <c r="AQ105" s="185"/>
      <c r="AR105" s="183"/>
      <c r="AS105" s="184"/>
      <c r="AT105" s="184"/>
      <c r="AU105" s="184"/>
      <c r="AV105" s="184"/>
      <c r="AW105" s="185"/>
      <c r="AX105" s="183"/>
      <c r="AY105" s="184"/>
      <c r="AZ105" s="184"/>
      <c r="BA105" s="184"/>
      <c r="BB105" s="184"/>
      <c r="BC105" s="185"/>
      <c r="BD105" s="183"/>
      <c r="BE105" s="184"/>
      <c r="BF105" s="184"/>
      <c r="BG105" s="184"/>
      <c r="BH105" s="184"/>
      <c r="BI105" s="185"/>
      <c r="BJ105" s="183"/>
      <c r="BK105" s="184"/>
      <c r="BL105" s="184"/>
      <c r="BM105" s="184"/>
      <c r="BN105" s="184"/>
      <c r="BO105" s="185"/>
      <c r="BP105" s="183"/>
      <c r="BQ105" s="184"/>
      <c r="BR105" s="184"/>
      <c r="BS105" s="184"/>
      <c r="BT105" s="184"/>
      <c r="BU105" s="185"/>
      <c r="BV105" s="183"/>
      <c r="BW105" s="184"/>
      <c r="BX105" s="184"/>
      <c r="BY105" s="184"/>
      <c r="BZ105" s="184"/>
      <c r="CA105" s="185"/>
      <c r="CB105" s="183"/>
      <c r="CC105" s="184"/>
      <c r="CD105" s="184"/>
      <c r="CE105" s="184"/>
      <c r="CF105" s="184"/>
      <c r="CG105" s="185"/>
      <c r="CH105" s="183"/>
      <c r="CI105" s="184"/>
      <c r="CJ105" s="184"/>
      <c r="CK105" s="184"/>
      <c r="CL105" s="184"/>
      <c r="CM105" s="185"/>
      <c r="CN105" s="183"/>
      <c r="CO105" s="184"/>
      <c r="CP105" s="184"/>
      <c r="CQ105" s="184"/>
      <c r="CR105" s="184"/>
      <c r="CS105" s="185"/>
      <c r="CT105" s="183"/>
      <c r="CU105" s="184"/>
      <c r="CV105" s="184"/>
      <c r="CW105" s="184"/>
      <c r="CX105" s="184"/>
      <c r="CY105" s="185"/>
      <c r="CZ105" s="183"/>
      <c r="DA105" s="184"/>
      <c r="DB105" s="184"/>
      <c r="DC105" s="184"/>
      <c r="DD105" s="184"/>
      <c r="DE105" s="185"/>
      <c r="DF105" s="183"/>
      <c r="DG105" s="184"/>
      <c r="DH105" s="184"/>
      <c r="DI105" s="184"/>
      <c r="DJ105" s="184"/>
      <c r="DK105" s="185"/>
      <c r="DL105" s="183"/>
      <c r="DM105" s="184"/>
      <c r="DN105" s="184"/>
      <c r="DO105" s="184"/>
      <c r="DP105" s="184"/>
      <c r="DQ105" s="185"/>
      <c r="DR105" s="183"/>
      <c r="DS105" s="184"/>
      <c r="DT105" s="184"/>
      <c r="DU105" s="184"/>
      <c r="DV105" s="184"/>
      <c r="DW105" s="185"/>
      <c r="DX105" s="183"/>
      <c r="DY105" s="184"/>
      <c r="DZ105" s="184"/>
      <c r="EA105" s="184"/>
      <c r="EB105" s="184"/>
      <c r="EC105" s="185"/>
      <c r="ED105" s="183"/>
      <c r="EE105" s="184"/>
      <c r="EF105" s="184"/>
      <c r="EG105" s="184"/>
      <c r="EH105" s="184"/>
      <c r="EI105" s="185"/>
      <c r="EJ105" s="183"/>
      <c r="EK105" s="184"/>
      <c r="EL105" s="184"/>
      <c r="EM105" s="184"/>
      <c r="EN105" s="184"/>
      <c r="EO105" s="185"/>
      <c r="EP105" s="183"/>
      <c r="EQ105" s="184"/>
      <c r="ER105" s="184"/>
      <c r="ES105" s="184"/>
      <c r="ET105" s="184"/>
      <c r="EU105" s="185"/>
      <c r="EV105" s="183"/>
      <c r="EW105" s="184"/>
      <c r="EX105" s="184"/>
      <c r="EY105" s="184"/>
      <c r="EZ105" s="184"/>
      <c r="FA105" s="185"/>
      <c r="FB105" s="51"/>
    </row>
    <row r="106" spans="1:158" s="60" customFormat="1" ht="84.75" customHeight="1" x14ac:dyDescent="0.2">
      <c r="A106" s="51"/>
      <c r="B106" s="51"/>
      <c r="C106" s="51"/>
      <c r="D106" s="52"/>
      <c r="E106" s="52"/>
      <c r="F106" s="229" t="s">
        <v>9</v>
      </c>
      <c r="G106" s="230"/>
      <c r="H106" s="197"/>
      <c r="I106" s="198"/>
      <c r="J106" s="198"/>
      <c r="K106" s="198"/>
      <c r="L106" s="198"/>
      <c r="M106" s="199"/>
      <c r="N106" s="197"/>
      <c r="O106" s="198"/>
      <c r="P106" s="198"/>
      <c r="Q106" s="198"/>
      <c r="R106" s="198"/>
      <c r="S106" s="199"/>
      <c r="T106" s="197"/>
      <c r="U106" s="198"/>
      <c r="V106" s="198"/>
      <c r="W106" s="198"/>
      <c r="X106" s="198"/>
      <c r="Y106" s="199"/>
      <c r="Z106" s="197"/>
      <c r="AA106" s="198"/>
      <c r="AB106" s="198"/>
      <c r="AC106" s="198"/>
      <c r="AD106" s="198"/>
      <c r="AE106" s="199"/>
      <c r="AF106" s="197"/>
      <c r="AG106" s="198"/>
      <c r="AH106" s="198"/>
      <c r="AI106" s="198"/>
      <c r="AJ106" s="198"/>
      <c r="AK106" s="199"/>
      <c r="AL106" s="197"/>
      <c r="AM106" s="198"/>
      <c r="AN106" s="198"/>
      <c r="AO106" s="198"/>
      <c r="AP106" s="198"/>
      <c r="AQ106" s="199"/>
      <c r="AR106" s="197"/>
      <c r="AS106" s="198"/>
      <c r="AT106" s="198"/>
      <c r="AU106" s="198"/>
      <c r="AV106" s="198"/>
      <c r="AW106" s="199"/>
      <c r="AX106" s="197"/>
      <c r="AY106" s="198"/>
      <c r="AZ106" s="198"/>
      <c r="BA106" s="198"/>
      <c r="BB106" s="198"/>
      <c r="BC106" s="199"/>
      <c r="BD106" s="197"/>
      <c r="BE106" s="198"/>
      <c r="BF106" s="198"/>
      <c r="BG106" s="198"/>
      <c r="BH106" s="198"/>
      <c r="BI106" s="199"/>
      <c r="BJ106" s="197"/>
      <c r="BK106" s="198"/>
      <c r="BL106" s="198"/>
      <c r="BM106" s="198"/>
      <c r="BN106" s="198"/>
      <c r="BO106" s="199"/>
      <c r="BP106" s="197"/>
      <c r="BQ106" s="198"/>
      <c r="BR106" s="198"/>
      <c r="BS106" s="198"/>
      <c r="BT106" s="198"/>
      <c r="BU106" s="199"/>
      <c r="BV106" s="197"/>
      <c r="BW106" s="198"/>
      <c r="BX106" s="198"/>
      <c r="BY106" s="198"/>
      <c r="BZ106" s="198"/>
      <c r="CA106" s="199"/>
      <c r="CB106" s="197"/>
      <c r="CC106" s="198"/>
      <c r="CD106" s="198"/>
      <c r="CE106" s="198"/>
      <c r="CF106" s="198"/>
      <c r="CG106" s="199"/>
      <c r="CH106" s="197"/>
      <c r="CI106" s="198"/>
      <c r="CJ106" s="198"/>
      <c r="CK106" s="198"/>
      <c r="CL106" s="198"/>
      <c r="CM106" s="199"/>
      <c r="CN106" s="186"/>
      <c r="CO106" s="186"/>
      <c r="CP106" s="186"/>
      <c r="CQ106" s="186"/>
      <c r="CR106" s="186"/>
      <c r="CS106" s="186"/>
      <c r="CT106" s="186"/>
      <c r="CU106" s="186"/>
      <c r="CV106" s="186"/>
      <c r="CW106" s="186"/>
      <c r="CX106" s="186"/>
      <c r="CY106" s="186"/>
      <c r="CZ106" s="186"/>
      <c r="DA106" s="186"/>
      <c r="DB106" s="186"/>
      <c r="DC106" s="186"/>
      <c r="DD106" s="186"/>
      <c r="DE106" s="186"/>
      <c r="DF106" s="186"/>
      <c r="DG106" s="186"/>
      <c r="DH106" s="186"/>
      <c r="DI106" s="186"/>
      <c r="DJ106" s="186"/>
      <c r="DK106" s="186"/>
      <c r="DL106" s="186"/>
      <c r="DM106" s="186"/>
      <c r="DN106" s="186"/>
      <c r="DO106" s="186"/>
      <c r="DP106" s="186"/>
      <c r="DQ106" s="186"/>
      <c r="DR106" s="186"/>
      <c r="DS106" s="186"/>
      <c r="DT106" s="186"/>
      <c r="DU106" s="186"/>
      <c r="DV106" s="186"/>
      <c r="DW106" s="186"/>
      <c r="DX106" s="186"/>
      <c r="DY106" s="186"/>
      <c r="DZ106" s="186"/>
      <c r="EA106" s="186"/>
      <c r="EB106" s="186"/>
      <c r="EC106" s="186"/>
      <c r="ED106" s="186"/>
      <c r="EE106" s="186"/>
      <c r="EF106" s="186"/>
      <c r="EG106" s="186"/>
      <c r="EH106" s="186"/>
      <c r="EI106" s="186"/>
      <c r="EJ106" s="186"/>
      <c r="EK106" s="186"/>
      <c r="EL106" s="186"/>
      <c r="EM106" s="186"/>
      <c r="EN106" s="186"/>
      <c r="EO106" s="186"/>
      <c r="EP106" s="186"/>
      <c r="EQ106" s="186"/>
      <c r="ER106" s="186"/>
      <c r="ES106" s="186"/>
      <c r="ET106" s="186"/>
      <c r="EU106" s="186"/>
      <c r="EV106" s="186"/>
      <c r="EW106" s="186"/>
      <c r="EX106" s="186"/>
      <c r="EY106" s="186"/>
      <c r="EZ106" s="186"/>
      <c r="FA106" s="186"/>
      <c r="FB106" s="51"/>
    </row>
    <row r="107" spans="1:158" s="60" customFormat="1" ht="22.5" customHeight="1" x14ac:dyDescent="0.2">
      <c r="A107" s="51"/>
      <c r="B107" s="51"/>
      <c r="C107" s="51"/>
      <c r="D107" s="52"/>
      <c r="E107" s="52"/>
      <c r="F107" s="207" t="s">
        <v>32</v>
      </c>
      <c r="G107" s="228"/>
      <c r="H107" s="210"/>
      <c r="I107" s="211"/>
      <c r="J107" s="211"/>
      <c r="K107" s="211"/>
      <c r="L107" s="211"/>
      <c r="M107" s="212"/>
      <c r="N107" s="210"/>
      <c r="O107" s="211"/>
      <c r="P107" s="211"/>
      <c r="Q107" s="211"/>
      <c r="R107" s="211"/>
      <c r="S107" s="212"/>
      <c r="T107" s="210"/>
      <c r="U107" s="211"/>
      <c r="V107" s="211"/>
      <c r="W107" s="211"/>
      <c r="X107" s="211"/>
      <c r="Y107" s="212"/>
      <c r="Z107" s="210"/>
      <c r="AA107" s="211"/>
      <c r="AB107" s="211"/>
      <c r="AC107" s="211"/>
      <c r="AD107" s="211"/>
      <c r="AE107" s="212"/>
      <c r="AF107" s="210"/>
      <c r="AG107" s="211"/>
      <c r="AH107" s="211"/>
      <c r="AI107" s="211"/>
      <c r="AJ107" s="211"/>
      <c r="AK107" s="212"/>
      <c r="AL107" s="210"/>
      <c r="AM107" s="211"/>
      <c r="AN107" s="211"/>
      <c r="AO107" s="211"/>
      <c r="AP107" s="211"/>
      <c r="AQ107" s="212"/>
      <c r="AR107" s="210"/>
      <c r="AS107" s="211"/>
      <c r="AT107" s="211"/>
      <c r="AU107" s="211"/>
      <c r="AV107" s="211"/>
      <c r="AW107" s="212"/>
      <c r="AX107" s="210"/>
      <c r="AY107" s="211"/>
      <c r="AZ107" s="211"/>
      <c r="BA107" s="211"/>
      <c r="BB107" s="211"/>
      <c r="BC107" s="212"/>
      <c r="BD107" s="210"/>
      <c r="BE107" s="211"/>
      <c r="BF107" s="211"/>
      <c r="BG107" s="211"/>
      <c r="BH107" s="211"/>
      <c r="BI107" s="212"/>
      <c r="BJ107" s="210"/>
      <c r="BK107" s="211"/>
      <c r="BL107" s="211"/>
      <c r="BM107" s="211"/>
      <c r="BN107" s="211"/>
      <c r="BO107" s="212"/>
      <c r="BP107" s="210"/>
      <c r="BQ107" s="211"/>
      <c r="BR107" s="211"/>
      <c r="BS107" s="211"/>
      <c r="BT107" s="211"/>
      <c r="BU107" s="212"/>
      <c r="BV107" s="210"/>
      <c r="BW107" s="211"/>
      <c r="BX107" s="211"/>
      <c r="BY107" s="211"/>
      <c r="BZ107" s="211"/>
      <c r="CA107" s="212"/>
      <c r="CB107" s="210"/>
      <c r="CC107" s="211"/>
      <c r="CD107" s="211"/>
      <c r="CE107" s="211"/>
      <c r="CF107" s="211"/>
      <c r="CG107" s="212"/>
      <c r="CH107" s="210"/>
      <c r="CI107" s="211"/>
      <c r="CJ107" s="211"/>
      <c r="CK107" s="211"/>
      <c r="CL107" s="211"/>
      <c r="CM107" s="212"/>
      <c r="CN107" s="179"/>
      <c r="CO107" s="179"/>
      <c r="CP107" s="179"/>
      <c r="CQ107" s="179"/>
      <c r="CR107" s="179"/>
      <c r="CS107" s="179"/>
      <c r="CT107" s="179"/>
      <c r="CU107" s="179"/>
      <c r="CV107" s="179"/>
      <c r="CW107" s="179"/>
      <c r="CX107" s="179"/>
      <c r="CY107" s="179"/>
      <c r="CZ107" s="179"/>
      <c r="DA107" s="179"/>
      <c r="DB107" s="179"/>
      <c r="DC107" s="179"/>
      <c r="DD107" s="179"/>
      <c r="DE107" s="179"/>
      <c r="DF107" s="179"/>
      <c r="DG107" s="179"/>
      <c r="DH107" s="179"/>
      <c r="DI107" s="179"/>
      <c r="DJ107" s="179"/>
      <c r="DK107" s="179"/>
      <c r="DL107" s="179"/>
      <c r="DM107" s="179"/>
      <c r="DN107" s="179"/>
      <c r="DO107" s="179"/>
      <c r="DP107" s="179"/>
      <c r="DQ107" s="179"/>
      <c r="DR107" s="179"/>
      <c r="DS107" s="179"/>
      <c r="DT107" s="179"/>
      <c r="DU107" s="179"/>
      <c r="DV107" s="179"/>
      <c r="DW107" s="179"/>
      <c r="DX107" s="179"/>
      <c r="DY107" s="179"/>
      <c r="DZ107" s="179"/>
      <c r="EA107" s="179"/>
      <c r="EB107" s="179"/>
      <c r="EC107" s="179"/>
      <c r="ED107" s="179"/>
      <c r="EE107" s="179"/>
      <c r="EF107" s="179"/>
      <c r="EG107" s="179"/>
      <c r="EH107" s="179"/>
      <c r="EI107" s="179"/>
      <c r="EJ107" s="179"/>
      <c r="EK107" s="179"/>
      <c r="EL107" s="179"/>
      <c r="EM107" s="179"/>
      <c r="EN107" s="179"/>
      <c r="EO107" s="179"/>
      <c r="EP107" s="179"/>
      <c r="EQ107" s="179"/>
      <c r="ER107" s="179"/>
      <c r="ES107" s="179"/>
      <c r="ET107" s="179"/>
      <c r="EU107" s="179"/>
      <c r="EV107" s="179"/>
      <c r="EW107" s="179"/>
      <c r="EX107" s="179"/>
      <c r="EY107" s="179"/>
      <c r="EZ107" s="179"/>
      <c r="FA107" s="179"/>
      <c r="FB107" s="51"/>
    </row>
    <row r="108" spans="1:158" s="60" customFormat="1" ht="14.25" customHeight="1" x14ac:dyDescent="0.2">
      <c r="A108" s="51"/>
      <c r="B108" s="51"/>
      <c r="C108" s="51"/>
      <c r="D108" s="52"/>
      <c r="E108" s="52"/>
      <c r="F108" s="207" t="s">
        <v>3</v>
      </c>
      <c r="G108" s="228"/>
      <c r="H108" s="180">
        <f>MAX(H114:M138)</f>
        <v>0</v>
      </c>
      <c r="I108" s="181"/>
      <c r="J108" s="181"/>
      <c r="K108" s="181"/>
      <c r="L108" s="181"/>
      <c r="M108" s="182"/>
      <c r="N108" s="180">
        <f>MAX(N114:S138)</f>
        <v>0</v>
      </c>
      <c r="O108" s="181"/>
      <c r="P108" s="181"/>
      <c r="Q108" s="181"/>
      <c r="R108" s="181"/>
      <c r="S108" s="182"/>
      <c r="T108" s="180">
        <f>MAX(T114:Y138)</f>
        <v>0</v>
      </c>
      <c r="U108" s="181"/>
      <c r="V108" s="181"/>
      <c r="W108" s="181"/>
      <c r="X108" s="181"/>
      <c r="Y108" s="182"/>
      <c r="Z108" s="180">
        <f>MAX(Z114:AE138)</f>
        <v>0</v>
      </c>
      <c r="AA108" s="181"/>
      <c r="AB108" s="181"/>
      <c r="AC108" s="181"/>
      <c r="AD108" s="181"/>
      <c r="AE108" s="182"/>
      <c r="AF108" s="180">
        <f>MAX(AF114:AK138)</f>
        <v>0</v>
      </c>
      <c r="AG108" s="181"/>
      <c r="AH108" s="181"/>
      <c r="AI108" s="181"/>
      <c r="AJ108" s="181"/>
      <c r="AK108" s="182"/>
      <c r="AL108" s="180">
        <f>MAX(AL114:AQ138)</f>
        <v>0</v>
      </c>
      <c r="AM108" s="181"/>
      <c r="AN108" s="181"/>
      <c r="AO108" s="181"/>
      <c r="AP108" s="181"/>
      <c r="AQ108" s="182"/>
      <c r="AR108" s="180">
        <f>MAX(AR114:AW138)</f>
        <v>0</v>
      </c>
      <c r="AS108" s="181"/>
      <c r="AT108" s="181"/>
      <c r="AU108" s="181"/>
      <c r="AV108" s="181"/>
      <c r="AW108" s="182"/>
      <c r="AX108" s="180">
        <f>MAX(AX114:BC138)</f>
        <v>0</v>
      </c>
      <c r="AY108" s="181"/>
      <c r="AZ108" s="181"/>
      <c r="BA108" s="181"/>
      <c r="BB108" s="181"/>
      <c r="BC108" s="182"/>
      <c r="BD108" s="180">
        <f>MAX(BD114:BI138)</f>
        <v>0</v>
      </c>
      <c r="BE108" s="181"/>
      <c r="BF108" s="181"/>
      <c r="BG108" s="181"/>
      <c r="BH108" s="181"/>
      <c r="BI108" s="182"/>
      <c r="BJ108" s="180">
        <f>MAX(BJ114:BO138)</f>
        <v>0</v>
      </c>
      <c r="BK108" s="181"/>
      <c r="BL108" s="181"/>
      <c r="BM108" s="181"/>
      <c r="BN108" s="181"/>
      <c r="BO108" s="182"/>
      <c r="BP108" s="180">
        <f>MAX(BP114:BU138)</f>
        <v>0</v>
      </c>
      <c r="BQ108" s="181"/>
      <c r="BR108" s="181"/>
      <c r="BS108" s="181"/>
      <c r="BT108" s="181"/>
      <c r="BU108" s="182"/>
      <c r="BV108" s="180">
        <f>MAX(BV114:CA138)</f>
        <v>0</v>
      </c>
      <c r="BW108" s="181"/>
      <c r="BX108" s="181"/>
      <c r="BY108" s="181"/>
      <c r="BZ108" s="181"/>
      <c r="CA108" s="182"/>
      <c r="CB108" s="180">
        <f>MAX(CB114:CG138)</f>
        <v>0</v>
      </c>
      <c r="CC108" s="181"/>
      <c r="CD108" s="181"/>
      <c r="CE108" s="181"/>
      <c r="CF108" s="181"/>
      <c r="CG108" s="182"/>
      <c r="CH108" s="180">
        <f>MAX(CH114:CM138)</f>
        <v>0</v>
      </c>
      <c r="CI108" s="181"/>
      <c r="CJ108" s="181"/>
      <c r="CK108" s="181"/>
      <c r="CL108" s="181"/>
      <c r="CM108" s="182"/>
      <c r="CN108" s="180">
        <f>MAX(CN114:CS138)</f>
        <v>0</v>
      </c>
      <c r="CO108" s="181"/>
      <c r="CP108" s="181"/>
      <c r="CQ108" s="181"/>
      <c r="CR108" s="181"/>
      <c r="CS108" s="182"/>
      <c r="CT108" s="180">
        <f>MAX(CT114:CY138)</f>
        <v>0</v>
      </c>
      <c r="CU108" s="181"/>
      <c r="CV108" s="181"/>
      <c r="CW108" s="181"/>
      <c r="CX108" s="181"/>
      <c r="CY108" s="182"/>
      <c r="CZ108" s="180">
        <f>MAX(CZ114:DE138)</f>
        <v>0</v>
      </c>
      <c r="DA108" s="181"/>
      <c r="DB108" s="181"/>
      <c r="DC108" s="181"/>
      <c r="DD108" s="181"/>
      <c r="DE108" s="182"/>
      <c r="DF108" s="180">
        <f>MAX(DF114:DK138)</f>
        <v>0</v>
      </c>
      <c r="DG108" s="181"/>
      <c r="DH108" s="181"/>
      <c r="DI108" s="181"/>
      <c r="DJ108" s="181"/>
      <c r="DK108" s="182"/>
      <c r="DL108" s="180">
        <f>MAX(DL114:DQ138)</f>
        <v>0</v>
      </c>
      <c r="DM108" s="181"/>
      <c r="DN108" s="181"/>
      <c r="DO108" s="181"/>
      <c r="DP108" s="181"/>
      <c r="DQ108" s="182"/>
      <c r="DR108" s="180">
        <f>MAX(DR114:DW138)</f>
        <v>0</v>
      </c>
      <c r="DS108" s="181"/>
      <c r="DT108" s="181"/>
      <c r="DU108" s="181"/>
      <c r="DV108" s="181"/>
      <c r="DW108" s="182"/>
      <c r="DX108" s="180">
        <f>MAX(DX114:EC138)</f>
        <v>0</v>
      </c>
      <c r="DY108" s="181"/>
      <c r="DZ108" s="181"/>
      <c r="EA108" s="181"/>
      <c r="EB108" s="181"/>
      <c r="EC108" s="182"/>
      <c r="ED108" s="180">
        <f>MAX(ED114:EI138)</f>
        <v>0</v>
      </c>
      <c r="EE108" s="181"/>
      <c r="EF108" s="181"/>
      <c r="EG108" s="181"/>
      <c r="EH108" s="181"/>
      <c r="EI108" s="182"/>
      <c r="EJ108" s="180">
        <f>MAX(EJ114:EO138)</f>
        <v>0</v>
      </c>
      <c r="EK108" s="181"/>
      <c r="EL108" s="181"/>
      <c r="EM108" s="181"/>
      <c r="EN108" s="181"/>
      <c r="EO108" s="182"/>
      <c r="EP108" s="180">
        <f>MAX(EP114:EU138)</f>
        <v>0</v>
      </c>
      <c r="EQ108" s="181"/>
      <c r="ER108" s="181"/>
      <c r="ES108" s="181"/>
      <c r="ET108" s="181"/>
      <c r="EU108" s="182"/>
      <c r="EV108" s="180">
        <f>MAX(EV114:FA138)</f>
        <v>0</v>
      </c>
      <c r="EW108" s="181"/>
      <c r="EX108" s="181"/>
      <c r="EY108" s="181"/>
      <c r="EZ108" s="181"/>
      <c r="FA108" s="182"/>
      <c r="FB108" s="51"/>
    </row>
    <row r="109" spans="1:158" s="60" customFormat="1" ht="14.25" customHeight="1" x14ac:dyDescent="0.2">
      <c r="A109" s="51"/>
      <c r="B109" s="51"/>
      <c r="C109" s="51"/>
      <c r="D109" s="52"/>
      <c r="E109" s="52"/>
      <c r="F109" s="207" t="s">
        <v>25</v>
      </c>
      <c r="G109" s="228"/>
      <c r="H109" s="173">
        <f>I139</f>
        <v>0</v>
      </c>
      <c r="I109" s="174"/>
      <c r="J109" s="174"/>
      <c r="K109" s="174"/>
      <c r="L109" s="174"/>
      <c r="M109" s="175"/>
      <c r="N109" s="173">
        <f>O139</f>
        <v>0</v>
      </c>
      <c r="O109" s="174"/>
      <c r="P109" s="174"/>
      <c r="Q109" s="174"/>
      <c r="R109" s="174"/>
      <c r="S109" s="175"/>
      <c r="T109" s="173">
        <f>U139</f>
        <v>0</v>
      </c>
      <c r="U109" s="174"/>
      <c r="V109" s="174"/>
      <c r="W109" s="174"/>
      <c r="X109" s="174"/>
      <c r="Y109" s="175"/>
      <c r="Z109" s="173">
        <f>AA139</f>
        <v>0</v>
      </c>
      <c r="AA109" s="174"/>
      <c r="AB109" s="174"/>
      <c r="AC109" s="174"/>
      <c r="AD109" s="174"/>
      <c r="AE109" s="175"/>
      <c r="AF109" s="173">
        <f>AG139</f>
        <v>0</v>
      </c>
      <c r="AG109" s="174"/>
      <c r="AH109" s="174"/>
      <c r="AI109" s="174"/>
      <c r="AJ109" s="174"/>
      <c r="AK109" s="175"/>
      <c r="AL109" s="173">
        <f>AM139</f>
        <v>0</v>
      </c>
      <c r="AM109" s="174"/>
      <c r="AN109" s="174"/>
      <c r="AO109" s="174"/>
      <c r="AP109" s="174"/>
      <c r="AQ109" s="175"/>
      <c r="AR109" s="173">
        <f>AS139</f>
        <v>0</v>
      </c>
      <c r="AS109" s="174"/>
      <c r="AT109" s="174"/>
      <c r="AU109" s="174"/>
      <c r="AV109" s="174"/>
      <c r="AW109" s="175"/>
      <c r="AX109" s="173">
        <f>AY139</f>
        <v>0</v>
      </c>
      <c r="AY109" s="174"/>
      <c r="AZ109" s="174"/>
      <c r="BA109" s="174"/>
      <c r="BB109" s="174"/>
      <c r="BC109" s="175"/>
      <c r="BD109" s="173">
        <f>BE139</f>
        <v>0</v>
      </c>
      <c r="BE109" s="174"/>
      <c r="BF109" s="174"/>
      <c r="BG109" s="174"/>
      <c r="BH109" s="174"/>
      <c r="BI109" s="175"/>
      <c r="BJ109" s="173">
        <f>BK139</f>
        <v>0</v>
      </c>
      <c r="BK109" s="174"/>
      <c r="BL109" s="174"/>
      <c r="BM109" s="174"/>
      <c r="BN109" s="174"/>
      <c r="BO109" s="175"/>
      <c r="BP109" s="173">
        <f>BQ139</f>
        <v>0</v>
      </c>
      <c r="BQ109" s="174"/>
      <c r="BR109" s="174"/>
      <c r="BS109" s="174"/>
      <c r="BT109" s="174"/>
      <c r="BU109" s="175"/>
      <c r="BV109" s="173">
        <f>BW139</f>
        <v>0</v>
      </c>
      <c r="BW109" s="174"/>
      <c r="BX109" s="174"/>
      <c r="BY109" s="174"/>
      <c r="BZ109" s="174"/>
      <c r="CA109" s="175"/>
      <c r="CB109" s="173">
        <f>CC139</f>
        <v>0</v>
      </c>
      <c r="CC109" s="174"/>
      <c r="CD109" s="174"/>
      <c r="CE109" s="174"/>
      <c r="CF109" s="174"/>
      <c r="CG109" s="175"/>
      <c r="CH109" s="173">
        <f>CI139</f>
        <v>0</v>
      </c>
      <c r="CI109" s="174"/>
      <c r="CJ109" s="174"/>
      <c r="CK109" s="174"/>
      <c r="CL109" s="174"/>
      <c r="CM109" s="175"/>
      <c r="CN109" s="173">
        <f>CO139</f>
        <v>0</v>
      </c>
      <c r="CO109" s="174"/>
      <c r="CP109" s="174"/>
      <c r="CQ109" s="174"/>
      <c r="CR109" s="174"/>
      <c r="CS109" s="175"/>
      <c r="CT109" s="173">
        <f>CU139</f>
        <v>0</v>
      </c>
      <c r="CU109" s="174"/>
      <c r="CV109" s="174"/>
      <c r="CW109" s="174"/>
      <c r="CX109" s="174"/>
      <c r="CY109" s="175"/>
      <c r="CZ109" s="173">
        <f>DA139</f>
        <v>0</v>
      </c>
      <c r="DA109" s="174"/>
      <c r="DB109" s="174"/>
      <c r="DC109" s="174"/>
      <c r="DD109" s="174"/>
      <c r="DE109" s="175"/>
      <c r="DF109" s="173">
        <f>DG139</f>
        <v>0</v>
      </c>
      <c r="DG109" s="174"/>
      <c r="DH109" s="174"/>
      <c r="DI109" s="174"/>
      <c r="DJ109" s="174"/>
      <c r="DK109" s="175"/>
      <c r="DL109" s="173">
        <f>DM139</f>
        <v>0</v>
      </c>
      <c r="DM109" s="174"/>
      <c r="DN109" s="174"/>
      <c r="DO109" s="174"/>
      <c r="DP109" s="174"/>
      <c r="DQ109" s="175"/>
      <c r="DR109" s="173">
        <f>DS139</f>
        <v>0</v>
      </c>
      <c r="DS109" s="174"/>
      <c r="DT109" s="174"/>
      <c r="DU109" s="174"/>
      <c r="DV109" s="174"/>
      <c r="DW109" s="175"/>
      <c r="DX109" s="173">
        <f>DY139</f>
        <v>0</v>
      </c>
      <c r="DY109" s="174"/>
      <c r="DZ109" s="174"/>
      <c r="EA109" s="174"/>
      <c r="EB109" s="174"/>
      <c r="EC109" s="175"/>
      <c r="ED109" s="173">
        <f>EE139</f>
        <v>0</v>
      </c>
      <c r="EE109" s="174"/>
      <c r="EF109" s="174"/>
      <c r="EG109" s="174"/>
      <c r="EH109" s="174"/>
      <c r="EI109" s="175"/>
      <c r="EJ109" s="173">
        <f>EK139</f>
        <v>0</v>
      </c>
      <c r="EK109" s="174"/>
      <c r="EL109" s="174"/>
      <c r="EM109" s="174"/>
      <c r="EN109" s="174"/>
      <c r="EO109" s="175"/>
      <c r="EP109" s="173">
        <f>EQ139</f>
        <v>0</v>
      </c>
      <c r="EQ109" s="174"/>
      <c r="ER109" s="174"/>
      <c r="ES109" s="174"/>
      <c r="ET109" s="174"/>
      <c r="EU109" s="175"/>
      <c r="EV109" s="173">
        <f>EW139</f>
        <v>0</v>
      </c>
      <c r="EW109" s="174"/>
      <c r="EX109" s="174"/>
      <c r="EY109" s="174"/>
      <c r="EZ109" s="174"/>
      <c r="FA109" s="175"/>
      <c r="FB109" s="51"/>
    </row>
    <row r="110" spans="1:158" s="60" customFormat="1" ht="14.25" customHeight="1" x14ac:dyDescent="0.2">
      <c r="A110" s="51"/>
      <c r="B110" s="51"/>
      <c r="C110" s="51"/>
      <c r="D110" s="52"/>
      <c r="E110" s="52"/>
      <c r="F110" s="207" t="s">
        <v>1</v>
      </c>
      <c r="G110" s="228"/>
      <c r="H110" s="176" t="str">
        <f>IF(H$109&gt;0,(H$109/SUM($109:$109))*100, "")</f>
        <v/>
      </c>
      <c r="I110" s="177"/>
      <c r="J110" s="177"/>
      <c r="K110" s="177"/>
      <c r="L110" s="177"/>
      <c r="M110" s="178"/>
      <c r="N110" s="176" t="str">
        <f>IF(N$109&gt;0,(N$109/SUM($109:$109))*100, "")</f>
        <v/>
      </c>
      <c r="O110" s="177"/>
      <c r="P110" s="177"/>
      <c r="Q110" s="177"/>
      <c r="R110" s="177"/>
      <c r="S110" s="178"/>
      <c r="T110" s="176" t="str">
        <f>IF(T$109&gt;0,(T$109/SUM($109:$109))*100, "")</f>
        <v/>
      </c>
      <c r="U110" s="177"/>
      <c r="V110" s="177"/>
      <c r="W110" s="177"/>
      <c r="X110" s="177"/>
      <c r="Y110" s="178"/>
      <c r="Z110" s="176" t="str">
        <f>IF(Z$109&gt;0,(Z$109/SUM($109:$109))*100, "")</f>
        <v/>
      </c>
      <c r="AA110" s="177"/>
      <c r="AB110" s="177"/>
      <c r="AC110" s="177"/>
      <c r="AD110" s="177"/>
      <c r="AE110" s="178"/>
      <c r="AF110" s="176" t="str">
        <f>IF(AF$109&gt;0,(AF$109/SUM($109:$109))*100, "")</f>
        <v/>
      </c>
      <c r="AG110" s="177"/>
      <c r="AH110" s="177"/>
      <c r="AI110" s="177"/>
      <c r="AJ110" s="177"/>
      <c r="AK110" s="178"/>
      <c r="AL110" s="176" t="str">
        <f>IF(AL$109&gt;0,(AL$109/SUM($109:$109))*100, "")</f>
        <v/>
      </c>
      <c r="AM110" s="177"/>
      <c r="AN110" s="177"/>
      <c r="AO110" s="177"/>
      <c r="AP110" s="177"/>
      <c r="AQ110" s="178"/>
      <c r="AR110" s="176" t="str">
        <f>IF(AR$109&gt;0,(AR$109/SUM($109:$109))*100, "")</f>
        <v/>
      </c>
      <c r="AS110" s="177"/>
      <c r="AT110" s="177"/>
      <c r="AU110" s="177"/>
      <c r="AV110" s="177"/>
      <c r="AW110" s="178"/>
      <c r="AX110" s="176" t="str">
        <f>IF(AX$109&gt;0,(AX$109/SUM($109:$109))*100, "")</f>
        <v/>
      </c>
      <c r="AY110" s="177"/>
      <c r="AZ110" s="177"/>
      <c r="BA110" s="177"/>
      <c r="BB110" s="177"/>
      <c r="BC110" s="178"/>
      <c r="BD110" s="176" t="str">
        <f>IF(BD$109&gt;0,(BD$109/SUM($109:$109))*100, "")</f>
        <v/>
      </c>
      <c r="BE110" s="177"/>
      <c r="BF110" s="177"/>
      <c r="BG110" s="177"/>
      <c r="BH110" s="177"/>
      <c r="BI110" s="178"/>
      <c r="BJ110" s="176" t="str">
        <f>IF(BJ$109&gt;0,(BJ$109/SUM($109:$109))*100, "")</f>
        <v/>
      </c>
      <c r="BK110" s="177"/>
      <c r="BL110" s="177"/>
      <c r="BM110" s="177"/>
      <c r="BN110" s="177"/>
      <c r="BO110" s="178"/>
      <c r="BP110" s="176" t="str">
        <f>IF(BP$109&gt;0,(BP$109/SUM($109:$109))*100, "")</f>
        <v/>
      </c>
      <c r="BQ110" s="177"/>
      <c r="BR110" s="177"/>
      <c r="BS110" s="177"/>
      <c r="BT110" s="177"/>
      <c r="BU110" s="178"/>
      <c r="BV110" s="176" t="str">
        <f>IF(BV$109&gt;0,(BV$109/SUM($109:$109))*100, "")</f>
        <v/>
      </c>
      <c r="BW110" s="177"/>
      <c r="BX110" s="177"/>
      <c r="BY110" s="177"/>
      <c r="BZ110" s="177"/>
      <c r="CA110" s="178"/>
      <c r="CB110" s="176" t="str">
        <f>IF(CB$109&gt;0,(CB$109/SUM($109:$109))*100, "")</f>
        <v/>
      </c>
      <c r="CC110" s="177"/>
      <c r="CD110" s="177"/>
      <c r="CE110" s="177"/>
      <c r="CF110" s="177"/>
      <c r="CG110" s="178"/>
      <c r="CH110" s="176" t="str">
        <f>IF(CH$109&gt;0,(CH$109/SUM($109:$109))*100, "")</f>
        <v/>
      </c>
      <c r="CI110" s="177"/>
      <c r="CJ110" s="177"/>
      <c r="CK110" s="177"/>
      <c r="CL110" s="177"/>
      <c r="CM110" s="178"/>
      <c r="CN110" s="176" t="str">
        <f>IF(CN$109&gt;0,(CN$109/SUM($109:$109))*100, "")</f>
        <v/>
      </c>
      <c r="CO110" s="177"/>
      <c r="CP110" s="177"/>
      <c r="CQ110" s="177"/>
      <c r="CR110" s="177"/>
      <c r="CS110" s="178"/>
      <c r="CT110" s="176" t="str">
        <f>IF(CT$109&gt;0,(CT$109/SUM($109:$109))*100, "")</f>
        <v/>
      </c>
      <c r="CU110" s="177"/>
      <c r="CV110" s="177"/>
      <c r="CW110" s="177"/>
      <c r="CX110" s="177"/>
      <c r="CY110" s="178"/>
      <c r="CZ110" s="176" t="str">
        <f>IF(CZ$109&gt;0,(CZ$109/SUM($109:$109))*100, "")</f>
        <v/>
      </c>
      <c r="DA110" s="177"/>
      <c r="DB110" s="177"/>
      <c r="DC110" s="177"/>
      <c r="DD110" s="177"/>
      <c r="DE110" s="178"/>
      <c r="DF110" s="176" t="str">
        <f>IF(DF$109&gt;0,(DF$109/SUM($109:$109))*100, "")</f>
        <v/>
      </c>
      <c r="DG110" s="177"/>
      <c r="DH110" s="177"/>
      <c r="DI110" s="177"/>
      <c r="DJ110" s="177"/>
      <c r="DK110" s="178"/>
      <c r="DL110" s="176" t="str">
        <f>IF(DL$109&gt;0,(DL$109/SUM($109:$109))*100, "")</f>
        <v/>
      </c>
      <c r="DM110" s="177"/>
      <c r="DN110" s="177"/>
      <c r="DO110" s="177"/>
      <c r="DP110" s="177"/>
      <c r="DQ110" s="178"/>
      <c r="DR110" s="176" t="str">
        <f>IF(DR$109&gt;0,(DR$109/SUM($109:$109))*100, "")</f>
        <v/>
      </c>
      <c r="DS110" s="177"/>
      <c r="DT110" s="177"/>
      <c r="DU110" s="177"/>
      <c r="DV110" s="177"/>
      <c r="DW110" s="178"/>
      <c r="DX110" s="176" t="str">
        <f>IF(DX$109&gt;0,(DX$109/SUM($109:$109))*100, "")</f>
        <v/>
      </c>
      <c r="DY110" s="177"/>
      <c r="DZ110" s="177"/>
      <c r="EA110" s="177"/>
      <c r="EB110" s="177"/>
      <c r="EC110" s="178"/>
      <c r="ED110" s="176" t="str">
        <f>IF(ED$109&gt;0,(ED$109/SUM($109:$109))*100, "")</f>
        <v/>
      </c>
      <c r="EE110" s="177"/>
      <c r="EF110" s="177"/>
      <c r="EG110" s="177"/>
      <c r="EH110" s="177"/>
      <c r="EI110" s="178"/>
      <c r="EJ110" s="176" t="str">
        <f>IF(EJ$109&gt;0,(EJ$109/SUM($109:$109))*100, "")</f>
        <v/>
      </c>
      <c r="EK110" s="177"/>
      <c r="EL110" s="177"/>
      <c r="EM110" s="177"/>
      <c r="EN110" s="177"/>
      <c r="EO110" s="178"/>
      <c r="EP110" s="176" t="str">
        <f>IF(EP$109&gt;0,(EP$109/SUM($109:$109))*100, "")</f>
        <v/>
      </c>
      <c r="EQ110" s="177"/>
      <c r="ER110" s="177"/>
      <c r="ES110" s="177"/>
      <c r="ET110" s="177"/>
      <c r="EU110" s="178"/>
      <c r="EV110" s="176" t="str">
        <f>IF(EV$109&gt;0,(EV$109/SUM($109:$109))*100, "")</f>
        <v/>
      </c>
      <c r="EW110" s="177"/>
      <c r="EX110" s="177"/>
      <c r="EY110" s="177"/>
      <c r="EZ110" s="177"/>
      <c r="FA110" s="178"/>
      <c r="FB110" s="51"/>
    </row>
    <row r="111" spans="1:158" ht="23.25" customHeight="1" x14ac:dyDescent="0.2">
      <c r="A111" s="17"/>
      <c r="B111" s="47"/>
      <c r="C111" s="47"/>
      <c r="D111" s="48"/>
      <c r="E111" s="48"/>
      <c r="F111" s="227"/>
      <c r="G111" s="227"/>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17"/>
    </row>
    <row r="112" spans="1:158" ht="23.25" customHeight="1" x14ac:dyDescent="0.2">
      <c r="B112" s="29"/>
      <c r="C112" s="29"/>
      <c r="D112" s="40"/>
      <c r="E112" s="40"/>
      <c r="F112" s="213"/>
      <c r="G112" s="213"/>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row>
    <row r="113" spans="2:158" ht="23.25" hidden="1" customHeight="1" x14ac:dyDescent="0.2">
      <c r="B113" s="172" t="s">
        <v>46</v>
      </c>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172"/>
      <c r="DC113" s="172"/>
      <c r="DD113" s="172"/>
      <c r="DE113" s="172"/>
      <c r="DF113" s="172"/>
      <c r="DG113" s="172"/>
      <c r="DH113" s="172"/>
      <c r="DI113" s="172"/>
      <c r="DJ113" s="172"/>
      <c r="DK113" s="172"/>
      <c r="DL113" s="172"/>
      <c r="DM113" s="172"/>
      <c r="DN113" s="172"/>
      <c r="DO113" s="172"/>
      <c r="DP113" s="172"/>
      <c r="DQ113" s="172"/>
      <c r="DR113" s="172"/>
      <c r="DS113" s="172"/>
      <c r="DT113" s="172"/>
      <c r="DU113" s="172"/>
      <c r="DV113" s="172"/>
      <c r="DW113" s="172"/>
      <c r="DX113" s="172"/>
      <c r="DY113" s="172"/>
      <c r="DZ113" s="172"/>
      <c r="EA113" s="172"/>
      <c r="EB113" s="172"/>
      <c r="EC113" s="172"/>
      <c r="ED113" s="172"/>
      <c r="EE113" s="172"/>
      <c r="EF113" s="172"/>
      <c r="EG113" s="172"/>
      <c r="EH113" s="172"/>
      <c r="EI113" s="172"/>
      <c r="EJ113" s="172"/>
      <c r="EK113" s="172"/>
      <c r="EL113" s="172"/>
      <c r="EM113" s="172"/>
      <c r="EN113" s="172"/>
      <c r="EO113" s="172"/>
      <c r="EP113" s="172"/>
      <c r="EQ113" s="172"/>
      <c r="ER113" s="172"/>
      <c r="ES113" s="172"/>
      <c r="ET113" s="172"/>
      <c r="EU113" s="172"/>
      <c r="EV113" s="172"/>
      <c r="EW113" s="172"/>
      <c r="EX113" s="172"/>
      <c r="EY113" s="172"/>
      <c r="EZ113" s="172"/>
      <c r="FA113" s="172"/>
    </row>
    <row r="114" spans="2:158" s="46" customFormat="1" ht="23.25" hidden="1" customHeight="1" x14ac:dyDescent="0.2">
      <c r="B114" s="31">
        <v>1</v>
      </c>
      <c r="C114" s="72"/>
      <c r="D114" s="43">
        <f t="shared" ref="D114:D138" si="2">IF($D81&lt;&gt;"",$D81,0)</f>
        <v>24.344569288389518</v>
      </c>
      <c r="E114" s="44"/>
      <c r="F114" s="225"/>
      <c r="G114" s="226"/>
      <c r="H114" s="165" t="str">
        <f t="shared" ref="H114:H138" si="3">IF(H81="Θ", 9, IF(H81="Ο", 3, IF(H81="▲", 1, "0")))</f>
        <v>0</v>
      </c>
      <c r="I114" s="166"/>
      <c r="J114" s="166"/>
      <c r="K114" s="166"/>
      <c r="L114" s="166"/>
      <c r="M114" s="167"/>
      <c r="N114" s="165" t="str">
        <f t="shared" ref="N114:N138" si="4">IF(N81="Θ", 9, IF(N81="Ο", 3, IF(N81="▲", 1, "0")))</f>
        <v>0</v>
      </c>
      <c r="O114" s="166"/>
      <c r="P114" s="166"/>
      <c r="Q114" s="166"/>
      <c r="R114" s="166"/>
      <c r="S114" s="167"/>
      <c r="T114" s="165" t="str">
        <f t="shared" ref="T114:T138" si="5">IF(T81="Θ", 9, IF(T81="Ο", 3, IF(T81="▲", 1, "0")))</f>
        <v>0</v>
      </c>
      <c r="U114" s="166"/>
      <c r="V114" s="166"/>
      <c r="W114" s="166"/>
      <c r="X114" s="166"/>
      <c r="Y114" s="167"/>
      <c r="Z114" s="165" t="str">
        <f t="shared" ref="Z114:Z138" si="6">IF(Z81="Θ", 9, IF(Z81="Ο", 3, IF(Z81="▲", 1, "0")))</f>
        <v>0</v>
      </c>
      <c r="AA114" s="166"/>
      <c r="AB114" s="166"/>
      <c r="AC114" s="166"/>
      <c r="AD114" s="166"/>
      <c r="AE114" s="167"/>
      <c r="AF114" s="165" t="str">
        <f t="shared" ref="AF114:AF138" si="7">IF(AF81="Θ", 9, IF(AF81="Ο", 3, IF(AF81="▲", 1, "0")))</f>
        <v>0</v>
      </c>
      <c r="AG114" s="166"/>
      <c r="AH114" s="166"/>
      <c r="AI114" s="166"/>
      <c r="AJ114" s="166"/>
      <c r="AK114" s="167"/>
      <c r="AL114" s="165" t="str">
        <f t="shared" ref="AL114:AL138" si="8">IF(AL81="Θ", 9, IF(AL81="Ο", 3, IF(AL81="▲", 1, "0")))</f>
        <v>0</v>
      </c>
      <c r="AM114" s="166"/>
      <c r="AN114" s="166"/>
      <c r="AO114" s="166"/>
      <c r="AP114" s="166"/>
      <c r="AQ114" s="167"/>
      <c r="AR114" s="165" t="str">
        <f t="shared" ref="AR114:AR138" si="9">IF(AR81="Θ", 9, IF(AR81="Ο", 3, IF(AR81="▲", 1, "0")))</f>
        <v>0</v>
      </c>
      <c r="AS114" s="166"/>
      <c r="AT114" s="166"/>
      <c r="AU114" s="166"/>
      <c r="AV114" s="166"/>
      <c r="AW114" s="167"/>
      <c r="AX114" s="165" t="str">
        <f t="shared" ref="AX114:AX138" si="10">IF(AX81="Θ", 9, IF(AX81="Ο", 3, IF(AX81="▲", 1, "0")))</f>
        <v>0</v>
      </c>
      <c r="AY114" s="166"/>
      <c r="AZ114" s="166"/>
      <c r="BA114" s="166"/>
      <c r="BB114" s="166"/>
      <c r="BC114" s="167"/>
      <c r="BD114" s="165" t="str">
        <f t="shared" ref="BD114:BD138" si="11">IF(BD81="Θ", 9, IF(BD81="Ο", 3, IF(BD81="▲", 1, "0")))</f>
        <v>0</v>
      </c>
      <c r="BE114" s="166"/>
      <c r="BF114" s="166"/>
      <c r="BG114" s="166"/>
      <c r="BH114" s="166"/>
      <c r="BI114" s="167"/>
      <c r="BJ114" s="165" t="str">
        <f t="shared" ref="BJ114:BJ138" si="12">IF(BJ81="Θ", 9, IF(BJ81="Ο", 3, IF(BJ81="▲", 1, "0")))</f>
        <v>0</v>
      </c>
      <c r="BK114" s="166"/>
      <c r="BL114" s="166"/>
      <c r="BM114" s="166"/>
      <c r="BN114" s="166"/>
      <c r="BO114" s="167"/>
      <c r="BP114" s="165" t="str">
        <f t="shared" ref="BP114:BP138" si="13">IF(BP81="Θ", 9, IF(BP81="Ο", 3, IF(BP81="▲", 1, "0")))</f>
        <v>0</v>
      </c>
      <c r="BQ114" s="166"/>
      <c r="BR114" s="166"/>
      <c r="BS114" s="166"/>
      <c r="BT114" s="166"/>
      <c r="BU114" s="167"/>
      <c r="BV114" s="165" t="str">
        <f t="shared" ref="BV114:BV138" si="14">IF(BV81="Θ", 9, IF(BV81="Ο", 3, IF(BV81="▲", 1, "0")))</f>
        <v>0</v>
      </c>
      <c r="BW114" s="166"/>
      <c r="BX114" s="166"/>
      <c r="BY114" s="166"/>
      <c r="BZ114" s="166"/>
      <c r="CA114" s="167"/>
      <c r="CB114" s="165" t="str">
        <f t="shared" ref="CB114:CB138" si="15">IF(CB81="Θ", 9, IF(CB81="Ο", 3, IF(CB81="▲", 1, "0")))</f>
        <v>0</v>
      </c>
      <c r="CC114" s="166"/>
      <c r="CD114" s="166"/>
      <c r="CE114" s="166"/>
      <c r="CF114" s="166"/>
      <c r="CG114" s="167"/>
      <c r="CH114" s="165" t="str">
        <f t="shared" ref="CH114:CH138" si="16">IF(CH81="Θ", 9, IF(CH81="Ο", 3, IF(CH81="▲", 1, "0")))</f>
        <v>0</v>
      </c>
      <c r="CI114" s="166"/>
      <c r="CJ114" s="166"/>
      <c r="CK114" s="166"/>
      <c r="CL114" s="166"/>
      <c r="CM114" s="167"/>
      <c r="CN114" s="165" t="str">
        <f t="shared" ref="CN114:CN138" si="17">IF(CN81="Θ", 9, IF(CN81="Ο", 3, IF(CN81="▲", 1, "0")))</f>
        <v>0</v>
      </c>
      <c r="CO114" s="166"/>
      <c r="CP114" s="166"/>
      <c r="CQ114" s="166"/>
      <c r="CR114" s="166"/>
      <c r="CS114" s="167"/>
      <c r="CT114" s="165" t="str">
        <f t="shared" ref="CT114:CT138" si="18">IF(CT81="Θ", 9, IF(CT81="Ο", 3, IF(CT81="▲", 1, "0")))</f>
        <v>0</v>
      </c>
      <c r="CU114" s="166"/>
      <c r="CV114" s="166"/>
      <c r="CW114" s="166"/>
      <c r="CX114" s="166"/>
      <c r="CY114" s="167"/>
      <c r="CZ114" s="165" t="str">
        <f t="shared" ref="CZ114:CZ138" si="19">IF(CZ81="Θ", 9, IF(CZ81="Ο", 3, IF(CZ81="▲", 1, "0")))</f>
        <v>0</v>
      </c>
      <c r="DA114" s="166"/>
      <c r="DB114" s="166"/>
      <c r="DC114" s="166"/>
      <c r="DD114" s="166"/>
      <c r="DE114" s="167"/>
      <c r="DF114" s="165" t="str">
        <f t="shared" ref="DF114:DF138" si="20">IF(DF81="Θ", 9, IF(DF81="Ο", 3, IF(DF81="▲", 1, "0")))</f>
        <v>0</v>
      </c>
      <c r="DG114" s="166"/>
      <c r="DH114" s="166"/>
      <c r="DI114" s="166"/>
      <c r="DJ114" s="166"/>
      <c r="DK114" s="167"/>
      <c r="DL114" s="165" t="str">
        <f t="shared" ref="DL114:DL138" si="21">IF(DL81="Θ", 9, IF(DL81="Ο", 3, IF(DL81="▲", 1, "0")))</f>
        <v>0</v>
      </c>
      <c r="DM114" s="166"/>
      <c r="DN114" s="166"/>
      <c r="DO114" s="166"/>
      <c r="DP114" s="166"/>
      <c r="DQ114" s="167"/>
      <c r="DR114" s="165" t="str">
        <f t="shared" ref="DR114:DR138" si="22">IF(DR81="Θ", 9, IF(DR81="Ο", 3, IF(DR81="▲", 1, "0")))</f>
        <v>0</v>
      </c>
      <c r="DS114" s="166"/>
      <c r="DT114" s="166"/>
      <c r="DU114" s="166"/>
      <c r="DV114" s="166"/>
      <c r="DW114" s="167"/>
      <c r="DX114" s="165" t="str">
        <f t="shared" ref="DX114:DX138" si="23">IF(DX81="Θ", 9, IF(DX81="Ο", 3, IF(DX81="▲", 1, "0")))</f>
        <v>0</v>
      </c>
      <c r="DY114" s="166"/>
      <c r="DZ114" s="166"/>
      <c r="EA114" s="166"/>
      <c r="EB114" s="166"/>
      <c r="EC114" s="167"/>
      <c r="ED114" s="165" t="str">
        <f t="shared" ref="ED114:ED138" si="24">IF(ED81="Θ", 9, IF(ED81="Ο", 3, IF(ED81="▲", 1, "0")))</f>
        <v>0</v>
      </c>
      <c r="EE114" s="166"/>
      <c r="EF114" s="166"/>
      <c r="EG114" s="166"/>
      <c r="EH114" s="166"/>
      <c r="EI114" s="167"/>
      <c r="EJ114" s="165" t="str">
        <f t="shared" ref="EJ114:EJ138" si="25">IF(EJ81="Θ", 9, IF(EJ81="Ο", 3, IF(EJ81="▲", 1, "0")))</f>
        <v>0</v>
      </c>
      <c r="EK114" s="166"/>
      <c r="EL114" s="166"/>
      <c r="EM114" s="166"/>
      <c r="EN114" s="166"/>
      <c r="EO114" s="167"/>
      <c r="EP114" s="165" t="str">
        <f t="shared" ref="EP114:EP138" si="26">IF(EP81="Θ", 9, IF(EP81="Ο", 3, IF(EP81="▲", 1, "0")))</f>
        <v>0</v>
      </c>
      <c r="EQ114" s="166"/>
      <c r="ER114" s="166"/>
      <c r="ES114" s="166"/>
      <c r="ET114" s="166"/>
      <c r="EU114" s="167"/>
      <c r="EV114" s="165" t="str">
        <f t="shared" ref="EV114:EV138" si="27">IF(EV81="Θ", 9, IF(EV81="Ο", 3, IF(EV81="▲", 1, "0")))</f>
        <v>0</v>
      </c>
      <c r="EW114" s="166"/>
      <c r="EX114" s="166"/>
      <c r="EY114" s="166"/>
      <c r="EZ114" s="166"/>
      <c r="FA114" s="167"/>
      <c r="FB114" s="65"/>
    </row>
    <row r="115" spans="2:158" s="46" customFormat="1" ht="23.25" hidden="1" customHeight="1" x14ac:dyDescent="0.2">
      <c r="B115" s="31">
        <v>2</v>
      </c>
      <c r="C115" s="72"/>
      <c r="D115" s="43">
        <f t="shared" si="2"/>
        <v>11.891385767790263</v>
      </c>
      <c r="E115" s="44"/>
      <c r="F115" s="225"/>
      <c r="G115" s="226"/>
      <c r="H115" s="165" t="str">
        <f t="shared" si="3"/>
        <v>0</v>
      </c>
      <c r="I115" s="166"/>
      <c r="J115" s="166"/>
      <c r="K115" s="166"/>
      <c r="L115" s="166"/>
      <c r="M115" s="167"/>
      <c r="N115" s="165" t="str">
        <f t="shared" si="4"/>
        <v>0</v>
      </c>
      <c r="O115" s="166"/>
      <c r="P115" s="166"/>
      <c r="Q115" s="166"/>
      <c r="R115" s="166"/>
      <c r="S115" s="167"/>
      <c r="T115" s="165" t="str">
        <f t="shared" si="5"/>
        <v>0</v>
      </c>
      <c r="U115" s="166"/>
      <c r="V115" s="166"/>
      <c r="W115" s="166"/>
      <c r="X115" s="166"/>
      <c r="Y115" s="167"/>
      <c r="Z115" s="165" t="str">
        <f t="shared" si="6"/>
        <v>0</v>
      </c>
      <c r="AA115" s="166"/>
      <c r="AB115" s="166"/>
      <c r="AC115" s="166"/>
      <c r="AD115" s="166"/>
      <c r="AE115" s="167"/>
      <c r="AF115" s="165" t="str">
        <f t="shared" si="7"/>
        <v>0</v>
      </c>
      <c r="AG115" s="166"/>
      <c r="AH115" s="166"/>
      <c r="AI115" s="166"/>
      <c r="AJ115" s="166"/>
      <c r="AK115" s="167"/>
      <c r="AL115" s="165" t="str">
        <f t="shared" si="8"/>
        <v>0</v>
      </c>
      <c r="AM115" s="166"/>
      <c r="AN115" s="166"/>
      <c r="AO115" s="166"/>
      <c r="AP115" s="166"/>
      <c r="AQ115" s="167"/>
      <c r="AR115" s="165" t="str">
        <f t="shared" si="9"/>
        <v>0</v>
      </c>
      <c r="AS115" s="166"/>
      <c r="AT115" s="166"/>
      <c r="AU115" s="166"/>
      <c r="AV115" s="166"/>
      <c r="AW115" s="167"/>
      <c r="AX115" s="165" t="str">
        <f t="shared" si="10"/>
        <v>0</v>
      </c>
      <c r="AY115" s="166"/>
      <c r="AZ115" s="166"/>
      <c r="BA115" s="166"/>
      <c r="BB115" s="166"/>
      <c r="BC115" s="167"/>
      <c r="BD115" s="165" t="str">
        <f t="shared" si="11"/>
        <v>0</v>
      </c>
      <c r="BE115" s="166"/>
      <c r="BF115" s="166"/>
      <c r="BG115" s="166"/>
      <c r="BH115" s="166"/>
      <c r="BI115" s="167"/>
      <c r="BJ115" s="165" t="str">
        <f t="shared" si="12"/>
        <v>0</v>
      </c>
      <c r="BK115" s="166"/>
      <c r="BL115" s="166"/>
      <c r="BM115" s="166"/>
      <c r="BN115" s="166"/>
      <c r="BO115" s="167"/>
      <c r="BP115" s="165" t="str">
        <f t="shared" si="13"/>
        <v>0</v>
      </c>
      <c r="BQ115" s="166"/>
      <c r="BR115" s="166"/>
      <c r="BS115" s="166"/>
      <c r="BT115" s="166"/>
      <c r="BU115" s="167"/>
      <c r="BV115" s="165" t="str">
        <f t="shared" si="14"/>
        <v>0</v>
      </c>
      <c r="BW115" s="166"/>
      <c r="BX115" s="166"/>
      <c r="BY115" s="166"/>
      <c r="BZ115" s="166"/>
      <c r="CA115" s="167"/>
      <c r="CB115" s="165" t="str">
        <f t="shared" si="15"/>
        <v>0</v>
      </c>
      <c r="CC115" s="166"/>
      <c r="CD115" s="166"/>
      <c r="CE115" s="166"/>
      <c r="CF115" s="166"/>
      <c r="CG115" s="167"/>
      <c r="CH115" s="165" t="str">
        <f t="shared" si="16"/>
        <v>0</v>
      </c>
      <c r="CI115" s="166"/>
      <c r="CJ115" s="166"/>
      <c r="CK115" s="166"/>
      <c r="CL115" s="166"/>
      <c r="CM115" s="167"/>
      <c r="CN115" s="165" t="str">
        <f t="shared" si="17"/>
        <v>0</v>
      </c>
      <c r="CO115" s="166"/>
      <c r="CP115" s="166"/>
      <c r="CQ115" s="166"/>
      <c r="CR115" s="166"/>
      <c r="CS115" s="167"/>
      <c r="CT115" s="165" t="str">
        <f t="shared" si="18"/>
        <v>0</v>
      </c>
      <c r="CU115" s="166"/>
      <c r="CV115" s="166"/>
      <c r="CW115" s="166"/>
      <c r="CX115" s="166"/>
      <c r="CY115" s="167"/>
      <c r="CZ115" s="165" t="str">
        <f t="shared" si="19"/>
        <v>0</v>
      </c>
      <c r="DA115" s="166"/>
      <c r="DB115" s="166"/>
      <c r="DC115" s="166"/>
      <c r="DD115" s="166"/>
      <c r="DE115" s="167"/>
      <c r="DF115" s="165" t="str">
        <f t="shared" si="20"/>
        <v>0</v>
      </c>
      <c r="DG115" s="166"/>
      <c r="DH115" s="166"/>
      <c r="DI115" s="166"/>
      <c r="DJ115" s="166"/>
      <c r="DK115" s="167"/>
      <c r="DL115" s="165" t="str">
        <f t="shared" si="21"/>
        <v>0</v>
      </c>
      <c r="DM115" s="166"/>
      <c r="DN115" s="166"/>
      <c r="DO115" s="166"/>
      <c r="DP115" s="166"/>
      <c r="DQ115" s="167"/>
      <c r="DR115" s="165" t="str">
        <f t="shared" si="22"/>
        <v>0</v>
      </c>
      <c r="DS115" s="166"/>
      <c r="DT115" s="166"/>
      <c r="DU115" s="166"/>
      <c r="DV115" s="166"/>
      <c r="DW115" s="167"/>
      <c r="DX115" s="165" t="str">
        <f t="shared" si="23"/>
        <v>0</v>
      </c>
      <c r="DY115" s="166"/>
      <c r="DZ115" s="166"/>
      <c r="EA115" s="166"/>
      <c r="EB115" s="166"/>
      <c r="EC115" s="167"/>
      <c r="ED115" s="165" t="str">
        <f t="shared" si="24"/>
        <v>0</v>
      </c>
      <c r="EE115" s="166"/>
      <c r="EF115" s="166"/>
      <c r="EG115" s="166"/>
      <c r="EH115" s="166"/>
      <c r="EI115" s="167"/>
      <c r="EJ115" s="165" t="str">
        <f t="shared" si="25"/>
        <v>0</v>
      </c>
      <c r="EK115" s="166"/>
      <c r="EL115" s="166"/>
      <c r="EM115" s="166"/>
      <c r="EN115" s="166"/>
      <c r="EO115" s="167"/>
      <c r="EP115" s="165" t="str">
        <f t="shared" si="26"/>
        <v>0</v>
      </c>
      <c r="EQ115" s="166"/>
      <c r="ER115" s="166"/>
      <c r="ES115" s="166"/>
      <c r="ET115" s="166"/>
      <c r="EU115" s="167"/>
      <c r="EV115" s="165" t="str">
        <f t="shared" si="27"/>
        <v>0</v>
      </c>
      <c r="EW115" s="166"/>
      <c r="EX115" s="166"/>
      <c r="EY115" s="166"/>
      <c r="EZ115" s="166"/>
      <c r="FA115" s="167"/>
      <c r="FB115" s="65"/>
    </row>
    <row r="116" spans="2:158" s="46" customFormat="1" ht="23.25" hidden="1" customHeight="1" x14ac:dyDescent="0.2">
      <c r="B116" s="31">
        <v>3</v>
      </c>
      <c r="C116" s="72"/>
      <c r="D116" s="43">
        <f t="shared" si="2"/>
        <v>4.7752808988764039</v>
      </c>
      <c r="E116" s="44"/>
      <c r="F116" s="225"/>
      <c r="G116" s="226"/>
      <c r="H116" s="165" t="str">
        <f t="shared" si="3"/>
        <v>0</v>
      </c>
      <c r="I116" s="166"/>
      <c r="J116" s="166"/>
      <c r="K116" s="166"/>
      <c r="L116" s="166"/>
      <c r="M116" s="167"/>
      <c r="N116" s="165" t="str">
        <f t="shared" si="4"/>
        <v>0</v>
      </c>
      <c r="O116" s="166"/>
      <c r="P116" s="166"/>
      <c r="Q116" s="166"/>
      <c r="R116" s="166"/>
      <c r="S116" s="167"/>
      <c r="T116" s="165" t="str">
        <f t="shared" si="5"/>
        <v>0</v>
      </c>
      <c r="U116" s="166"/>
      <c r="V116" s="166"/>
      <c r="W116" s="166"/>
      <c r="X116" s="166"/>
      <c r="Y116" s="167"/>
      <c r="Z116" s="165" t="str">
        <f t="shared" si="6"/>
        <v>0</v>
      </c>
      <c r="AA116" s="166"/>
      <c r="AB116" s="166"/>
      <c r="AC116" s="166"/>
      <c r="AD116" s="166"/>
      <c r="AE116" s="167"/>
      <c r="AF116" s="165" t="str">
        <f t="shared" si="7"/>
        <v>0</v>
      </c>
      <c r="AG116" s="166"/>
      <c r="AH116" s="166"/>
      <c r="AI116" s="166"/>
      <c r="AJ116" s="166"/>
      <c r="AK116" s="167"/>
      <c r="AL116" s="165" t="str">
        <f t="shared" si="8"/>
        <v>0</v>
      </c>
      <c r="AM116" s="166"/>
      <c r="AN116" s="166"/>
      <c r="AO116" s="166"/>
      <c r="AP116" s="166"/>
      <c r="AQ116" s="167"/>
      <c r="AR116" s="165" t="str">
        <f t="shared" si="9"/>
        <v>0</v>
      </c>
      <c r="AS116" s="166"/>
      <c r="AT116" s="166"/>
      <c r="AU116" s="166"/>
      <c r="AV116" s="166"/>
      <c r="AW116" s="167"/>
      <c r="AX116" s="165" t="str">
        <f t="shared" si="10"/>
        <v>0</v>
      </c>
      <c r="AY116" s="166"/>
      <c r="AZ116" s="166"/>
      <c r="BA116" s="166"/>
      <c r="BB116" s="166"/>
      <c r="BC116" s="167"/>
      <c r="BD116" s="165" t="str">
        <f t="shared" si="11"/>
        <v>0</v>
      </c>
      <c r="BE116" s="166"/>
      <c r="BF116" s="166"/>
      <c r="BG116" s="166"/>
      <c r="BH116" s="166"/>
      <c r="BI116" s="167"/>
      <c r="BJ116" s="165" t="str">
        <f t="shared" si="12"/>
        <v>0</v>
      </c>
      <c r="BK116" s="166"/>
      <c r="BL116" s="166"/>
      <c r="BM116" s="166"/>
      <c r="BN116" s="166"/>
      <c r="BO116" s="167"/>
      <c r="BP116" s="165" t="str">
        <f t="shared" si="13"/>
        <v>0</v>
      </c>
      <c r="BQ116" s="166"/>
      <c r="BR116" s="166"/>
      <c r="BS116" s="166"/>
      <c r="BT116" s="166"/>
      <c r="BU116" s="167"/>
      <c r="BV116" s="165" t="str">
        <f t="shared" si="14"/>
        <v>0</v>
      </c>
      <c r="BW116" s="166"/>
      <c r="BX116" s="166"/>
      <c r="BY116" s="166"/>
      <c r="BZ116" s="166"/>
      <c r="CA116" s="167"/>
      <c r="CB116" s="165" t="str">
        <f t="shared" si="15"/>
        <v>0</v>
      </c>
      <c r="CC116" s="166"/>
      <c r="CD116" s="166"/>
      <c r="CE116" s="166"/>
      <c r="CF116" s="166"/>
      <c r="CG116" s="167"/>
      <c r="CH116" s="165" t="str">
        <f t="shared" si="16"/>
        <v>0</v>
      </c>
      <c r="CI116" s="166"/>
      <c r="CJ116" s="166"/>
      <c r="CK116" s="166"/>
      <c r="CL116" s="166"/>
      <c r="CM116" s="167"/>
      <c r="CN116" s="165" t="str">
        <f t="shared" si="17"/>
        <v>0</v>
      </c>
      <c r="CO116" s="166"/>
      <c r="CP116" s="166"/>
      <c r="CQ116" s="166"/>
      <c r="CR116" s="166"/>
      <c r="CS116" s="167"/>
      <c r="CT116" s="165" t="str">
        <f t="shared" si="18"/>
        <v>0</v>
      </c>
      <c r="CU116" s="166"/>
      <c r="CV116" s="166"/>
      <c r="CW116" s="166"/>
      <c r="CX116" s="166"/>
      <c r="CY116" s="167"/>
      <c r="CZ116" s="165" t="str">
        <f t="shared" si="19"/>
        <v>0</v>
      </c>
      <c r="DA116" s="166"/>
      <c r="DB116" s="166"/>
      <c r="DC116" s="166"/>
      <c r="DD116" s="166"/>
      <c r="DE116" s="167"/>
      <c r="DF116" s="165" t="str">
        <f t="shared" si="20"/>
        <v>0</v>
      </c>
      <c r="DG116" s="166"/>
      <c r="DH116" s="166"/>
      <c r="DI116" s="166"/>
      <c r="DJ116" s="166"/>
      <c r="DK116" s="167"/>
      <c r="DL116" s="165" t="str">
        <f t="shared" si="21"/>
        <v>0</v>
      </c>
      <c r="DM116" s="166"/>
      <c r="DN116" s="166"/>
      <c r="DO116" s="166"/>
      <c r="DP116" s="166"/>
      <c r="DQ116" s="167"/>
      <c r="DR116" s="165" t="str">
        <f t="shared" si="22"/>
        <v>0</v>
      </c>
      <c r="DS116" s="166"/>
      <c r="DT116" s="166"/>
      <c r="DU116" s="166"/>
      <c r="DV116" s="166"/>
      <c r="DW116" s="167"/>
      <c r="DX116" s="165" t="str">
        <f t="shared" si="23"/>
        <v>0</v>
      </c>
      <c r="DY116" s="166"/>
      <c r="DZ116" s="166"/>
      <c r="EA116" s="166"/>
      <c r="EB116" s="166"/>
      <c r="EC116" s="167"/>
      <c r="ED116" s="165" t="str">
        <f t="shared" si="24"/>
        <v>0</v>
      </c>
      <c r="EE116" s="166"/>
      <c r="EF116" s="166"/>
      <c r="EG116" s="166"/>
      <c r="EH116" s="166"/>
      <c r="EI116" s="167"/>
      <c r="EJ116" s="165" t="str">
        <f t="shared" si="25"/>
        <v>0</v>
      </c>
      <c r="EK116" s="166"/>
      <c r="EL116" s="166"/>
      <c r="EM116" s="166"/>
      <c r="EN116" s="166"/>
      <c r="EO116" s="167"/>
      <c r="EP116" s="165" t="str">
        <f t="shared" si="26"/>
        <v>0</v>
      </c>
      <c r="EQ116" s="166"/>
      <c r="ER116" s="166"/>
      <c r="ES116" s="166"/>
      <c r="ET116" s="166"/>
      <c r="EU116" s="167"/>
      <c r="EV116" s="165" t="str">
        <f t="shared" si="27"/>
        <v>0</v>
      </c>
      <c r="EW116" s="166"/>
      <c r="EX116" s="166"/>
      <c r="EY116" s="166"/>
      <c r="EZ116" s="166"/>
      <c r="FA116" s="167"/>
      <c r="FB116" s="65"/>
    </row>
    <row r="117" spans="2:158" s="46" customFormat="1" ht="23.25" hidden="1" customHeight="1" x14ac:dyDescent="0.2">
      <c r="B117" s="31">
        <v>4</v>
      </c>
      <c r="C117" s="72"/>
      <c r="D117" s="43">
        <f t="shared" si="2"/>
        <v>12.265917602996256</v>
      </c>
      <c r="E117" s="44"/>
      <c r="F117" s="225"/>
      <c r="G117" s="226"/>
      <c r="H117" s="165" t="str">
        <f t="shared" si="3"/>
        <v>0</v>
      </c>
      <c r="I117" s="166"/>
      <c r="J117" s="166"/>
      <c r="K117" s="166"/>
      <c r="L117" s="166"/>
      <c r="M117" s="167"/>
      <c r="N117" s="165" t="str">
        <f t="shared" si="4"/>
        <v>0</v>
      </c>
      <c r="O117" s="166"/>
      <c r="P117" s="166"/>
      <c r="Q117" s="166"/>
      <c r="R117" s="166"/>
      <c r="S117" s="167"/>
      <c r="T117" s="165" t="str">
        <f t="shared" si="5"/>
        <v>0</v>
      </c>
      <c r="U117" s="166"/>
      <c r="V117" s="166"/>
      <c r="W117" s="166"/>
      <c r="X117" s="166"/>
      <c r="Y117" s="167"/>
      <c r="Z117" s="165" t="str">
        <f t="shared" si="6"/>
        <v>0</v>
      </c>
      <c r="AA117" s="166"/>
      <c r="AB117" s="166"/>
      <c r="AC117" s="166"/>
      <c r="AD117" s="166"/>
      <c r="AE117" s="167"/>
      <c r="AF117" s="165" t="str">
        <f t="shared" si="7"/>
        <v>0</v>
      </c>
      <c r="AG117" s="166"/>
      <c r="AH117" s="166"/>
      <c r="AI117" s="166"/>
      <c r="AJ117" s="166"/>
      <c r="AK117" s="167"/>
      <c r="AL117" s="165" t="str">
        <f t="shared" si="8"/>
        <v>0</v>
      </c>
      <c r="AM117" s="166"/>
      <c r="AN117" s="166"/>
      <c r="AO117" s="166"/>
      <c r="AP117" s="166"/>
      <c r="AQ117" s="167"/>
      <c r="AR117" s="165" t="str">
        <f t="shared" si="9"/>
        <v>0</v>
      </c>
      <c r="AS117" s="166"/>
      <c r="AT117" s="166"/>
      <c r="AU117" s="166"/>
      <c r="AV117" s="166"/>
      <c r="AW117" s="167"/>
      <c r="AX117" s="165" t="str">
        <f t="shared" si="10"/>
        <v>0</v>
      </c>
      <c r="AY117" s="166"/>
      <c r="AZ117" s="166"/>
      <c r="BA117" s="166"/>
      <c r="BB117" s="166"/>
      <c r="BC117" s="167"/>
      <c r="BD117" s="165" t="str">
        <f t="shared" si="11"/>
        <v>0</v>
      </c>
      <c r="BE117" s="166"/>
      <c r="BF117" s="166"/>
      <c r="BG117" s="166"/>
      <c r="BH117" s="166"/>
      <c r="BI117" s="167"/>
      <c r="BJ117" s="165" t="str">
        <f t="shared" si="12"/>
        <v>0</v>
      </c>
      <c r="BK117" s="166"/>
      <c r="BL117" s="166"/>
      <c r="BM117" s="166"/>
      <c r="BN117" s="166"/>
      <c r="BO117" s="167"/>
      <c r="BP117" s="165" t="str">
        <f t="shared" si="13"/>
        <v>0</v>
      </c>
      <c r="BQ117" s="166"/>
      <c r="BR117" s="166"/>
      <c r="BS117" s="166"/>
      <c r="BT117" s="166"/>
      <c r="BU117" s="167"/>
      <c r="BV117" s="165" t="str">
        <f t="shared" si="14"/>
        <v>0</v>
      </c>
      <c r="BW117" s="166"/>
      <c r="BX117" s="166"/>
      <c r="BY117" s="166"/>
      <c r="BZ117" s="166"/>
      <c r="CA117" s="167"/>
      <c r="CB117" s="165" t="str">
        <f t="shared" si="15"/>
        <v>0</v>
      </c>
      <c r="CC117" s="166"/>
      <c r="CD117" s="166"/>
      <c r="CE117" s="166"/>
      <c r="CF117" s="166"/>
      <c r="CG117" s="167"/>
      <c r="CH117" s="165" t="str">
        <f t="shared" si="16"/>
        <v>0</v>
      </c>
      <c r="CI117" s="166"/>
      <c r="CJ117" s="166"/>
      <c r="CK117" s="166"/>
      <c r="CL117" s="166"/>
      <c r="CM117" s="167"/>
      <c r="CN117" s="165" t="str">
        <f t="shared" si="17"/>
        <v>0</v>
      </c>
      <c r="CO117" s="166"/>
      <c r="CP117" s="166"/>
      <c r="CQ117" s="166"/>
      <c r="CR117" s="166"/>
      <c r="CS117" s="167"/>
      <c r="CT117" s="165" t="str">
        <f t="shared" si="18"/>
        <v>0</v>
      </c>
      <c r="CU117" s="166"/>
      <c r="CV117" s="166"/>
      <c r="CW117" s="166"/>
      <c r="CX117" s="166"/>
      <c r="CY117" s="167"/>
      <c r="CZ117" s="165" t="str">
        <f t="shared" si="19"/>
        <v>0</v>
      </c>
      <c r="DA117" s="166"/>
      <c r="DB117" s="166"/>
      <c r="DC117" s="166"/>
      <c r="DD117" s="166"/>
      <c r="DE117" s="167"/>
      <c r="DF117" s="165" t="str">
        <f t="shared" si="20"/>
        <v>0</v>
      </c>
      <c r="DG117" s="166"/>
      <c r="DH117" s="166"/>
      <c r="DI117" s="166"/>
      <c r="DJ117" s="166"/>
      <c r="DK117" s="167"/>
      <c r="DL117" s="165" t="str">
        <f t="shared" si="21"/>
        <v>0</v>
      </c>
      <c r="DM117" s="166"/>
      <c r="DN117" s="166"/>
      <c r="DO117" s="166"/>
      <c r="DP117" s="166"/>
      <c r="DQ117" s="167"/>
      <c r="DR117" s="165" t="str">
        <f t="shared" si="22"/>
        <v>0</v>
      </c>
      <c r="DS117" s="166"/>
      <c r="DT117" s="166"/>
      <c r="DU117" s="166"/>
      <c r="DV117" s="166"/>
      <c r="DW117" s="167"/>
      <c r="DX117" s="165" t="str">
        <f t="shared" si="23"/>
        <v>0</v>
      </c>
      <c r="DY117" s="166"/>
      <c r="DZ117" s="166"/>
      <c r="EA117" s="166"/>
      <c r="EB117" s="166"/>
      <c r="EC117" s="167"/>
      <c r="ED117" s="165" t="str">
        <f t="shared" si="24"/>
        <v>0</v>
      </c>
      <c r="EE117" s="166"/>
      <c r="EF117" s="166"/>
      <c r="EG117" s="166"/>
      <c r="EH117" s="166"/>
      <c r="EI117" s="167"/>
      <c r="EJ117" s="165" t="str">
        <f t="shared" si="25"/>
        <v>0</v>
      </c>
      <c r="EK117" s="166"/>
      <c r="EL117" s="166"/>
      <c r="EM117" s="166"/>
      <c r="EN117" s="166"/>
      <c r="EO117" s="167"/>
      <c r="EP117" s="165" t="str">
        <f t="shared" si="26"/>
        <v>0</v>
      </c>
      <c r="EQ117" s="166"/>
      <c r="ER117" s="166"/>
      <c r="ES117" s="166"/>
      <c r="ET117" s="166"/>
      <c r="EU117" s="167"/>
      <c r="EV117" s="165" t="str">
        <f t="shared" si="27"/>
        <v>0</v>
      </c>
      <c r="EW117" s="166"/>
      <c r="EX117" s="166"/>
      <c r="EY117" s="166"/>
      <c r="EZ117" s="166"/>
      <c r="FA117" s="167"/>
      <c r="FB117" s="65"/>
    </row>
    <row r="118" spans="2:158" s="46" customFormat="1" ht="23.25" hidden="1" customHeight="1" x14ac:dyDescent="0.2">
      <c r="B118" s="31">
        <v>5</v>
      </c>
      <c r="C118" s="72"/>
      <c r="D118" s="43">
        <f t="shared" si="2"/>
        <v>19.943820224719104</v>
      </c>
      <c r="E118" s="44"/>
      <c r="F118" s="225"/>
      <c r="G118" s="226"/>
      <c r="H118" s="165" t="str">
        <f t="shared" si="3"/>
        <v>0</v>
      </c>
      <c r="I118" s="166"/>
      <c r="J118" s="166"/>
      <c r="K118" s="166"/>
      <c r="L118" s="166"/>
      <c r="M118" s="167"/>
      <c r="N118" s="165" t="str">
        <f t="shared" si="4"/>
        <v>0</v>
      </c>
      <c r="O118" s="166"/>
      <c r="P118" s="166"/>
      <c r="Q118" s="166"/>
      <c r="R118" s="166"/>
      <c r="S118" s="167"/>
      <c r="T118" s="165" t="str">
        <f t="shared" si="5"/>
        <v>0</v>
      </c>
      <c r="U118" s="166"/>
      <c r="V118" s="166"/>
      <c r="W118" s="166"/>
      <c r="X118" s="166"/>
      <c r="Y118" s="167"/>
      <c r="Z118" s="165" t="str">
        <f t="shared" si="6"/>
        <v>0</v>
      </c>
      <c r="AA118" s="166"/>
      <c r="AB118" s="166"/>
      <c r="AC118" s="166"/>
      <c r="AD118" s="166"/>
      <c r="AE118" s="167"/>
      <c r="AF118" s="165" t="str">
        <f t="shared" si="7"/>
        <v>0</v>
      </c>
      <c r="AG118" s="166"/>
      <c r="AH118" s="166"/>
      <c r="AI118" s="166"/>
      <c r="AJ118" s="166"/>
      <c r="AK118" s="167"/>
      <c r="AL118" s="165" t="str">
        <f t="shared" si="8"/>
        <v>0</v>
      </c>
      <c r="AM118" s="166"/>
      <c r="AN118" s="166"/>
      <c r="AO118" s="166"/>
      <c r="AP118" s="166"/>
      <c r="AQ118" s="167"/>
      <c r="AR118" s="165" t="str">
        <f t="shared" si="9"/>
        <v>0</v>
      </c>
      <c r="AS118" s="166"/>
      <c r="AT118" s="166"/>
      <c r="AU118" s="166"/>
      <c r="AV118" s="166"/>
      <c r="AW118" s="167"/>
      <c r="AX118" s="165" t="str">
        <f t="shared" si="10"/>
        <v>0</v>
      </c>
      <c r="AY118" s="166"/>
      <c r="AZ118" s="166"/>
      <c r="BA118" s="166"/>
      <c r="BB118" s="166"/>
      <c r="BC118" s="167"/>
      <c r="BD118" s="165" t="str">
        <f t="shared" si="11"/>
        <v>0</v>
      </c>
      <c r="BE118" s="166"/>
      <c r="BF118" s="166"/>
      <c r="BG118" s="166"/>
      <c r="BH118" s="166"/>
      <c r="BI118" s="167"/>
      <c r="BJ118" s="165" t="str">
        <f t="shared" si="12"/>
        <v>0</v>
      </c>
      <c r="BK118" s="166"/>
      <c r="BL118" s="166"/>
      <c r="BM118" s="166"/>
      <c r="BN118" s="166"/>
      <c r="BO118" s="167"/>
      <c r="BP118" s="165" t="str">
        <f t="shared" si="13"/>
        <v>0</v>
      </c>
      <c r="BQ118" s="166"/>
      <c r="BR118" s="166"/>
      <c r="BS118" s="166"/>
      <c r="BT118" s="166"/>
      <c r="BU118" s="167"/>
      <c r="BV118" s="165" t="str">
        <f t="shared" si="14"/>
        <v>0</v>
      </c>
      <c r="BW118" s="166"/>
      <c r="BX118" s="166"/>
      <c r="BY118" s="166"/>
      <c r="BZ118" s="166"/>
      <c r="CA118" s="167"/>
      <c r="CB118" s="165" t="str">
        <f t="shared" si="15"/>
        <v>0</v>
      </c>
      <c r="CC118" s="166"/>
      <c r="CD118" s="166"/>
      <c r="CE118" s="166"/>
      <c r="CF118" s="166"/>
      <c r="CG118" s="167"/>
      <c r="CH118" s="165" t="str">
        <f t="shared" si="16"/>
        <v>0</v>
      </c>
      <c r="CI118" s="166"/>
      <c r="CJ118" s="166"/>
      <c r="CK118" s="166"/>
      <c r="CL118" s="166"/>
      <c r="CM118" s="167"/>
      <c r="CN118" s="165" t="str">
        <f t="shared" si="17"/>
        <v>0</v>
      </c>
      <c r="CO118" s="166"/>
      <c r="CP118" s="166"/>
      <c r="CQ118" s="166"/>
      <c r="CR118" s="166"/>
      <c r="CS118" s="167"/>
      <c r="CT118" s="165" t="str">
        <f t="shared" si="18"/>
        <v>0</v>
      </c>
      <c r="CU118" s="166"/>
      <c r="CV118" s="166"/>
      <c r="CW118" s="166"/>
      <c r="CX118" s="166"/>
      <c r="CY118" s="167"/>
      <c r="CZ118" s="165" t="str">
        <f t="shared" si="19"/>
        <v>0</v>
      </c>
      <c r="DA118" s="166"/>
      <c r="DB118" s="166"/>
      <c r="DC118" s="166"/>
      <c r="DD118" s="166"/>
      <c r="DE118" s="167"/>
      <c r="DF118" s="165" t="str">
        <f t="shared" si="20"/>
        <v>0</v>
      </c>
      <c r="DG118" s="166"/>
      <c r="DH118" s="166"/>
      <c r="DI118" s="166"/>
      <c r="DJ118" s="166"/>
      <c r="DK118" s="167"/>
      <c r="DL118" s="165" t="str">
        <f t="shared" si="21"/>
        <v>0</v>
      </c>
      <c r="DM118" s="166"/>
      <c r="DN118" s="166"/>
      <c r="DO118" s="166"/>
      <c r="DP118" s="166"/>
      <c r="DQ118" s="167"/>
      <c r="DR118" s="165" t="str">
        <f t="shared" si="22"/>
        <v>0</v>
      </c>
      <c r="DS118" s="166"/>
      <c r="DT118" s="166"/>
      <c r="DU118" s="166"/>
      <c r="DV118" s="166"/>
      <c r="DW118" s="167"/>
      <c r="DX118" s="165" t="str">
        <f t="shared" si="23"/>
        <v>0</v>
      </c>
      <c r="DY118" s="166"/>
      <c r="DZ118" s="166"/>
      <c r="EA118" s="166"/>
      <c r="EB118" s="166"/>
      <c r="EC118" s="167"/>
      <c r="ED118" s="165" t="str">
        <f t="shared" si="24"/>
        <v>0</v>
      </c>
      <c r="EE118" s="166"/>
      <c r="EF118" s="166"/>
      <c r="EG118" s="166"/>
      <c r="EH118" s="166"/>
      <c r="EI118" s="167"/>
      <c r="EJ118" s="165" t="str">
        <f t="shared" si="25"/>
        <v>0</v>
      </c>
      <c r="EK118" s="166"/>
      <c r="EL118" s="166"/>
      <c r="EM118" s="166"/>
      <c r="EN118" s="166"/>
      <c r="EO118" s="167"/>
      <c r="EP118" s="165" t="str">
        <f t="shared" si="26"/>
        <v>0</v>
      </c>
      <c r="EQ118" s="166"/>
      <c r="ER118" s="166"/>
      <c r="ES118" s="166"/>
      <c r="ET118" s="166"/>
      <c r="EU118" s="167"/>
      <c r="EV118" s="165" t="str">
        <f t="shared" si="27"/>
        <v>0</v>
      </c>
      <c r="EW118" s="166"/>
      <c r="EX118" s="166"/>
      <c r="EY118" s="166"/>
      <c r="EZ118" s="166"/>
      <c r="FA118" s="167"/>
      <c r="FB118" s="65"/>
    </row>
    <row r="119" spans="2:158" s="46" customFormat="1" ht="23.25" hidden="1" customHeight="1" x14ac:dyDescent="0.2">
      <c r="B119" s="31">
        <v>6</v>
      </c>
      <c r="C119" s="72"/>
      <c r="D119" s="43">
        <f t="shared" si="2"/>
        <v>5.9925093632958806</v>
      </c>
      <c r="E119" s="44"/>
      <c r="F119" s="225"/>
      <c r="G119" s="226"/>
      <c r="H119" s="165" t="str">
        <f t="shared" si="3"/>
        <v>0</v>
      </c>
      <c r="I119" s="166"/>
      <c r="J119" s="166"/>
      <c r="K119" s="166"/>
      <c r="L119" s="166"/>
      <c r="M119" s="167"/>
      <c r="N119" s="165" t="str">
        <f t="shared" si="4"/>
        <v>0</v>
      </c>
      <c r="O119" s="166"/>
      <c r="P119" s="166"/>
      <c r="Q119" s="166"/>
      <c r="R119" s="166"/>
      <c r="S119" s="167"/>
      <c r="T119" s="165" t="str">
        <f t="shared" si="5"/>
        <v>0</v>
      </c>
      <c r="U119" s="166"/>
      <c r="V119" s="166"/>
      <c r="W119" s="166"/>
      <c r="X119" s="166"/>
      <c r="Y119" s="167"/>
      <c r="Z119" s="165" t="str">
        <f t="shared" si="6"/>
        <v>0</v>
      </c>
      <c r="AA119" s="166"/>
      <c r="AB119" s="166"/>
      <c r="AC119" s="166"/>
      <c r="AD119" s="166"/>
      <c r="AE119" s="167"/>
      <c r="AF119" s="165" t="str">
        <f t="shared" si="7"/>
        <v>0</v>
      </c>
      <c r="AG119" s="166"/>
      <c r="AH119" s="166"/>
      <c r="AI119" s="166"/>
      <c r="AJ119" s="166"/>
      <c r="AK119" s="167"/>
      <c r="AL119" s="165" t="str">
        <f t="shared" si="8"/>
        <v>0</v>
      </c>
      <c r="AM119" s="166"/>
      <c r="AN119" s="166"/>
      <c r="AO119" s="166"/>
      <c r="AP119" s="166"/>
      <c r="AQ119" s="167"/>
      <c r="AR119" s="165" t="str">
        <f t="shared" si="9"/>
        <v>0</v>
      </c>
      <c r="AS119" s="166"/>
      <c r="AT119" s="166"/>
      <c r="AU119" s="166"/>
      <c r="AV119" s="166"/>
      <c r="AW119" s="167"/>
      <c r="AX119" s="165" t="str">
        <f t="shared" si="10"/>
        <v>0</v>
      </c>
      <c r="AY119" s="166"/>
      <c r="AZ119" s="166"/>
      <c r="BA119" s="166"/>
      <c r="BB119" s="166"/>
      <c r="BC119" s="167"/>
      <c r="BD119" s="165" t="str">
        <f t="shared" si="11"/>
        <v>0</v>
      </c>
      <c r="BE119" s="166"/>
      <c r="BF119" s="166"/>
      <c r="BG119" s="166"/>
      <c r="BH119" s="166"/>
      <c r="BI119" s="167"/>
      <c r="BJ119" s="165" t="str">
        <f t="shared" si="12"/>
        <v>0</v>
      </c>
      <c r="BK119" s="166"/>
      <c r="BL119" s="166"/>
      <c r="BM119" s="166"/>
      <c r="BN119" s="166"/>
      <c r="BO119" s="167"/>
      <c r="BP119" s="165" t="str">
        <f t="shared" si="13"/>
        <v>0</v>
      </c>
      <c r="BQ119" s="166"/>
      <c r="BR119" s="166"/>
      <c r="BS119" s="166"/>
      <c r="BT119" s="166"/>
      <c r="BU119" s="167"/>
      <c r="BV119" s="165" t="str">
        <f t="shared" si="14"/>
        <v>0</v>
      </c>
      <c r="BW119" s="166"/>
      <c r="BX119" s="166"/>
      <c r="BY119" s="166"/>
      <c r="BZ119" s="166"/>
      <c r="CA119" s="167"/>
      <c r="CB119" s="165" t="str">
        <f t="shared" si="15"/>
        <v>0</v>
      </c>
      <c r="CC119" s="166"/>
      <c r="CD119" s="166"/>
      <c r="CE119" s="166"/>
      <c r="CF119" s="166"/>
      <c r="CG119" s="167"/>
      <c r="CH119" s="165" t="str">
        <f t="shared" si="16"/>
        <v>0</v>
      </c>
      <c r="CI119" s="166"/>
      <c r="CJ119" s="166"/>
      <c r="CK119" s="166"/>
      <c r="CL119" s="166"/>
      <c r="CM119" s="167"/>
      <c r="CN119" s="165" t="str">
        <f t="shared" si="17"/>
        <v>0</v>
      </c>
      <c r="CO119" s="166"/>
      <c r="CP119" s="166"/>
      <c r="CQ119" s="166"/>
      <c r="CR119" s="166"/>
      <c r="CS119" s="167"/>
      <c r="CT119" s="165" t="str">
        <f t="shared" si="18"/>
        <v>0</v>
      </c>
      <c r="CU119" s="166"/>
      <c r="CV119" s="166"/>
      <c r="CW119" s="166"/>
      <c r="CX119" s="166"/>
      <c r="CY119" s="167"/>
      <c r="CZ119" s="165" t="str">
        <f t="shared" si="19"/>
        <v>0</v>
      </c>
      <c r="DA119" s="166"/>
      <c r="DB119" s="166"/>
      <c r="DC119" s="166"/>
      <c r="DD119" s="166"/>
      <c r="DE119" s="167"/>
      <c r="DF119" s="165" t="str">
        <f t="shared" si="20"/>
        <v>0</v>
      </c>
      <c r="DG119" s="166"/>
      <c r="DH119" s="166"/>
      <c r="DI119" s="166"/>
      <c r="DJ119" s="166"/>
      <c r="DK119" s="167"/>
      <c r="DL119" s="165" t="str">
        <f t="shared" si="21"/>
        <v>0</v>
      </c>
      <c r="DM119" s="166"/>
      <c r="DN119" s="166"/>
      <c r="DO119" s="166"/>
      <c r="DP119" s="166"/>
      <c r="DQ119" s="167"/>
      <c r="DR119" s="165" t="str">
        <f t="shared" si="22"/>
        <v>0</v>
      </c>
      <c r="DS119" s="166"/>
      <c r="DT119" s="166"/>
      <c r="DU119" s="166"/>
      <c r="DV119" s="166"/>
      <c r="DW119" s="167"/>
      <c r="DX119" s="165" t="str">
        <f t="shared" si="23"/>
        <v>0</v>
      </c>
      <c r="DY119" s="166"/>
      <c r="DZ119" s="166"/>
      <c r="EA119" s="166"/>
      <c r="EB119" s="166"/>
      <c r="EC119" s="167"/>
      <c r="ED119" s="165" t="str">
        <f t="shared" si="24"/>
        <v>0</v>
      </c>
      <c r="EE119" s="166"/>
      <c r="EF119" s="166"/>
      <c r="EG119" s="166"/>
      <c r="EH119" s="166"/>
      <c r="EI119" s="167"/>
      <c r="EJ119" s="165" t="str">
        <f t="shared" si="25"/>
        <v>0</v>
      </c>
      <c r="EK119" s="166"/>
      <c r="EL119" s="166"/>
      <c r="EM119" s="166"/>
      <c r="EN119" s="166"/>
      <c r="EO119" s="167"/>
      <c r="EP119" s="165" t="str">
        <f t="shared" si="26"/>
        <v>0</v>
      </c>
      <c r="EQ119" s="166"/>
      <c r="ER119" s="166"/>
      <c r="ES119" s="166"/>
      <c r="ET119" s="166"/>
      <c r="EU119" s="167"/>
      <c r="EV119" s="165" t="str">
        <f t="shared" si="27"/>
        <v>0</v>
      </c>
      <c r="EW119" s="166"/>
      <c r="EX119" s="166"/>
      <c r="EY119" s="166"/>
      <c r="EZ119" s="166"/>
      <c r="FA119" s="167"/>
      <c r="FB119" s="65"/>
    </row>
    <row r="120" spans="2:158" s="46" customFormat="1" ht="23.25" hidden="1" customHeight="1" x14ac:dyDescent="0.2">
      <c r="B120" s="31">
        <v>7</v>
      </c>
      <c r="C120" s="72"/>
      <c r="D120" s="43">
        <f t="shared" si="2"/>
        <v>2.808988764044944</v>
      </c>
      <c r="E120" s="44"/>
      <c r="F120" s="225"/>
      <c r="G120" s="226"/>
      <c r="H120" s="165" t="str">
        <f t="shared" si="3"/>
        <v>0</v>
      </c>
      <c r="I120" s="166"/>
      <c r="J120" s="166"/>
      <c r="K120" s="166"/>
      <c r="L120" s="166"/>
      <c r="M120" s="167"/>
      <c r="N120" s="165" t="str">
        <f t="shared" si="4"/>
        <v>0</v>
      </c>
      <c r="O120" s="166"/>
      <c r="P120" s="166"/>
      <c r="Q120" s="166"/>
      <c r="R120" s="166"/>
      <c r="S120" s="167"/>
      <c r="T120" s="165" t="str">
        <f t="shared" si="5"/>
        <v>0</v>
      </c>
      <c r="U120" s="166"/>
      <c r="V120" s="166"/>
      <c r="W120" s="166"/>
      <c r="X120" s="166"/>
      <c r="Y120" s="167"/>
      <c r="Z120" s="165" t="str">
        <f t="shared" si="6"/>
        <v>0</v>
      </c>
      <c r="AA120" s="166"/>
      <c r="AB120" s="166"/>
      <c r="AC120" s="166"/>
      <c r="AD120" s="166"/>
      <c r="AE120" s="167"/>
      <c r="AF120" s="165" t="str">
        <f t="shared" si="7"/>
        <v>0</v>
      </c>
      <c r="AG120" s="166"/>
      <c r="AH120" s="166"/>
      <c r="AI120" s="166"/>
      <c r="AJ120" s="166"/>
      <c r="AK120" s="167"/>
      <c r="AL120" s="165" t="str">
        <f t="shared" si="8"/>
        <v>0</v>
      </c>
      <c r="AM120" s="166"/>
      <c r="AN120" s="166"/>
      <c r="AO120" s="166"/>
      <c r="AP120" s="166"/>
      <c r="AQ120" s="167"/>
      <c r="AR120" s="165" t="str">
        <f t="shared" si="9"/>
        <v>0</v>
      </c>
      <c r="AS120" s="166"/>
      <c r="AT120" s="166"/>
      <c r="AU120" s="166"/>
      <c r="AV120" s="166"/>
      <c r="AW120" s="167"/>
      <c r="AX120" s="165" t="str">
        <f t="shared" si="10"/>
        <v>0</v>
      </c>
      <c r="AY120" s="166"/>
      <c r="AZ120" s="166"/>
      <c r="BA120" s="166"/>
      <c r="BB120" s="166"/>
      <c r="BC120" s="167"/>
      <c r="BD120" s="165" t="str">
        <f t="shared" si="11"/>
        <v>0</v>
      </c>
      <c r="BE120" s="166"/>
      <c r="BF120" s="166"/>
      <c r="BG120" s="166"/>
      <c r="BH120" s="166"/>
      <c r="BI120" s="167"/>
      <c r="BJ120" s="165" t="str">
        <f t="shared" si="12"/>
        <v>0</v>
      </c>
      <c r="BK120" s="166"/>
      <c r="BL120" s="166"/>
      <c r="BM120" s="166"/>
      <c r="BN120" s="166"/>
      <c r="BO120" s="167"/>
      <c r="BP120" s="165" t="str">
        <f t="shared" si="13"/>
        <v>0</v>
      </c>
      <c r="BQ120" s="166"/>
      <c r="BR120" s="166"/>
      <c r="BS120" s="166"/>
      <c r="BT120" s="166"/>
      <c r="BU120" s="167"/>
      <c r="BV120" s="165" t="str">
        <f t="shared" si="14"/>
        <v>0</v>
      </c>
      <c r="BW120" s="166"/>
      <c r="BX120" s="166"/>
      <c r="BY120" s="166"/>
      <c r="BZ120" s="166"/>
      <c r="CA120" s="167"/>
      <c r="CB120" s="165" t="str">
        <f t="shared" si="15"/>
        <v>0</v>
      </c>
      <c r="CC120" s="166"/>
      <c r="CD120" s="166"/>
      <c r="CE120" s="166"/>
      <c r="CF120" s="166"/>
      <c r="CG120" s="167"/>
      <c r="CH120" s="165" t="str">
        <f t="shared" si="16"/>
        <v>0</v>
      </c>
      <c r="CI120" s="166"/>
      <c r="CJ120" s="166"/>
      <c r="CK120" s="166"/>
      <c r="CL120" s="166"/>
      <c r="CM120" s="167"/>
      <c r="CN120" s="165" t="str">
        <f t="shared" si="17"/>
        <v>0</v>
      </c>
      <c r="CO120" s="166"/>
      <c r="CP120" s="166"/>
      <c r="CQ120" s="166"/>
      <c r="CR120" s="166"/>
      <c r="CS120" s="167"/>
      <c r="CT120" s="165" t="str">
        <f t="shared" si="18"/>
        <v>0</v>
      </c>
      <c r="CU120" s="166"/>
      <c r="CV120" s="166"/>
      <c r="CW120" s="166"/>
      <c r="CX120" s="166"/>
      <c r="CY120" s="167"/>
      <c r="CZ120" s="165" t="str">
        <f t="shared" si="19"/>
        <v>0</v>
      </c>
      <c r="DA120" s="166"/>
      <c r="DB120" s="166"/>
      <c r="DC120" s="166"/>
      <c r="DD120" s="166"/>
      <c r="DE120" s="167"/>
      <c r="DF120" s="165" t="str">
        <f t="shared" si="20"/>
        <v>0</v>
      </c>
      <c r="DG120" s="166"/>
      <c r="DH120" s="166"/>
      <c r="DI120" s="166"/>
      <c r="DJ120" s="166"/>
      <c r="DK120" s="167"/>
      <c r="DL120" s="165" t="str">
        <f t="shared" si="21"/>
        <v>0</v>
      </c>
      <c r="DM120" s="166"/>
      <c r="DN120" s="166"/>
      <c r="DO120" s="166"/>
      <c r="DP120" s="166"/>
      <c r="DQ120" s="167"/>
      <c r="DR120" s="165" t="str">
        <f t="shared" si="22"/>
        <v>0</v>
      </c>
      <c r="DS120" s="166"/>
      <c r="DT120" s="166"/>
      <c r="DU120" s="166"/>
      <c r="DV120" s="166"/>
      <c r="DW120" s="167"/>
      <c r="DX120" s="165" t="str">
        <f t="shared" si="23"/>
        <v>0</v>
      </c>
      <c r="DY120" s="166"/>
      <c r="DZ120" s="166"/>
      <c r="EA120" s="166"/>
      <c r="EB120" s="166"/>
      <c r="EC120" s="167"/>
      <c r="ED120" s="165" t="str">
        <f t="shared" si="24"/>
        <v>0</v>
      </c>
      <c r="EE120" s="166"/>
      <c r="EF120" s="166"/>
      <c r="EG120" s="166"/>
      <c r="EH120" s="166"/>
      <c r="EI120" s="167"/>
      <c r="EJ120" s="165" t="str">
        <f t="shared" si="25"/>
        <v>0</v>
      </c>
      <c r="EK120" s="166"/>
      <c r="EL120" s="166"/>
      <c r="EM120" s="166"/>
      <c r="EN120" s="166"/>
      <c r="EO120" s="167"/>
      <c r="EP120" s="165" t="str">
        <f t="shared" si="26"/>
        <v>0</v>
      </c>
      <c r="EQ120" s="166"/>
      <c r="ER120" s="166"/>
      <c r="ES120" s="166"/>
      <c r="ET120" s="166"/>
      <c r="EU120" s="167"/>
      <c r="EV120" s="165" t="str">
        <f t="shared" si="27"/>
        <v>0</v>
      </c>
      <c r="EW120" s="166"/>
      <c r="EX120" s="166"/>
      <c r="EY120" s="166"/>
      <c r="EZ120" s="166"/>
      <c r="FA120" s="167"/>
      <c r="FB120" s="65"/>
    </row>
    <row r="121" spans="2:158" s="46" customFormat="1" ht="23.25" hidden="1" customHeight="1" x14ac:dyDescent="0.2">
      <c r="B121" s="31">
        <v>8</v>
      </c>
      <c r="C121" s="72"/>
      <c r="D121" s="43">
        <f t="shared" si="2"/>
        <v>17.977528089887642</v>
      </c>
      <c r="E121" s="44"/>
      <c r="F121" s="225"/>
      <c r="G121" s="226"/>
      <c r="H121" s="165" t="str">
        <f t="shared" si="3"/>
        <v>0</v>
      </c>
      <c r="I121" s="166"/>
      <c r="J121" s="166"/>
      <c r="K121" s="166"/>
      <c r="L121" s="166"/>
      <c r="M121" s="167"/>
      <c r="N121" s="165" t="str">
        <f t="shared" si="4"/>
        <v>0</v>
      </c>
      <c r="O121" s="166"/>
      <c r="P121" s="166"/>
      <c r="Q121" s="166"/>
      <c r="R121" s="166"/>
      <c r="S121" s="167"/>
      <c r="T121" s="165" t="str">
        <f t="shared" si="5"/>
        <v>0</v>
      </c>
      <c r="U121" s="166"/>
      <c r="V121" s="166"/>
      <c r="W121" s="166"/>
      <c r="X121" s="166"/>
      <c r="Y121" s="167"/>
      <c r="Z121" s="165" t="str">
        <f t="shared" si="6"/>
        <v>0</v>
      </c>
      <c r="AA121" s="166"/>
      <c r="AB121" s="166"/>
      <c r="AC121" s="166"/>
      <c r="AD121" s="166"/>
      <c r="AE121" s="167"/>
      <c r="AF121" s="165" t="str">
        <f t="shared" si="7"/>
        <v>0</v>
      </c>
      <c r="AG121" s="166"/>
      <c r="AH121" s="166"/>
      <c r="AI121" s="166"/>
      <c r="AJ121" s="166"/>
      <c r="AK121" s="167"/>
      <c r="AL121" s="165" t="str">
        <f t="shared" si="8"/>
        <v>0</v>
      </c>
      <c r="AM121" s="166"/>
      <c r="AN121" s="166"/>
      <c r="AO121" s="166"/>
      <c r="AP121" s="166"/>
      <c r="AQ121" s="167"/>
      <c r="AR121" s="165" t="str">
        <f t="shared" si="9"/>
        <v>0</v>
      </c>
      <c r="AS121" s="166"/>
      <c r="AT121" s="166"/>
      <c r="AU121" s="166"/>
      <c r="AV121" s="166"/>
      <c r="AW121" s="167"/>
      <c r="AX121" s="165" t="str">
        <f t="shared" si="10"/>
        <v>0</v>
      </c>
      <c r="AY121" s="166"/>
      <c r="AZ121" s="166"/>
      <c r="BA121" s="166"/>
      <c r="BB121" s="166"/>
      <c r="BC121" s="167"/>
      <c r="BD121" s="165" t="str">
        <f t="shared" si="11"/>
        <v>0</v>
      </c>
      <c r="BE121" s="166"/>
      <c r="BF121" s="166"/>
      <c r="BG121" s="166"/>
      <c r="BH121" s="166"/>
      <c r="BI121" s="167"/>
      <c r="BJ121" s="165" t="str">
        <f t="shared" si="12"/>
        <v>0</v>
      </c>
      <c r="BK121" s="166"/>
      <c r="BL121" s="166"/>
      <c r="BM121" s="166"/>
      <c r="BN121" s="166"/>
      <c r="BO121" s="167"/>
      <c r="BP121" s="165" t="str">
        <f t="shared" si="13"/>
        <v>0</v>
      </c>
      <c r="BQ121" s="166"/>
      <c r="BR121" s="166"/>
      <c r="BS121" s="166"/>
      <c r="BT121" s="166"/>
      <c r="BU121" s="167"/>
      <c r="BV121" s="165" t="str">
        <f t="shared" si="14"/>
        <v>0</v>
      </c>
      <c r="BW121" s="166"/>
      <c r="BX121" s="166"/>
      <c r="BY121" s="166"/>
      <c r="BZ121" s="166"/>
      <c r="CA121" s="167"/>
      <c r="CB121" s="165" t="str">
        <f t="shared" si="15"/>
        <v>0</v>
      </c>
      <c r="CC121" s="166"/>
      <c r="CD121" s="166"/>
      <c r="CE121" s="166"/>
      <c r="CF121" s="166"/>
      <c r="CG121" s="167"/>
      <c r="CH121" s="165" t="str">
        <f t="shared" si="16"/>
        <v>0</v>
      </c>
      <c r="CI121" s="166"/>
      <c r="CJ121" s="166"/>
      <c r="CK121" s="166"/>
      <c r="CL121" s="166"/>
      <c r="CM121" s="167"/>
      <c r="CN121" s="165" t="str">
        <f t="shared" si="17"/>
        <v>0</v>
      </c>
      <c r="CO121" s="166"/>
      <c r="CP121" s="166"/>
      <c r="CQ121" s="166"/>
      <c r="CR121" s="166"/>
      <c r="CS121" s="167"/>
      <c r="CT121" s="165" t="str">
        <f t="shared" si="18"/>
        <v>0</v>
      </c>
      <c r="CU121" s="166"/>
      <c r="CV121" s="166"/>
      <c r="CW121" s="166"/>
      <c r="CX121" s="166"/>
      <c r="CY121" s="167"/>
      <c r="CZ121" s="165" t="str">
        <f t="shared" si="19"/>
        <v>0</v>
      </c>
      <c r="DA121" s="166"/>
      <c r="DB121" s="166"/>
      <c r="DC121" s="166"/>
      <c r="DD121" s="166"/>
      <c r="DE121" s="167"/>
      <c r="DF121" s="165" t="str">
        <f t="shared" si="20"/>
        <v>0</v>
      </c>
      <c r="DG121" s="166"/>
      <c r="DH121" s="166"/>
      <c r="DI121" s="166"/>
      <c r="DJ121" s="166"/>
      <c r="DK121" s="167"/>
      <c r="DL121" s="165" t="str">
        <f t="shared" si="21"/>
        <v>0</v>
      </c>
      <c r="DM121" s="166"/>
      <c r="DN121" s="166"/>
      <c r="DO121" s="166"/>
      <c r="DP121" s="166"/>
      <c r="DQ121" s="167"/>
      <c r="DR121" s="165" t="str">
        <f t="shared" si="22"/>
        <v>0</v>
      </c>
      <c r="DS121" s="166"/>
      <c r="DT121" s="166"/>
      <c r="DU121" s="166"/>
      <c r="DV121" s="166"/>
      <c r="DW121" s="167"/>
      <c r="DX121" s="165" t="str">
        <f t="shared" si="23"/>
        <v>0</v>
      </c>
      <c r="DY121" s="166"/>
      <c r="DZ121" s="166"/>
      <c r="EA121" s="166"/>
      <c r="EB121" s="166"/>
      <c r="EC121" s="167"/>
      <c r="ED121" s="165" t="str">
        <f t="shared" si="24"/>
        <v>0</v>
      </c>
      <c r="EE121" s="166"/>
      <c r="EF121" s="166"/>
      <c r="EG121" s="166"/>
      <c r="EH121" s="166"/>
      <c r="EI121" s="167"/>
      <c r="EJ121" s="165" t="str">
        <f t="shared" si="25"/>
        <v>0</v>
      </c>
      <c r="EK121" s="166"/>
      <c r="EL121" s="166"/>
      <c r="EM121" s="166"/>
      <c r="EN121" s="166"/>
      <c r="EO121" s="167"/>
      <c r="EP121" s="165" t="str">
        <f t="shared" si="26"/>
        <v>0</v>
      </c>
      <c r="EQ121" s="166"/>
      <c r="ER121" s="166"/>
      <c r="ES121" s="166"/>
      <c r="ET121" s="166"/>
      <c r="EU121" s="167"/>
      <c r="EV121" s="165" t="str">
        <f t="shared" si="27"/>
        <v>0</v>
      </c>
      <c r="EW121" s="166"/>
      <c r="EX121" s="166"/>
      <c r="EY121" s="166"/>
      <c r="EZ121" s="166"/>
      <c r="FA121" s="167"/>
      <c r="FB121" s="65"/>
    </row>
    <row r="122" spans="2:158" s="46" customFormat="1" ht="23.25" hidden="1" customHeight="1" x14ac:dyDescent="0.2">
      <c r="B122" s="31">
        <v>9</v>
      </c>
      <c r="C122" s="72"/>
      <c r="D122" s="43">
        <f t="shared" si="2"/>
        <v>0</v>
      </c>
      <c r="E122" s="44"/>
      <c r="F122" s="225"/>
      <c r="G122" s="226"/>
      <c r="H122" s="165" t="str">
        <f t="shared" si="3"/>
        <v>0</v>
      </c>
      <c r="I122" s="166"/>
      <c r="J122" s="166"/>
      <c r="K122" s="166"/>
      <c r="L122" s="166"/>
      <c r="M122" s="167"/>
      <c r="N122" s="165" t="str">
        <f t="shared" si="4"/>
        <v>0</v>
      </c>
      <c r="O122" s="166"/>
      <c r="P122" s="166"/>
      <c r="Q122" s="166"/>
      <c r="R122" s="166"/>
      <c r="S122" s="167"/>
      <c r="T122" s="165" t="str">
        <f t="shared" si="5"/>
        <v>0</v>
      </c>
      <c r="U122" s="166"/>
      <c r="V122" s="166"/>
      <c r="W122" s="166"/>
      <c r="X122" s="166"/>
      <c r="Y122" s="167"/>
      <c r="Z122" s="165" t="str">
        <f t="shared" si="6"/>
        <v>0</v>
      </c>
      <c r="AA122" s="166"/>
      <c r="AB122" s="166"/>
      <c r="AC122" s="166"/>
      <c r="AD122" s="166"/>
      <c r="AE122" s="167"/>
      <c r="AF122" s="165" t="str">
        <f t="shared" si="7"/>
        <v>0</v>
      </c>
      <c r="AG122" s="166"/>
      <c r="AH122" s="166"/>
      <c r="AI122" s="166"/>
      <c r="AJ122" s="166"/>
      <c r="AK122" s="167"/>
      <c r="AL122" s="165" t="str">
        <f t="shared" si="8"/>
        <v>0</v>
      </c>
      <c r="AM122" s="166"/>
      <c r="AN122" s="166"/>
      <c r="AO122" s="166"/>
      <c r="AP122" s="166"/>
      <c r="AQ122" s="167"/>
      <c r="AR122" s="165" t="str">
        <f t="shared" si="9"/>
        <v>0</v>
      </c>
      <c r="AS122" s="166"/>
      <c r="AT122" s="166"/>
      <c r="AU122" s="166"/>
      <c r="AV122" s="166"/>
      <c r="AW122" s="167"/>
      <c r="AX122" s="165" t="str">
        <f t="shared" si="10"/>
        <v>0</v>
      </c>
      <c r="AY122" s="166"/>
      <c r="AZ122" s="166"/>
      <c r="BA122" s="166"/>
      <c r="BB122" s="166"/>
      <c r="BC122" s="167"/>
      <c r="BD122" s="165" t="str">
        <f t="shared" si="11"/>
        <v>0</v>
      </c>
      <c r="BE122" s="166"/>
      <c r="BF122" s="166"/>
      <c r="BG122" s="166"/>
      <c r="BH122" s="166"/>
      <c r="BI122" s="167"/>
      <c r="BJ122" s="165" t="str">
        <f t="shared" si="12"/>
        <v>0</v>
      </c>
      <c r="BK122" s="166"/>
      <c r="BL122" s="166"/>
      <c r="BM122" s="166"/>
      <c r="BN122" s="166"/>
      <c r="BO122" s="167"/>
      <c r="BP122" s="165" t="str">
        <f t="shared" si="13"/>
        <v>0</v>
      </c>
      <c r="BQ122" s="166"/>
      <c r="BR122" s="166"/>
      <c r="BS122" s="166"/>
      <c r="BT122" s="166"/>
      <c r="BU122" s="167"/>
      <c r="BV122" s="165" t="str">
        <f t="shared" si="14"/>
        <v>0</v>
      </c>
      <c r="BW122" s="166"/>
      <c r="BX122" s="166"/>
      <c r="BY122" s="166"/>
      <c r="BZ122" s="166"/>
      <c r="CA122" s="167"/>
      <c r="CB122" s="165" t="str">
        <f t="shared" si="15"/>
        <v>0</v>
      </c>
      <c r="CC122" s="166"/>
      <c r="CD122" s="166"/>
      <c r="CE122" s="166"/>
      <c r="CF122" s="166"/>
      <c r="CG122" s="167"/>
      <c r="CH122" s="165" t="str">
        <f t="shared" si="16"/>
        <v>0</v>
      </c>
      <c r="CI122" s="166"/>
      <c r="CJ122" s="166"/>
      <c r="CK122" s="166"/>
      <c r="CL122" s="166"/>
      <c r="CM122" s="167"/>
      <c r="CN122" s="165" t="str">
        <f t="shared" si="17"/>
        <v>0</v>
      </c>
      <c r="CO122" s="166"/>
      <c r="CP122" s="166"/>
      <c r="CQ122" s="166"/>
      <c r="CR122" s="166"/>
      <c r="CS122" s="167"/>
      <c r="CT122" s="165" t="str">
        <f t="shared" si="18"/>
        <v>0</v>
      </c>
      <c r="CU122" s="166"/>
      <c r="CV122" s="166"/>
      <c r="CW122" s="166"/>
      <c r="CX122" s="166"/>
      <c r="CY122" s="167"/>
      <c r="CZ122" s="165" t="str">
        <f t="shared" si="19"/>
        <v>0</v>
      </c>
      <c r="DA122" s="166"/>
      <c r="DB122" s="166"/>
      <c r="DC122" s="166"/>
      <c r="DD122" s="166"/>
      <c r="DE122" s="167"/>
      <c r="DF122" s="165" t="str">
        <f t="shared" si="20"/>
        <v>0</v>
      </c>
      <c r="DG122" s="166"/>
      <c r="DH122" s="166"/>
      <c r="DI122" s="166"/>
      <c r="DJ122" s="166"/>
      <c r="DK122" s="167"/>
      <c r="DL122" s="165" t="str">
        <f t="shared" si="21"/>
        <v>0</v>
      </c>
      <c r="DM122" s="166"/>
      <c r="DN122" s="166"/>
      <c r="DO122" s="166"/>
      <c r="DP122" s="166"/>
      <c r="DQ122" s="167"/>
      <c r="DR122" s="165" t="str">
        <f t="shared" si="22"/>
        <v>0</v>
      </c>
      <c r="DS122" s="166"/>
      <c r="DT122" s="166"/>
      <c r="DU122" s="166"/>
      <c r="DV122" s="166"/>
      <c r="DW122" s="167"/>
      <c r="DX122" s="165" t="str">
        <f t="shared" si="23"/>
        <v>0</v>
      </c>
      <c r="DY122" s="166"/>
      <c r="DZ122" s="166"/>
      <c r="EA122" s="166"/>
      <c r="EB122" s="166"/>
      <c r="EC122" s="167"/>
      <c r="ED122" s="165" t="str">
        <f t="shared" si="24"/>
        <v>0</v>
      </c>
      <c r="EE122" s="166"/>
      <c r="EF122" s="166"/>
      <c r="EG122" s="166"/>
      <c r="EH122" s="166"/>
      <c r="EI122" s="167"/>
      <c r="EJ122" s="165" t="str">
        <f t="shared" si="25"/>
        <v>0</v>
      </c>
      <c r="EK122" s="166"/>
      <c r="EL122" s="166"/>
      <c r="EM122" s="166"/>
      <c r="EN122" s="166"/>
      <c r="EO122" s="167"/>
      <c r="EP122" s="165" t="str">
        <f t="shared" si="26"/>
        <v>0</v>
      </c>
      <c r="EQ122" s="166"/>
      <c r="ER122" s="166"/>
      <c r="ES122" s="166"/>
      <c r="ET122" s="166"/>
      <c r="EU122" s="167"/>
      <c r="EV122" s="165" t="str">
        <f t="shared" si="27"/>
        <v>0</v>
      </c>
      <c r="EW122" s="166"/>
      <c r="EX122" s="166"/>
      <c r="EY122" s="166"/>
      <c r="EZ122" s="166"/>
      <c r="FA122" s="167"/>
      <c r="FB122" s="65"/>
    </row>
    <row r="123" spans="2:158" s="46" customFormat="1" ht="23.25" hidden="1" customHeight="1" x14ac:dyDescent="0.2">
      <c r="B123" s="31">
        <v>10</v>
      </c>
      <c r="C123" s="72"/>
      <c r="D123" s="43">
        <f t="shared" si="2"/>
        <v>0</v>
      </c>
      <c r="E123" s="44"/>
      <c r="F123" s="225"/>
      <c r="G123" s="226"/>
      <c r="H123" s="165" t="str">
        <f t="shared" si="3"/>
        <v>0</v>
      </c>
      <c r="I123" s="166"/>
      <c r="J123" s="166"/>
      <c r="K123" s="166"/>
      <c r="L123" s="166"/>
      <c r="M123" s="167"/>
      <c r="N123" s="165" t="str">
        <f t="shared" si="4"/>
        <v>0</v>
      </c>
      <c r="O123" s="166"/>
      <c r="P123" s="166"/>
      <c r="Q123" s="166"/>
      <c r="R123" s="166"/>
      <c r="S123" s="167"/>
      <c r="T123" s="165" t="str">
        <f t="shared" si="5"/>
        <v>0</v>
      </c>
      <c r="U123" s="166"/>
      <c r="V123" s="166"/>
      <c r="W123" s="166"/>
      <c r="X123" s="166"/>
      <c r="Y123" s="167"/>
      <c r="Z123" s="165" t="str">
        <f t="shared" si="6"/>
        <v>0</v>
      </c>
      <c r="AA123" s="166"/>
      <c r="AB123" s="166"/>
      <c r="AC123" s="166"/>
      <c r="AD123" s="166"/>
      <c r="AE123" s="167"/>
      <c r="AF123" s="165" t="str">
        <f t="shared" si="7"/>
        <v>0</v>
      </c>
      <c r="AG123" s="166"/>
      <c r="AH123" s="166"/>
      <c r="AI123" s="166"/>
      <c r="AJ123" s="166"/>
      <c r="AK123" s="167"/>
      <c r="AL123" s="165" t="str">
        <f t="shared" si="8"/>
        <v>0</v>
      </c>
      <c r="AM123" s="166"/>
      <c r="AN123" s="166"/>
      <c r="AO123" s="166"/>
      <c r="AP123" s="166"/>
      <c r="AQ123" s="167"/>
      <c r="AR123" s="165" t="str">
        <f t="shared" si="9"/>
        <v>0</v>
      </c>
      <c r="AS123" s="166"/>
      <c r="AT123" s="166"/>
      <c r="AU123" s="166"/>
      <c r="AV123" s="166"/>
      <c r="AW123" s="167"/>
      <c r="AX123" s="165" t="str">
        <f t="shared" si="10"/>
        <v>0</v>
      </c>
      <c r="AY123" s="166"/>
      <c r="AZ123" s="166"/>
      <c r="BA123" s="166"/>
      <c r="BB123" s="166"/>
      <c r="BC123" s="167"/>
      <c r="BD123" s="165" t="str">
        <f t="shared" si="11"/>
        <v>0</v>
      </c>
      <c r="BE123" s="166"/>
      <c r="BF123" s="166"/>
      <c r="BG123" s="166"/>
      <c r="BH123" s="166"/>
      <c r="BI123" s="167"/>
      <c r="BJ123" s="165" t="str">
        <f t="shared" si="12"/>
        <v>0</v>
      </c>
      <c r="BK123" s="166"/>
      <c r="BL123" s="166"/>
      <c r="BM123" s="166"/>
      <c r="BN123" s="166"/>
      <c r="BO123" s="167"/>
      <c r="BP123" s="165" t="str">
        <f t="shared" si="13"/>
        <v>0</v>
      </c>
      <c r="BQ123" s="166"/>
      <c r="BR123" s="166"/>
      <c r="BS123" s="166"/>
      <c r="BT123" s="166"/>
      <c r="BU123" s="167"/>
      <c r="BV123" s="165" t="str">
        <f t="shared" si="14"/>
        <v>0</v>
      </c>
      <c r="BW123" s="166"/>
      <c r="BX123" s="166"/>
      <c r="BY123" s="166"/>
      <c r="BZ123" s="166"/>
      <c r="CA123" s="167"/>
      <c r="CB123" s="165" t="str">
        <f t="shared" si="15"/>
        <v>0</v>
      </c>
      <c r="CC123" s="166"/>
      <c r="CD123" s="166"/>
      <c r="CE123" s="166"/>
      <c r="CF123" s="166"/>
      <c r="CG123" s="167"/>
      <c r="CH123" s="165" t="str">
        <f t="shared" si="16"/>
        <v>0</v>
      </c>
      <c r="CI123" s="166"/>
      <c r="CJ123" s="166"/>
      <c r="CK123" s="166"/>
      <c r="CL123" s="166"/>
      <c r="CM123" s="167"/>
      <c r="CN123" s="165" t="str">
        <f t="shared" si="17"/>
        <v>0</v>
      </c>
      <c r="CO123" s="166"/>
      <c r="CP123" s="166"/>
      <c r="CQ123" s="166"/>
      <c r="CR123" s="166"/>
      <c r="CS123" s="167"/>
      <c r="CT123" s="165" t="str">
        <f t="shared" si="18"/>
        <v>0</v>
      </c>
      <c r="CU123" s="166"/>
      <c r="CV123" s="166"/>
      <c r="CW123" s="166"/>
      <c r="CX123" s="166"/>
      <c r="CY123" s="167"/>
      <c r="CZ123" s="165" t="str">
        <f t="shared" si="19"/>
        <v>0</v>
      </c>
      <c r="DA123" s="166"/>
      <c r="DB123" s="166"/>
      <c r="DC123" s="166"/>
      <c r="DD123" s="166"/>
      <c r="DE123" s="167"/>
      <c r="DF123" s="165" t="str">
        <f t="shared" si="20"/>
        <v>0</v>
      </c>
      <c r="DG123" s="166"/>
      <c r="DH123" s="166"/>
      <c r="DI123" s="166"/>
      <c r="DJ123" s="166"/>
      <c r="DK123" s="167"/>
      <c r="DL123" s="165" t="str">
        <f t="shared" si="21"/>
        <v>0</v>
      </c>
      <c r="DM123" s="166"/>
      <c r="DN123" s="166"/>
      <c r="DO123" s="166"/>
      <c r="DP123" s="166"/>
      <c r="DQ123" s="167"/>
      <c r="DR123" s="165" t="str">
        <f t="shared" si="22"/>
        <v>0</v>
      </c>
      <c r="DS123" s="166"/>
      <c r="DT123" s="166"/>
      <c r="DU123" s="166"/>
      <c r="DV123" s="166"/>
      <c r="DW123" s="167"/>
      <c r="DX123" s="165" t="str">
        <f t="shared" si="23"/>
        <v>0</v>
      </c>
      <c r="DY123" s="166"/>
      <c r="DZ123" s="166"/>
      <c r="EA123" s="166"/>
      <c r="EB123" s="166"/>
      <c r="EC123" s="167"/>
      <c r="ED123" s="165" t="str">
        <f t="shared" si="24"/>
        <v>0</v>
      </c>
      <c r="EE123" s="166"/>
      <c r="EF123" s="166"/>
      <c r="EG123" s="166"/>
      <c r="EH123" s="166"/>
      <c r="EI123" s="167"/>
      <c r="EJ123" s="165" t="str">
        <f t="shared" si="25"/>
        <v>0</v>
      </c>
      <c r="EK123" s="166"/>
      <c r="EL123" s="166"/>
      <c r="EM123" s="166"/>
      <c r="EN123" s="166"/>
      <c r="EO123" s="167"/>
      <c r="EP123" s="165" t="str">
        <f t="shared" si="26"/>
        <v>0</v>
      </c>
      <c r="EQ123" s="166"/>
      <c r="ER123" s="166"/>
      <c r="ES123" s="166"/>
      <c r="ET123" s="166"/>
      <c r="EU123" s="167"/>
      <c r="EV123" s="165" t="str">
        <f t="shared" si="27"/>
        <v>0</v>
      </c>
      <c r="EW123" s="166"/>
      <c r="EX123" s="166"/>
      <c r="EY123" s="166"/>
      <c r="EZ123" s="166"/>
      <c r="FA123" s="167"/>
      <c r="FB123" s="65"/>
    </row>
    <row r="124" spans="2:158" ht="23.25" hidden="1" customHeight="1" x14ac:dyDescent="0.2">
      <c r="B124" s="31">
        <v>11</v>
      </c>
      <c r="C124" s="29"/>
      <c r="D124" s="43">
        <f t="shared" si="2"/>
        <v>0</v>
      </c>
      <c r="E124" s="44"/>
      <c r="F124" s="225"/>
      <c r="G124" s="226"/>
      <c r="H124" s="165" t="str">
        <f t="shared" si="3"/>
        <v>0</v>
      </c>
      <c r="I124" s="166"/>
      <c r="J124" s="166"/>
      <c r="K124" s="166"/>
      <c r="L124" s="166"/>
      <c r="M124" s="167"/>
      <c r="N124" s="165" t="str">
        <f t="shared" si="4"/>
        <v>0</v>
      </c>
      <c r="O124" s="166"/>
      <c r="P124" s="166"/>
      <c r="Q124" s="166"/>
      <c r="R124" s="166"/>
      <c r="S124" s="167"/>
      <c r="T124" s="165" t="str">
        <f t="shared" si="5"/>
        <v>0</v>
      </c>
      <c r="U124" s="166"/>
      <c r="V124" s="166"/>
      <c r="W124" s="166"/>
      <c r="X124" s="166"/>
      <c r="Y124" s="167"/>
      <c r="Z124" s="165" t="str">
        <f t="shared" si="6"/>
        <v>0</v>
      </c>
      <c r="AA124" s="166"/>
      <c r="AB124" s="166"/>
      <c r="AC124" s="166"/>
      <c r="AD124" s="166"/>
      <c r="AE124" s="167"/>
      <c r="AF124" s="165" t="str">
        <f t="shared" si="7"/>
        <v>0</v>
      </c>
      <c r="AG124" s="166"/>
      <c r="AH124" s="166"/>
      <c r="AI124" s="166"/>
      <c r="AJ124" s="166"/>
      <c r="AK124" s="167"/>
      <c r="AL124" s="165" t="str">
        <f t="shared" si="8"/>
        <v>0</v>
      </c>
      <c r="AM124" s="166"/>
      <c r="AN124" s="166"/>
      <c r="AO124" s="166"/>
      <c r="AP124" s="166"/>
      <c r="AQ124" s="167"/>
      <c r="AR124" s="165" t="str">
        <f t="shared" si="9"/>
        <v>0</v>
      </c>
      <c r="AS124" s="166"/>
      <c r="AT124" s="166"/>
      <c r="AU124" s="166"/>
      <c r="AV124" s="166"/>
      <c r="AW124" s="167"/>
      <c r="AX124" s="165" t="str">
        <f t="shared" si="10"/>
        <v>0</v>
      </c>
      <c r="AY124" s="166"/>
      <c r="AZ124" s="166"/>
      <c r="BA124" s="166"/>
      <c r="BB124" s="166"/>
      <c r="BC124" s="167"/>
      <c r="BD124" s="165" t="str">
        <f t="shared" si="11"/>
        <v>0</v>
      </c>
      <c r="BE124" s="166"/>
      <c r="BF124" s="166"/>
      <c r="BG124" s="166"/>
      <c r="BH124" s="166"/>
      <c r="BI124" s="167"/>
      <c r="BJ124" s="165" t="str">
        <f t="shared" si="12"/>
        <v>0</v>
      </c>
      <c r="BK124" s="166"/>
      <c r="BL124" s="166"/>
      <c r="BM124" s="166"/>
      <c r="BN124" s="166"/>
      <c r="BO124" s="167"/>
      <c r="BP124" s="165" t="str">
        <f t="shared" si="13"/>
        <v>0</v>
      </c>
      <c r="BQ124" s="166"/>
      <c r="BR124" s="166"/>
      <c r="BS124" s="166"/>
      <c r="BT124" s="166"/>
      <c r="BU124" s="167"/>
      <c r="BV124" s="165" t="str">
        <f t="shared" si="14"/>
        <v>0</v>
      </c>
      <c r="BW124" s="166"/>
      <c r="BX124" s="166"/>
      <c r="BY124" s="166"/>
      <c r="BZ124" s="166"/>
      <c r="CA124" s="167"/>
      <c r="CB124" s="165" t="str">
        <f t="shared" si="15"/>
        <v>0</v>
      </c>
      <c r="CC124" s="166"/>
      <c r="CD124" s="166"/>
      <c r="CE124" s="166"/>
      <c r="CF124" s="166"/>
      <c r="CG124" s="167"/>
      <c r="CH124" s="165" t="str">
        <f t="shared" si="16"/>
        <v>0</v>
      </c>
      <c r="CI124" s="166"/>
      <c r="CJ124" s="166"/>
      <c r="CK124" s="166"/>
      <c r="CL124" s="166"/>
      <c r="CM124" s="167"/>
      <c r="CN124" s="165" t="str">
        <f t="shared" si="17"/>
        <v>0</v>
      </c>
      <c r="CO124" s="166"/>
      <c r="CP124" s="166"/>
      <c r="CQ124" s="166"/>
      <c r="CR124" s="166"/>
      <c r="CS124" s="167"/>
      <c r="CT124" s="165" t="str">
        <f t="shared" si="18"/>
        <v>0</v>
      </c>
      <c r="CU124" s="166"/>
      <c r="CV124" s="166"/>
      <c r="CW124" s="166"/>
      <c r="CX124" s="166"/>
      <c r="CY124" s="167"/>
      <c r="CZ124" s="165" t="str">
        <f t="shared" si="19"/>
        <v>0</v>
      </c>
      <c r="DA124" s="166"/>
      <c r="DB124" s="166"/>
      <c r="DC124" s="166"/>
      <c r="DD124" s="166"/>
      <c r="DE124" s="167"/>
      <c r="DF124" s="165" t="str">
        <f t="shared" si="20"/>
        <v>0</v>
      </c>
      <c r="DG124" s="166"/>
      <c r="DH124" s="166"/>
      <c r="DI124" s="166"/>
      <c r="DJ124" s="166"/>
      <c r="DK124" s="167"/>
      <c r="DL124" s="165" t="str">
        <f t="shared" si="21"/>
        <v>0</v>
      </c>
      <c r="DM124" s="166"/>
      <c r="DN124" s="166"/>
      <c r="DO124" s="166"/>
      <c r="DP124" s="166"/>
      <c r="DQ124" s="167"/>
      <c r="DR124" s="165" t="str">
        <f t="shared" si="22"/>
        <v>0</v>
      </c>
      <c r="DS124" s="166"/>
      <c r="DT124" s="166"/>
      <c r="DU124" s="166"/>
      <c r="DV124" s="166"/>
      <c r="DW124" s="167"/>
      <c r="DX124" s="165" t="str">
        <f t="shared" si="23"/>
        <v>0</v>
      </c>
      <c r="DY124" s="166"/>
      <c r="DZ124" s="166"/>
      <c r="EA124" s="166"/>
      <c r="EB124" s="166"/>
      <c r="EC124" s="167"/>
      <c r="ED124" s="165" t="str">
        <f t="shared" si="24"/>
        <v>0</v>
      </c>
      <c r="EE124" s="166"/>
      <c r="EF124" s="166"/>
      <c r="EG124" s="166"/>
      <c r="EH124" s="166"/>
      <c r="EI124" s="167"/>
      <c r="EJ124" s="165" t="str">
        <f t="shared" si="25"/>
        <v>0</v>
      </c>
      <c r="EK124" s="166"/>
      <c r="EL124" s="166"/>
      <c r="EM124" s="166"/>
      <c r="EN124" s="166"/>
      <c r="EO124" s="167"/>
      <c r="EP124" s="165" t="str">
        <f t="shared" si="26"/>
        <v>0</v>
      </c>
      <c r="EQ124" s="166"/>
      <c r="ER124" s="166"/>
      <c r="ES124" s="166"/>
      <c r="ET124" s="166"/>
      <c r="EU124" s="167"/>
      <c r="EV124" s="165" t="str">
        <f t="shared" si="27"/>
        <v>0</v>
      </c>
      <c r="EW124" s="166"/>
      <c r="EX124" s="166"/>
      <c r="EY124" s="166"/>
      <c r="EZ124" s="166"/>
      <c r="FA124" s="167"/>
    </row>
    <row r="125" spans="2:158" ht="23.25" hidden="1" customHeight="1" x14ac:dyDescent="0.2">
      <c r="B125" s="31">
        <v>12</v>
      </c>
      <c r="C125" s="29"/>
      <c r="D125" s="43">
        <f t="shared" si="2"/>
        <v>0</v>
      </c>
      <c r="E125" s="44"/>
      <c r="F125" s="225"/>
      <c r="G125" s="226"/>
      <c r="H125" s="165" t="str">
        <f t="shared" si="3"/>
        <v>0</v>
      </c>
      <c r="I125" s="166"/>
      <c r="J125" s="166"/>
      <c r="K125" s="166"/>
      <c r="L125" s="166"/>
      <c r="M125" s="167"/>
      <c r="N125" s="165" t="str">
        <f t="shared" si="4"/>
        <v>0</v>
      </c>
      <c r="O125" s="166"/>
      <c r="P125" s="166"/>
      <c r="Q125" s="166"/>
      <c r="R125" s="166"/>
      <c r="S125" s="167"/>
      <c r="T125" s="165" t="str">
        <f t="shared" si="5"/>
        <v>0</v>
      </c>
      <c r="U125" s="166"/>
      <c r="V125" s="166"/>
      <c r="W125" s="166"/>
      <c r="X125" s="166"/>
      <c r="Y125" s="167"/>
      <c r="Z125" s="165" t="str">
        <f t="shared" si="6"/>
        <v>0</v>
      </c>
      <c r="AA125" s="166"/>
      <c r="AB125" s="166"/>
      <c r="AC125" s="166"/>
      <c r="AD125" s="166"/>
      <c r="AE125" s="167"/>
      <c r="AF125" s="165" t="str">
        <f t="shared" si="7"/>
        <v>0</v>
      </c>
      <c r="AG125" s="166"/>
      <c r="AH125" s="166"/>
      <c r="AI125" s="166"/>
      <c r="AJ125" s="166"/>
      <c r="AK125" s="167"/>
      <c r="AL125" s="165" t="str">
        <f t="shared" si="8"/>
        <v>0</v>
      </c>
      <c r="AM125" s="166"/>
      <c r="AN125" s="166"/>
      <c r="AO125" s="166"/>
      <c r="AP125" s="166"/>
      <c r="AQ125" s="167"/>
      <c r="AR125" s="165" t="str">
        <f t="shared" si="9"/>
        <v>0</v>
      </c>
      <c r="AS125" s="166"/>
      <c r="AT125" s="166"/>
      <c r="AU125" s="166"/>
      <c r="AV125" s="166"/>
      <c r="AW125" s="167"/>
      <c r="AX125" s="165" t="str">
        <f t="shared" si="10"/>
        <v>0</v>
      </c>
      <c r="AY125" s="166"/>
      <c r="AZ125" s="166"/>
      <c r="BA125" s="166"/>
      <c r="BB125" s="166"/>
      <c r="BC125" s="167"/>
      <c r="BD125" s="165" t="str">
        <f t="shared" si="11"/>
        <v>0</v>
      </c>
      <c r="BE125" s="166"/>
      <c r="BF125" s="166"/>
      <c r="BG125" s="166"/>
      <c r="BH125" s="166"/>
      <c r="BI125" s="167"/>
      <c r="BJ125" s="165" t="str">
        <f t="shared" si="12"/>
        <v>0</v>
      </c>
      <c r="BK125" s="166"/>
      <c r="BL125" s="166"/>
      <c r="BM125" s="166"/>
      <c r="BN125" s="166"/>
      <c r="BO125" s="167"/>
      <c r="BP125" s="165" t="str">
        <f t="shared" si="13"/>
        <v>0</v>
      </c>
      <c r="BQ125" s="166"/>
      <c r="BR125" s="166"/>
      <c r="BS125" s="166"/>
      <c r="BT125" s="166"/>
      <c r="BU125" s="167"/>
      <c r="BV125" s="165" t="str">
        <f t="shared" si="14"/>
        <v>0</v>
      </c>
      <c r="BW125" s="166"/>
      <c r="BX125" s="166"/>
      <c r="BY125" s="166"/>
      <c r="BZ125" s="166"/>
      <c r="CA125" s="167"/>
      <c r="CB125" s="165" t="str">
        <f t="shared" si="15"/>
        <v>0</v>
      </c>
      <c r="CC125" s="166"/>
      <c r="CD125" s="166"/>
      <c r="CE125" s="166"/>
      <c r="CF125" s="166"/>
      <c r="CG125" s="167"/>
      <c r="CH125" s="165" t="str">
        <f t="shared" si="16"/>
        <v>0</v>
      </c>
      <c r="CI125" s="166"/>
      <c r="CJ125" s="166"/>
      <c r="CK125" s="166"/>
      <c r="CL125" s="166"/>
      <c r="CM125" s="167"/>
      <c r="CN125" s="165" t="str">
        <f t="shared" si="17"/>
        <v>0</v>
      </c>
      <c r="CO125" s="166"/>
      <c r="CP125" s="166"/>
      <c r="CQ125" s="166"/>
      <c r="CR125" s="166"/>
      <c r="CS125" s="167"/>
      <c r="CT125" s="165" t="str">
        <f t="shared" si="18"/>
        <v>0</v>
      </c>
      <c r="CU125" s="166"/>
      <c r="CV125" s="166"/>
      <c r="CW125" s="166"/>
      <c r="CX125" s="166"/>
      <c r="CY125" s="167"/>
      <c r="CZ125" s="165" t="str">
        <f t="shared" si="19"/>
        <v>0</v>
      </c>
      <c r="DA125" s="166"/>
      <c r="DB125" s="166"/>
      <c r="DC125" s="166"/>
      <c r="DD125" s="166"/>
      <c r="DE125" s="167"/>
      <c r="DF125" s="165" t="str">
        <f t="shared" si="20"/>
        <v>0</v>
      </c>
      <c r="DG125" s="166"/>
      <c r="DH125" s="166"/>
      <c r="DI125" s="166"/>
      <c r="DJ125" s="166"/>
      <c r="DK125" s="167"/>
      <c r="DL125" s="165" t="str">
        <f t="shared" si="21"/>
        <v>0</v>
      </c>
      <c r="DM125" s="166"/>
      <c r="DN125" s="166"/>
      <c r="DO125" s="166"/>
      <c r="DP125" s="166"/>
      <c r="DQ125" s="167"/>
      <c r="DR125" s="165" t="str">
        <f t="shared" si="22"/>
        <v>0</v>
      </c>
      <c r="DS125" s="166"/>
      <c r="DT125" s="166"/>
      <c r="DU125" s="166"/>
      <c r="DV125" s="166"/>
      <c r="DW125" s="167"/>
      <c r="DX125" s="165" t="str">
        <f t="shared" si="23"/>
        <v>0</v>
      </c>
      <c r="DY125" s="166"/>
      <c r="DZ125" s="166"/>
      <c r="EA125" s="166"/>
      <c r="EB125" s="166"/>
      <c r="EC125" s="167"/>
      <c r="ED125" s="165" t="str">
        <f t="shared" si="24"/>
        <v>0</v>
      </c>
      <c r="EE125" s="166"/>
      <c r="EF125" s="166"/>
      <c r="EG125" s="166"/>
      <c r="EH125" s="166"/>
      <c r="EI125" s="167"/>
      <c r="EJ125" s="165" t="str">
        <f t="shared" si="25"/>
        <v>0</v>
      </c>
      <c r="EK125" s="166"/>
      <c r="EL125" s="166"/>
      <c r="EM125" s="166"/>
      <c r="EN125" s="166"/>
      <c r="EO125" s="167"/>
      <c r="EP125" s="165" t="str">
        <f t="shared" si="26"/>
        <v>0</v>
      </c>
      <c r="EQ125" s="166"/>
      <c r="ER125" s="166"/>
      <c r="ES125" s="166"/>
      <c r="ET125" s="166"/>
      <c r="EU125" s="167"/>
      <c r="EV125" s="165" t="str">
        <f t="shared" si="27"/>
        <v>0</v>
      </c>
      <c r="EW125" s="166"/>
      <c r="EX125" s="166"/>
      <c r="EY125" s="166"/>
      <c r="EZ125" s="166"/>
      <c r="FA125" s="167"/>
    </row>
    <row r="126" spans="2:158" ht="23.25" hidden="1" customHeight="1" x14ac:dyDescent="0.2">
      <c r="B126" s="31">
        <v>13</v>
      </c>
      <c r="C126" s="29"/>
      <c r="D126" s="43">
        <f t="shared" si="2"/>
        <v>0</v>
      </c>
      <c r="E126" s="44"/>
      <c r="F126" s="225"/>
      <c r="G126" s="226"/>
      <c r="H126" s="165" t="str">
        <f t="shared" si="3"/>
        <v>0</v>
      </c>
      <c r="I126" s="166"/>
      <c r="J126" s="166"/>
      <c r="K126" s="166"/>
      <c r="L126" s="166"/>
      <c r="M126" s="167"/>
      <c r="N126" s="165" t="str">
        <f t="shared" si="4"/>
        <v>0</v>
      </c>
      <c r="O126" s="166"/>
      <c r="P126" s="166"/>
      <c r="Q126" s="166"/>
      <c r="R126" s="166"/>
      <c r="S126" s="167"/>
      <c r="T126" s="165" t="str">
        <f t="shared" si="5"/>
        <v>0</v>
      </c>
      <c r="U126" s="166"/>
      <c r="V126" s="166"/>
      <c r="W126" s="166"/>
      <c r="X126" s="166"/>
      <c r="Y126" s="167"/>
      <c r="Z126" s="165" t="str">
        <f t="shared" si="6"/>
        <v>0</v>
      </c>
      <c r="AA126" s="166"/>
      <c r="AB126" s="166"/>
      <c r="AC126" s="166"/>
      <c r="AD126" s="166"/>
      <c r="AE126" s="167"/>
      <c r="AF126" s="165" t="str">
        <f t="shared" si="7"/>
        <v>0</v>
      </c>
      <c r="AG126" s="166"/>
      <c r="AH126" s="166"/>
      <c r="AI126" s="166"/>
      <c r="AJ126" s="166"/>
      <c r="AK126" s="167"/>
      <c r="AL126" s="165" t="str">
        <f t="shared" si="8"/>
        <v>0</v>
      </c>
      <c r="AM126" s="166"/>
      <c r="AN126" s="166"/>
      <c r="AO126" s="166"/>
      <c r="AP126" s="166"/>
      <c r="AQ126" s="167"/>
      <c r="AR126" s="165" t="str">
        <f t="shared" si="9"/>
        <v>0</v>
      </c>
      <c r="AS126" s="166"/>
      <c r="AT126" s="166"/>
      <c r="AU126" s="166"/>
      <c r="AV126" s="166"/>
      <c r="AW126" s="167"/>
      <c r="AX126" s="165" t="str">
        <f t="shared" si="10"/>
        <v>0</v>
      </c>
      <c r="AY126" s="166"/>
      <c r="AZ126" s="166"/>
      <c r="BA126" s="166"/>
      <c r="BB126" s="166"/>
      <c r="BC126" s="167"/>
      <c r="BD126" s="165" t="str">
        <f t="shared" si="11"/>
        <v>0</v>
      </c>
      <c r="BE126" s="166"/>
      <c r="BF126" s="166"/>
      <c r="BG126" s="166"/>
      <c r="BH126" s="166"/>
      <c r="BI126" s="167"/>
      <c r="BJ126" s="165" t="str">
        <f t="shared" si="12"/>
        <v>0</v>
      </c>
      <c r="BK126" s="166"/>
      <c r="BL126" s="166"/>
      <c r="BM126" s="166"/>
      <c r="BN126" s="166"/>
      <c r="BO126" s="167"/>
      <c r="BP126" s="165" t="str">
        <f t="shared" si="13"/>
        <v>0</v>
      </c>
      <c r="BQ126" s="166"/>
      <c r="BR126" s="166"/>
      <c r="BS126" s="166"/>
      <c r="BT126" s="166"/>
      <c r="BU126" s="167"/>
      <c r="BV126" s="165" t="str">
        <f t="shared" si="14"/>
        <v>0</v>
      </c>
      <c r="BW126" s="166"/>
      <c r="BX126" s="166"/>
      <c r="BY126" s="166"/>
      <c r="BZ126" s="166"/>
      <c r="CA126" s="167"/>
      <c r="CB126" s="165" t="str">
        <f t="shared" si="15"/>
        <v>0</v>
      </c>
      <c r="CC126" s="166"/>
      <c r="CD126" s="166"/>
      <c r="CE126" s="166"/>
      <c r="CF126" s="166"/>
      <c r="CG126" s="167"/>
      <c r="CH126" s="165" t="str">
        <f t="shared" si="16"/>
        <v>0</v>
      </c>
      <c r="CI126" s="166"/>
      <c r="CJ126" s="166"/>
      <c r="CK126" s="166"/>
      <c r="CL126" s="166"/>
      <c r="CM126" s="167"/>
      <c r="CN126" s="165" t="str">
        <f t="shared" si="17"/>
        <v>0</v>
      </c>
      <c r="CO126" s="166"/>
      <c r="CP126" s="166"/>
      <c r="CQ126" s="166"/>
      <c r="CR126" s="166"/>
      <c r="CS126" s="167"/>
      <c r="CT126" s="165" t="str">
        <f t="shared" si="18"/>
        <v>0</v>
      </c>
      <c r="CU126" s="166"/>
      <c r="CV126" s="166"/>
      <c r="CW126" s="166"/>
      <c r="CX126" s="166"/>
      <c r="CY126" s="167"/>
      <c r="CZ126" s="165" t="str">
        <f t="shared" si="19"/>
        <v>0</v>
      </c>
      <c r="DA126" s="166"/>
      <c r="DB126" s="166"/>
      <c r="DC126" s="166"/>
      <c r="DD126" s="166"/>
      <c r="DE126" s="167"/>
      <c r="DF126" s="165" t="str">
        <f t="shared" si="20"/>
        <v>0</v>
      </c>
      <c r="DG126" s="166"/>
      <c r="DH126" s="166"/>
      <c r="DI126" s="166"/>
      <c r="DJ126" s="166"/>
      <c r="DK126" s="167"/>
      <c r="DL126" s="165" t="str">
        <f t="shared" si="21"/>
        <v>0</v>
      </c>
      <c r="DM126" s="166"/>
      <c r="DN126" s="166"/>
      <c r="DO126" s="166"/>
      <c r="DP126" s="166"/>
      <c r="DQ126" s="167"/>
      <c r="DR126" s="165" t="str">
        <f t="shared" si="22"/>
        <v>0</v>
      </c>
      <c r="DS126" s="166"/>
      <c r="DT126" s="166"/>
      <c r="DU126" s="166"/>
      <c r="DV126" s="166"/>
      <c r="DW126" s="167"/>
      <c r="DX126" s="165" t="str">
        <f t="shared" si="23"/>
        <v>0</v>
      </c>
      <c r="DY126" s="166"/>
      <c r="DZ126" s="166"/>
      <c r="EA126" s="166"/>
      <c r="EB126" s="166"/>
      <c r="EC126" s="167"/>
      <c r="ED126" s="165" t="str">
        <f t="shared" si="24"/>
        <v>0</v>
      </c>
      <c r="EE126" s="166"/>
      <c r="EF126" s="166"/>
      <c r="EG126" s="166"/>
      <c r="EH126" s="166"/>
      <c r="EI126" s="167"/>
      <c r="EJ126" s="165" t="str">
        <f t="shared" si="25"/>
        <v>0</v>
      </c>
      <c r="EK126" s="166"/>
      <c r="EL126" s="166"/>
      <c r="EM126" s="166"/>
      <c r="EN126" s="166"/>
      <c r="EO126" s="167"/>
      <c r="EP126" s="165" t="str">
        <f t="shared" si="26"/>
        <v>0</v>
      </c>
      <c r="EQ126" s="166"/>
      <c r="ER126" s="166"/>
      <c r="ES126" s="166"/>
      <c r="ET126" s="166"/>
      <c r="EU126" s="167"/>
      <c r="EV126" s="165" t="str">
        <f t="shared" si="27"/>
        <v>0</v>
      </c>
      <c r="EW126" s="166"/>
      <c r="EX126" s="166"/>
      <c r="EY126" s="166"/>
      <c r="EZ126" s="166"/>
      <c r="FA126" s="167"/>
    </row>
    <row r="127" spans="2:158" ht="23.25" hidden="1" customHeight="1" x14ac:dyDescent="0.2">
      <c r="B127" s="31">
        <v>14</v>
      </c>
      <c r="C127" s="29"/>
      <c r="D127" s="43">
        <f t="shared" si="2"/>
        <v>0</v>
      </c>
      <c r="E127" s="44"/>
      <c r="F127" s="225"/>
      <c r="G127" s="226"/>
      <c r="H127" s="165" t="str">
        <f t="shared" si="3"/>
        <v>0</v>
      </c>
      <c r="I127" s="166"/>
      <c r="J127" s="166"/>
      <c r="K127" s="166"/>
      <c r="L127" s="166"/>
      <c r="M127" s="167"/>
      <c r="N127" s="165" t="str">
        <f t="shared" si="4"/>
        <v>0</v>
      </c>
      <c r="O127" s="166"/>
      <c r="P127" s="166"/>
      <c r="Q127" s="166"/>
      <c r="R127" s="166"/>
      <c r="S127" s="167"/>
      <c r="T127" s="165" t="str">
        <f t="shared" si="5"/>
        <v>0</v>
      </c>
      <c r="U127" s="166"/>
      <c r="V127" s="166"/>
      <c r="W127" s="166"/>
      <c r="X127" s="166"/>
      <c r="Y127" s="167"/>
      <c r="Z127" s="165" t="str">
        <f t="shared" si="6"/>
        <v>0</v>
      </c>
      <c r="AA127" s="166"/>
      <c r="AB127" s="166"/>
      <c r="AC127" s="166"/>
      <c r="AD127" s="166"/>
      <c r="AE127" s="167"/>
      <c r="AF127" s="165" t="str">
        <f t="shared" si="7"/>
        <v>0</v>
      </c>
      <c r="AG127" s="166"/>
      <c r="AH127" s="166"/>
      <c r="AI127" s="166"/>
      <c r="AJ127" s="166"/>
      <c r="AK127" s="167"/>
      <c r="AL127" s="165" t="str">
        <f t="shared" si="8"/>
        <v>0</v>
      </c>
      <c r="AM127" s="166"/>
      <c r="AN127" s="166"/>
      <c r="AO127" s="166"/>
      <c r="AP127" s="166"/>
      <c r="AQ127" s="167"/>
      <c r="AR127" s="165" t="str">
        <f t="shared" si="9"/>
        <v>0</v>
      </c>
      <c r="AS127" s="166"/>
      <c r="AT127" s="166"/>
      <c r="AU127" s="166"/>
      <c r="AV127" s="166"/>
      <c r="AW127" s="167"/>
      <c r="AX127" s="165" t="str">
        <f t="shared" si="10"/>
        <v>0</v>
      </c>
      <c r="AY127" s="166"/>
      <c r="AZ127" s="166"/>
      <c r="BA127" s="166"/>
      <c r="BB127" s="166"/>
      <c r="BC127" s="167"/>
      <c r="BD127" s="165" t="str">
        <f t="shared" si="11"/>
        <v>0</v>
      </c>
      <c r="BE127" s="166"/>
      <c r="BF127" s="166"/>
      <c r="BG127" s="166"/>
      <c r="BH127" s="166"/>
      <c r="BI127" s="167"/>
      <c r="BJ127" s="165" t="str">
        <f t="shared" si="12"/>
        <v>0</v>
      </c>
      <c r="BK127" s="166"/>
      <c r="BL127" s="166"/>
      <c r="BM127" s="166"/>
      <c r="BN127" s="166"/>
      <c r="BO127" s="167"/>
      <c r="BP127" s="165" t="str">
        <f t="shared" si="13"/>
        <v>0</v>
      </c>
      <c r="BQ127" s="166"/>
      <c r="BR127" s="166"/>
      <c r="BS127" s="166"/>
      <c r="BT127" s="166"/>
      <c r="BU127" s="167"/>
      <c r="BV127" s="165" t="str">
        <f t="shared" si="14"/>
        <v>0</v>
      </c>
      <c r="BW127" s="166"/>
      <c r="BX127" s="166"/>
      <c r="BY127" s="166"/>
      <c r="BZ127" s="166"/>
      <c r="CA127" s="167"/>
      <c r="CB127" s="165" t="str">
        <f t="shared" si="15"/>
        <v>0</v>
      </c>
      <c r="CC127" s="166"/>
      <c r="CD127" s="166"/>
      <c r="CE127" s="166"/>
      <c r="CF127" s="166"/>
      <c r="CG127" s="167"/>
      <c r="CH127" s="165" t="str">
        <f t="shared" si="16"/>
        <v>0</v>
      </c>
      <c r="CI127" s="166"/>
      <c r="CJ127" s="166"/>
      <c r="CK127" s="166"/>
      <c r="CL127" s="166"/>
      <c r="CM127" s="167"/>
      <c r="CN127" s="165" t="str">
        <f t="shared" si="17"/>
        <v>0</v>
      </c>
      <c r="CO127" s="166"/>
      <c r="CP127" s="166"/>
      <c r="CQ127" s="166"/>
      <c r="CR127" s="166"/>
      <c r="CS127" s="167"/>
      <c r="CT127" s="165" t="str">
        <f t="shared" si="18"/>
        <v>0</v>
      </c>
      <c r="CU127" s="166"/>
      <c r="CV127" s="166"/>
      <c r="CW127" s="166"/>
      <c r="CX127" s="166"/>
      <c r="CY127" s="167"/>
      <c r="CZ127" s="165" t="str">
        <f t="shared" si="19"/>
        <v>0</v>
      </c>
      <c r="DA127" s="166"/>
      <c r="DB127" s="166"/>
      <c r="DC127" s="166"/>
      <c r="DD127" s="166"/>
      <c r="DE127" s="167"/>
      <c r="DF127" s="165" t="str">
        <f t="shared" si="20"/>
        <v>0</v>
      </c>
      <c r="DG127" s="166"/>
      <c r="DH127" s="166"/>
      <c r="DI127" s="166"/>
      <c r="DJ127" s="166"/>
      <c r="DK127" s="167"/>
      <c r="DL127" s="165" t="str">
        <f t="shared" si="21"/>
        <v>0</v>
      </c>
      <c r="DM127" s="166"/>
      <c r="DN127" s="166"/>
      <c r="DO127" s="166"/>
      <c r="DP127" s="166"/>
      <c r="DQ127" s="167"/>
      <c r="DR127" s="165" t="str">
        <f t="shared" si="22"/>
        <v>0</v>
      </c>
      <c r="DS127" s="166"/>
      <c r="DT127" s="166"/>
      <c r="DU127" s="166"/>
      <c r="DV127" s="166"/>
      <c r="DW127" s="167"/>
      <c r="DX127" s="165" t="str">
        <f t="shared" si="23"/>
        <v>0</v>
      </c>
      <c r="DY127" s="166"/>
      <c r="DZ127" s="166"/>
      <c r="EA127" s="166"/>
      <c r="EB127" s="166"/>
      <c r="EC127" s="167"/>
      <c r="ED127" s="165" t="str">
        <f t="shared" si="24"/>
        <v>0</v>
      </c>
      <c r="EE127" s="166"/>
      <c r="EF127" s="166"/>
      <c r="EG127" s="166"/>
      <c r="EH127" s="166"/>
      <c r="EI127" s="167"/>
      <c r="EJ127" s="165" t="str">
        <f t="shared" si="25"/>
        <v>0</v>
      </c>
      <c r="EK127" s="166"/>
      <c r="EL127" s="166"/>
      <c r="EM127" s="166"/>
      <c r="EN127" s="166"/>
      <c r="EO127" s="167"/>
      <c r="EP127" s="165" t="str">
        <f t="shared" si="26"/>
        <v>0</v>
      </c>
      <c r="EQ127" s="166"/>
      <c r="ER127" s="166"/>
      <c r="ES127" s="166"/>
      <c r="ET127" s="166"/>
      <c r="EU127" s="167"/>
      <c r="EV127" s="165" t="str">
        <f t="shared" si="27"/>
        <v>0</v>
      </c>
      <c r="EW127" s="166"/>
      <c r="EX127" s="166"/>
      <c r="EY127" s="166"/>
      <c r="EZ127" s="166"/>
      <c r="FA127" s="167"/>
    </row>
    <row r="128" spans="2:158" ht="23.25" hidden="1" customHeight="1" x14ac:dyDescent="0.2">
      <c r="B128" s="31">
        <v>15</v>
      </c>
      <c r="C128" s="29"/>
      <c r="D128" s="43">
        <f t="shared" si="2"/>
        <v>0</v>
      </c>
      <c r="E128" s="44"/>
      <c r="F128" s="225"/>
      <c r="G128" s="226"/>
      <c r="H128" s="165" t="str">
        <f t="shared" si="3"/>
        <v>0</v>
      </c>
      <c r="I128" s="166"/>
      <c r="J128" s="166"/>
      <c r="K128" s="166"/>
      <c r="L128" s="166"/>
      <c r="M128" s="167"/>
      <c r="N128" s="165" t="str">
        <f t="shared" si="4"/>
        <v>0</v>
      </c>
      <c r="O128" s="166"/>
      <c r="P128" s="166"/>
      <c r="Q128" s="166"/>
      <c r="R128" s="166"/>
      <c r="S128" s="167"/>
      <c r="T128" s="165" t="str">
        <f t="shared" si="5"/>
        <v>0</v>
      </c>
      <c r="U128" s="166"/>
      <c r="V128" s="166"/>
      <c r="W128" s="166"/>
      <c r="X128" s="166"/>
      <c r="Y128" s="167"/>
      <c r="Z128" s="165" t="str">
        <f t="shared" si="6"/>
        <v>0</v>
      </c>
      <c r="AA128" s="166"/>
      <c r="AB128" s="166"/>
      <c r="AC128" s="166"/>
      <c r="AD128" s="166"/>
      <c r="AE128" s="167"/>
      <c r="AF128" s="165" t="str">
        <f t="shared" si="7"/>
        <v>0</v>
      </c>
      <c r="AG128" s="166"/>
      <c r="AH128" s="166"/>
      <c r="AI128" s="166"/>
      <c r="AJ128" s="166"/>
      <c r="AK128" s="167"/>
      <c r="AL128" s="165" t="str">
        <f t="shared" si="8"/>
        <v>0</v>
      </c>
      <c r="AM128" s="166"/>
      <c r="AN128" s="166"/>
      <c r="AO128" s="166"/>
      <c r="AP128" s="166"/>
      <c r="AQ128" s="167"/>
      <c r="AR128" s="165" t="str">
        <f t="shared" si="9"/>
        <v>0</v>
      </c>
      <c r="AS128" s="166"/>
      <c r="AT128" s="166"/>
      <c r="AU128" s="166"/>
      <c r="AV128" s="166"/>
      <c r="AW128" s="167"/>
      <c r="AX128" s="165" t="str">
        <f t="shared" si="10"/>
        <v>0</v>
      </c>
      <c r="AY128" s="166"/>
      <c r="AZ128" s="166"/>
      <c r="BA128" s="166"/>
      <c r="BB128" s="166"/>
      <c r="BC128" s="167"/>
      <c r="BD128" s="165" t="str">
        <f t="shared" si="11"/>
        <v>0</v>
      </c>
      <c r="BE128" s="166"/>
      <c r="BF128" s="166"/>
      <c r="BG128" s="166"/>
      <c r="BH128" s="166"/>
      <c r="BI128" s="167"/>
      <c r="BJ128" s="165" t="str">
        <f t="shared" si="12"/>
        <v>0</v>
      </c>
      <c r="BK128" s="166"/>
      <c r="BL128" s="166"/>
      <c r="BM128" s="166"/>
      <c r="BN128" s="166"/>
      <c r="BO128" s="167"/>
      <c r="BP128" s="165" t="str">
        <f t="shared" si="13"/>
        <v>0</v>
      </c>
      <c r="BQ128" s="166"/>
      <c r="BR128" s="166"/>
      <c r="BS128" s="166"/>
      <c r="BT128" s="166"/>
      <c r="BU128" s="167"/>
      <c r="BV128" s="165" t="str">
        <f t="shared" si="14"/>
        <v>0</v>
      </c>
      <c r="BW128" s="166"/>
      <c r="BX128" s="166"/>
      <c r="BY128" s="166"/>
      <c r="BZ128" s="166"/>
      <c r="CA128" s="167"/>
      <c r="CB128" s="165" t="str">
        <f t="shared" si="15"/>
        <v>0</v>
      </c>
      <c r="CC128" s="166"/>
      <c r="CD128" s="166"/>
      <c r="CE128" s="166"/>
      <c r="CF128" s="166"/>
      <c r="CG128" s="167"/>
      <c r="CH128" s="165" t="str">
        <f t="shared" si="16"/>
        <v>0</v>
      </c>
      <c r="CI128" s="166"/>
      <c r="CJ128" s="166"/>
      <c r="CK128" s="166"/>
      <c r="CL128" s="166"/>
      <c r="CM128" s="167"/>
      <c r="CN128" s="165" t="str">
        <f t="shared" si="17"/>
        <v>0</v>
      </c>
      <c r="CO128" s="166"/>
      <c r="CP128" s="166"/>
      <c r="CQ128" s="166"/>
      <c r="CR128" s="166"/>
      <c r="CS128" s="167"/>
      <c r="CT128" s="165" t="str">
        <f t="shared" si="18"/>
        <v>0</v>
      </c>
      <c r="CU128" s="166"/>
      <c r="CV128" s="166"/>
      <c r="CW128" s="166"/>
      <c r="CX128" s="166"/>
      <c r="CY128" s="167"/>
      <c r="CZ128" s="165" t="str">
        <f t="shared" si="19"/>
        <v>0</v>
      </c>
      <c r="DA128" s="166"/>
      <c r="DB128" s="166"/>
      <c r="DC128" s="166"/>
      <c r="DD128" s="166"/>
      <c r="DE128" s="167"/>
      <c r="DF128" s="165" t="str">
        <f t="shared" si="20"/>
        <v>0</v>
      </c>
      <c r="DG128" s="166"/>
      <c r="DH128" s="166"/>
      <c r="DI128" s="166"/>
      <c r="DJ128" s="166"/>
      <c r="DK128" s="167"/>
      <c r="DL128" s="165" t="str">
        <f t="shared" si="21"/>
        <v>0</v>
      </c>
      <c r="DM128" s="166"/>
      <c r="DN128" s="166"/>
      <c r="DO128" s="166"/>
      <c r="DP128" s="166"/>
      <c r="DQ128" s="167"/>
      <c r="DR128" s="165" t="str">
        <f t="shared" si="22"/>
        <v>0</v>
      </c>
      <c r="DS128" s="166"/>
      <c r="DT128" s="166"/>
      <c r="DU128" s="166"/>
      <c r="DV128" s="166"/>
      <c r="DW128" s="167"/>
      <c r="DX128" s="165" t="str">
        <f t="shared" si="23"/>
        <v>0</v>
      </c>
      <c r="DY128" s="166"/>
      <c r="DZ128" s="166"/>
      <c r="EA128" s="166"/>
      <c r="EB128" s="166"/>
      <c r="EC128" s="167"/>
      <c r="ED128" s="165" t="str">
        <f t="shared" si="24"/>
        <v>0</v>
      </c>
      <c r="EE128" s="166"/>
      <c r="EF128" s="166"/>
      <c r="EG128" s="166"/>
      <c r="EH128" s="166"/>
      <c r="EI128" s="167"/>
      <c r="EJ128" s="165" t="str">
        <f t="shared" si="25"/>
        <v>0</v>
      </c>
      <c r="EK128" s="166"/>
      <c r="EL128" s="166"/>
      <c r="EM128" s="166"/>
      <c r="EN128" s="166"/>
      <c r="EO128" s="167"/>
      <c r="EP128" s="165" t="str">
        <f t="shared" si="26"/>
        <v>0</v>
      </c>
      <c r="EQ128" s="166"/>
      <c r="ER128" s="166"/>
      <c r="ES128" s="166"/>
      <c r="ET128" s="166"/>
      <c r="EU128" s="167"/>
      <c r="EV128" s="165" t="str">
        <f t="shared" si="27"/>
        <v>0</v>
      </c>
      <c r="EW128" s="166"/>
      <c r="EX128" s="166"/>
      <c r="EY128" s="166"/>
      <c r="EZ128" s="166"/>
      <c r="FA128" s="167"/>
    </row>
    <row r="129" spans="2:157" ht="23.25" hidden="1" customHeight="1" x14ac:dyDescent="0.2">
      <c r="B129" s="31">
        <v>16</v>
      </c>
      <c r="C129" s="29"/>
      <c r="D129" s="43">
        <f t="shared" si="2"/>
        <v>0</v>
      </c>
      <c r="E129" s="44"/>
      <c r="F129" s="225"/>
      <c r="G129" s="226"/>
      <c r="H129" s="165" t="str">
        <f t="shared" si="3"/>
        <v>0</v>
      </c>
      <c r="I129" s="166"/>
      <c r="J129" s="166"/>
      <c r="K129" s="166"/>
      <c r="L129" s="166"/>
      <c r="M129" s="167"/>
      <c r="N129" s="165" t="str">
        <f t="shared" si="4"/>
        <v>0</v>
      </c>
      <c r="O129" s="166"/>
      <c r="P129" s="166"/>
      <c r="Q129" s="166"/>
      <c r="R129" s="166"/>
      <c r="S129" s="167"/>
      <c r="T129" s="165" t="str">
        <f t="shared" si="5"/>
        <v>0</v>
      </c>
      <c r="U129" s="166"/>
      <c r="V129" s="166"/>
      <c r="W129" s="166"/>
      <c r="X129" s="166"/>
      <c r="Y129" s="167"/>
      <c r="Z129" s="165" t="str">
        <f t="shared" si="6"/>
        <v>0</v>
      </c>
      <c r="AA129" s="166"/>
      <c r="AB129" s="166"/>
      <c r="AC129" s="166"/>
      <c r="AD129" s="166"/>
      <c r="AE129" s="167"/>
      <c r="AF129" s="165" t="str">
        <f t="shared" si="7"/>
        <v>0</v>
      </c>
      <c r="AG129" s="166"/>
      <c r="AH129" s="166"/>
      <c r="AI129" s="166"/>
      <c r="AJ129" s="166"/>
      <c r="AK129" s="167"/>
      <c r="AL129" s="165" t="str">
        <f t="shared" si="8"/>
        <v>0</v>
      </c>
      <c r="AM129" s="166"/>
      <c r="AN129" s="166"/>
      <c r="AO129" s="166"/>
      <c r="AP129" s="166"/>
      <c r="AQ129" s="167"/>
      <c r="AR129" s="165" t="str">
        <f t="shared" si="9"/>
        <v>0</v>
      </c>
      <c r="AS129" s="166"/>
      <c r="AT129" s="166"/>
      <c r="AU129" s="166"/>
      <c r="AV129" s="166"/>
      <c r="AW129" s="167"/>
      <c r="AX129" s="165" t="str">
        <f t="shared" si="10"/>
        <v>0</v>
      </c>
      <c r="AY129" s="166"/>
      <c r="AZ129" s="166"/>
      <c r="BA129" s="166"/>
      <c r="BB129" s="166"/>
      <c r="BC129" s="167"/>
      <c r="BD129" s="165" t="str">
        <f t="shared" si="11"/>
        <v>0</v>
      </c>
      <c r="BE129" s="166"/>
      <c r="BF129" s="166"/>
      <c r="BG129" s="166"/>
      <c r="BH129" s="166"/>
      <c r="BI129" s="167"/>
      <c r="BJ129" s="165" t="str">
        <f t="shared" si="12"/>
        <v>0</v>
      </c>
      <c r="BK129" s="166"/>
      <c r="BL129" s="166"/>
      <c r="BM129" s="166"/>
      <c r="BN129" s="166"/>
      <c r="BO129" s="167"/>
      <c r="BP129" s="165" t="str">
        <f t="shared" si="13"/>
        <v>0</v>
      </c>
      <c r="BQ129" s="166"/>
      <c r="BR129" s="166"/>
      <c r="BS129" s="166"/>
      <c r="BT129" s="166"/>
      <c r="BU129" s="167"/>
      <c r="BV129" s="165" t="str">
        <f t="shared" si="14"/>
        <v>0</v>
      </c>
      <c r="BW129" s="166"/>
      <c r="BX129" s="166"/>
      <c r="BY129" s="166"/>
      <c r="BZ129" s="166"/>
      <c r="CA129" s="167"/>
      <c r="CB129" s="165" t="str">
        <f t="shared" si="15"/>
        <v>0</v>
      </c>
      <c r="CC129" s="166"/>
      <c r="CD129" s="166"/>
      <c r="CE129" s="166"/>
      <c r="CF129" s="166"/>
      <c r="CG129" s="167"/>
      <c r="CH129" s="165" t="str">
        <f t="shared" si="16"/>
        <v>0</v>
      </c>
      <c r="CI129" s="166"/>
      <c r="CJ129" s="166"/>
      <c r="CK129" s="166"/>
      <c r="CL129" s="166"/>
      <c r="CM129" s="167"/>
      <c r="CN129" s="165" t="str">
        <f t="shared" si="17"/>
        <v>0</v>
      </c>
      <c r="CO129" s="166"/>
      <c r="CP129" s="166"/>
      <c r="CQ129" s="166"/>
      <c r="CR129" s="166"/>
      <c r="CS129" s="167"/>
      <c r="CT129" s="165" t="str">
        <f t="shared" si="18"/>
        <v>0</v>
      </c>
      <c r="CU129" s="166"/>
      <c r="CV129" s="166"/>
      <c r="CW129" s="166"/>
      <c r="CX129" s="166"/>
      <c r="CY129" s="167"/>
      <c r="CZ129" s="165" t="str">
        <f t="shared" si="19"/>
        <v>0</v>
      </c>
      <c r="DA129" s="166"/>
      <c r="DB129" s="166"/>
      <c r="DC129" s="166"/>
      <c r="DD129" s="166"/>
      <c r="DE129" s="167"/>
      <c r="DF129" s="165" t="str">
        <f t="shared" si="20"/>
        <v>0</v>
      </c>
      <c r="DG129" s="166"/>
      <c r="DH129" s="166"/>
      <c r="DI129" s="166"/>
      <c r="DJ129" s="166"/>
      <c r="DK129" s="167"/>
      <c r="DL129" s="165" t="str">
        <f t="shared" si="21"/>
        <v>0</v>
      </c>
      <c r="DM129" s="166"/>
      <c r="DN129" s="166"/>
      <c r="DO129" s="166"/>
      <c r="DP129" s="166"/>
      <c r="DQ129" s="167"/>
      <c r="DR129" s="165" t="str">
        <f t="shared" si="22"/>
        <v>0</v>
      </c>
      <c r="DS129" s="166"/>
      <c r="DT129" s="166"/>
      <c r="DU129" s="166"/>
      <c r="DV129" s="166"/>
      <c r="DW129" s="167"/>
      <c r="DX129" s="165" t="str">
        <f t="shared" si="23"/>
        <v>0</v>
      </c>
      <c r="DY129" s="166"/>
      <c r="DZ129" s="166"/>
      <c r="EA129" s="166"/>
      <c r="EB129" s="166"/>
      <c r="EC129" s="167"/>
      <c r="ED129" s="165" t="str">
        <f t="shared" si="24"/>
        <v>0</v>
      </c>
      <c r="EE129" s="166"/>
      <c r="EF129" s="166"/>
      <c r="EG129" s="166"/>
      <c r="EH129" s="166"/>
      <c r="EI129" s="167"/>
      <c r="EJ129" s="165" t="str">
        <f t="shared" si="25"/>
        <v>0</v>
      </c>
      <c r="EK129" s="166"/>
      <c r="EL129" s="166"/>
      <c r="EM129" s="166"/>
      <c r="EN129" s="166"/>
      <c r="EO129" s="167"/>
      <c r="EP129" s="165" t="str">
        <f t="shared" si="26"/>
        <v>0</v>
      </c>
      <c r="EQ129" s="166"/>
      <c r="ER129" s="166"/>
      <c r="ES129" s="166"/>
      <c r="ET129" s="166"/>
      <c r="EU129" s="167"/>
      <c r="EV129" s="165" t="str">
        <f t="shared" si="27"/>
        <v>0</v>
      </c>
      <c r="EW129" s="166"/>
      <c r="EX129" s="166"/>
      <c r="EY129" s="166"/>
      <c r="EZ129" s="166"/>
      <c r="FA129" s="167"/>
    </row>
    <row r="130" spans="2:157" ht="23.25" hidden="1" customHeight="1" x14ac:dyDescent="0.2">
      <c r="B130" s="31">
        <v>17</v>
      </c>
      <c r="C130" s="29"/>
      <c r="D130" s="43">
        <f t="shared" si="2"/>
        <v>0</v>
      </c>
      <c r="E130" s="44"/>
      <c r="F130" s="225"/>
      <c r="G130" s="226"/>
      <c r="H130" s="165" t="str">
        <f t="shared" si="3"/>
        <v>0</v>
      </c>
      <c r="I130" s="166"/>
      <c r="J130" s="166"/>
      <c r="K130" s="166"/>
      <c r="L130" s="166"/>
      <c r="M130" s="167"/>
      <c r="N130" s="165" t="str">
        <f t="shared" si="4"/>
        <v>0</v>
      </c>
      <c r="O130" s="166"/>
      <c r="P130" s="166"/>
      <c r="Q130" s="166"/>
      <c r="R130" s="166"/>
      <c r="S130" s="167"/>
      <c r="T130" s="165" t="str">
        <f t="shared" si="5"/>
        <v>0</v>
      </c>
      <c r="U130" s="166"/>
      <c r="V130" s="166"/>
      <c r="W130" s="166"/>
      <c r="X130" s="166"/>
      <c r="Y130" s="167"/>
      <c r="Z130" s="165" t="str">
        <f t="shared" si="6"/>
        <v>0</v>
      </c>
      <c r="AA130" s="166"/>
      <c r="AB130" s="166"/>
      <c r="AC130" s="166"/>
      <c r="AD130" s="166"/>
      <c r="AE130" s="167"/>
      <c r="AF130" s="165" t="str">
        <f t="shared" si="7"/>
        <v>0</v>
      </c>
      <c r="AG130" s="166"/>
      <c r="AH130" s="166"/>
      <c r="AI130" s="166"/>
      <c r="AJ130" s="166"/>
      <c r="AK130" s="167"/>
      <c r="AL130" s="165" t="str">
        <f t="shared" si="8"/>
        <v>0</v>
      </c>
      <c r="AM130" s="166"/>
      <c r="AN130" s="166"/>
      <c r="AO130" s="166"/>
      <c r="AP130" s="166"/>
      <c r="AQ130" s="167"/>
      <c r="AR130" s="165" t="str">
        <f t="shared" si="9"/>
        <v>0</v>
      </c>
      <c r="AS130" s="166"/>
      <c r="AT130" s="166"/>
      <c r="AU130" s="166"/>
      <c r="AV130" s="166"/>
      <c r="AW130" s="167"/>
      <c r="AX130" s="165" t="str">
        <f t="shared" si="10"/>
        <v>0</v>
      </c>
      <c r="AY130" s="166"/>
      <c r="AZ130" s="166"/>
      <c r="BA130" s="166"/>
      <c r="BB130" s="166"/>
      <c r="BC130" s="167"/>
      <c r="BD130" s="165" t="str">
        <f t="shared" si="11"/>
        <v>0</v>
      </c>
      <c r="BE130" s="166"/>
      <c r="BF130" s="166"/>
      <c r="BG130" s="166"/>
      <c r="BH130" s="166"/>
      <c r="BI130" s="167"/>
      <c r="BJ130" s="165" t="str">
        <f t="shared" si="12"/>
        <v>0</v>
      </c>
      <c r="BK130" s="166"/>
      <c r="BL130" s="166"/>
      <c r="BM130" s="166"/>
      <c r="BN130" s="166"/>
      <c r="BO130" s="167"/>
      <c r="BP130" s="165" t="str">
        <f t="shared" si="13"/>
        <v>0</v>
      </c>
      <c r="BQ130" s="166"/>
      <c r="BR130" s="166"/>
      <c r="BS130" s="166"/>
      <c r="BT130" s="166"/>
      <c r="BU130" s="167"/>
      <c r="BV130" s="165" t="str">
        <f t="shared" si="14"/>
        <v>0</v>
      </c>
      <c r="BW130" s="166"/>
      <c r="BX130" s="166"/>
      <c r="BY130" s="166"/>
      <c r="BZ130" s="166"/>
      <c r="CA130" s="167"/>
      <c r="CB130" s="165" t="str">
        <f t="shared" si="15"/>
        <v>0</v>
      </c>
      <c r="CC130" s="166"/>
      <c r="CD130" s="166"/>
      <c r="CE130" s="166"/>
      <c r="CF130" s="166"/>
      <c r="CG130" s="167"/>
      <c r="CH130" s="165" t="str">
        <f t="shared" si="16"/>
        <v>0</v>
      </c>
      <c r="CI130" s="166"/>
      <c r="CJ130" s="166"/>
      <c r="CK130" s="166"/>
      <c r="CL130" s="166"/>
      <c r="CM130" s="167"/>
      <c r="CN130" s="165" t="str">
        <f t="shared" si="17"/>
        <v>0</v>
      </c>
      <c r="CO130" s="166"/>
      <c r="CP130" s="166"/>
      <c r="CQ130" s="166"/>
      <c r="CR130" s="166"/>
      <c r="CS130" s="167"/>
      <c r="CT130" s="165" t="str">
        <f t="shared" si="18"/>
        <v>0</v>
      </c>
      <c r="CU130" s="166"/>
      <c r="CV130" s="166"/>
      <c r="CW130" s="166"/>
      <c r="CX130" s="166"/>
      <c r="CY130" s="167"/>
      <c r="CZ130" s="165" t="str">
        <f t="shared" si="19"/>
        <v>0</v>
      </c>
      <c r="DA130" s="166"/>
      <c r="DB130" s="166"/>
      <c r="DC130" s="166"/>
      <c r="DD130" s="166"/>
      <c r="DE130" s="167"/>
      <c r="DF130" s="165" t="str">
        <f t="shared" si="20"/>
        <v>0</v>
      </c>
      <c r="DG130" s="166"/>
      <c r="DH130" s="166"/>
      <c r="DI130" s="166"/>
      <c r="DJ130" s="166"/>
      <c r="DK130" s="167"/>
      <c r="DL130" s="165" t="str">
        <f t="shared" si="21"/>
        <v>0</v>
      </c>
      <c r="DM130" s="166"/>
      <c r="DN130" s="166"/>
      <c r="DO130" s="166"/>
      <c r="DP130" s="166"/>
      <c r="DQ130" s="167"/>
      <c r="DR130" s="165" t="str">
        <f t="shared" si="22"/>
        <v>0</v>
      </c>
      <c r="DS130" s="166"/>
      <c r="DT130" s="166"/>
      <c r="DU130" s="166"/>
      <c r="DV130" s="166"/>
      <c r="DW130" s="167"/>
      <c r="DX130" s="165" t="str">
        <f t="shared" si="23"/>
        <v>0</v>
      </c>
      <c r="DY130" s="166"/>
      <c r="DZ130" s="166"/>
      <c r="EA130" s="166"/>
      <c r="EB130" s="166"/>
      <c r="EC130" s="167"/>
      <c r="ED130" s="165" t="str">
        <f t="shared" si="24"/>
        <v>0</v>
      </c>
      <c r="EE130" s="166"/>
      <c r="EF130" s="166"/>
      <c r="EG130" s="166"/>
      <c r="EH130" s="166"/>
      <c r="EI130" s="167"/>
      <c r="EJ130" s="165" t="str">
        <f t="shared" si="25"/>
        <v>0</v>
      </c>
      <c r="EK130" s="166"/>
      <c r="EL130" s="166"/>
      <c r="EM130" s="166"/>
      <c r="EN130" s="166"/>
      <c r="EO130" s="167"/>
      <c r="EP130" s="165" t="str">
        <f t="shared" si="26"/>
        <v>0</v>
      </c>
      <c r="EQ130" s="166"/>
      <c r="ER130" s="166"/>
      <c r="ES130" s="166"/>
      <c r="ET130" s="166"/>
      <c r="EU130" s="167"/>
      <c r="EV130" s="165" t="str">
        <f t="shared" si="27"/>
        <v>0</v>
      </c>
      <c r="EW130" s="166"/>
      <c r="EX130" s="166"/>
      <c r="EY130" s="166"/>
      <c r="EZ130" s="166"/>
      <c r="FA130" s="167"/>
    </row>
    <row r="131" spans="2:157" ht="23.25" hidden="1" customHeight="1" x14ac:dyDescent="0.2">
      <c r="B131" s="31">
        <v>18</v>
      </c>
      <c r="C131" s="29"/>
      <c r="D131" s="43">
        <f t="shared" si="2"/>
        <v>0</v>
      </c>
      <c r="E131" s="44"/>
      <c r="F131" s="225"/>
      <c r="G131" s="226"/>
      <c r="H131" s="165" t="str">
        <f t="shared" si="3"/>
        <v>0</v>
      </c>
      <c r="I131" s="166"/>
      <c r="J131" s="166"/>
      <c r="K131" s="166"/>
      <c r="L131" s="166"/>
      <c r="M131" s="167"/>
      <c r="N131" s="165" t="str">
        <f t="shared" si="4"/>
        <v>0</v>
      </c>
      <c r="O131" s="166"/>
      <c r="P131" s="166"/>
      <c r="Q131" s="166"/>
      <c r="R131" s="166"/>
      <c r="S131" s="167"/>
      <c r="T131" s="165" t="str">
        <f t="shared" si="5"/>
        <v>0</v>
      </c>
      <c r="U131" s="166"/>
      <c r="V131" s="166"/>
      <c r="W131" s="166"/>
      <c r="X131" s="166"/>
      <c r="Y131" s="167"/>
      <c r="Z131" s="165" t="str">
        <f t="shared" si="6"/>
        <v>0</v>
      </c>
      <c r="AA131" s="166"/>
      <c r="AB131" s="166"/>
      <c r="AC131" s="166"/>
      <c r="AD131" s="166"/>
      <c r="AE131" s="167"/>
      <c r="AF131" s="165" t="str">
        <f t="shared" si="7"/>
        <v>0</v>
      </c>
      <c r="AG131" s="166"/>
      <c r="AH131" s="166"/>
      <c r="AI131" s="166"/>
      <c r="AJ131" s="166"/>
      <c r="AK131" s="167"/>
      <c r="AL131" s="165" t="str">
        <f t="shared" si="8"/>
        <v>0</v>
      </c>
      <c r="AM131" s="166"/>
      <c r="AN131" s="166"/>
      <c r="AO131" s="166"/>
      <c r="AP131" s="166"/>
      <c r="AQ131" s="167"/>
      <c r="AR131" s="165" t="str">
        <f t="shared" si="9"/>
        <v>0</v>
      </c>
      <c r="AS131" s="166"/>
      <c r="AT131" s="166"/>
      <c r="AU131" s="166"/>
      <c r="AV131" s="166"/>
      <c r="AW131" s="167"/>
      <c r="AX131" s="165" t="str">
        <f t="shared" si="10"/>
        <v>0</v>
      </c>
      <c r="AY131" s="166"/>
      <c r="AZ131" s="166"/>
      <c r="BA131" s="166"/>
      <c r="BB131" s="166"/>
      <c r="BC131" s="167"/>
      <c r="BD131" s="165" t="str">
        <f t="shared" si="11"/>
        <v>0</v>
      </c>
      <c r="BE131" s="166"/>
      <c r="BF131" s="166"/>
      <c r="BG131" s="166"/>
      <c r="BH131" s="166"/>
      <c r="BI131" s="167"/>
      <c r="BJ131" s="165" t="str">
        <f t="shared" si="12"/>
        <v>0</v>
      </c>
      <c r="BK131" s="166"/>
      <c r="BL131" s="166"/>
      <c r="BM131" s="166"/>
      <c r="BN131" s="166"/>
      <c r="BO131" s="167"/>
      <c r="BP131" s="165" t="str">
        <f t="shared" si="13"/>
        <v>0</v>
      </c>
      <c r="BQ131" s="166"/>
      <c r="BR131" s="166"/>
      <c r="BS131" s="166"/>
      <c r="BT131" s="166"/>
      <c r="BU131" s="167"/>
      <c r="BV131" s="165" t="str">
        <f t="shared" si="14"/>
        <v>0</v>
      </c>
      <c r="BW131" s="166"/>
      <c r="BX131" s="166"/>
      <c r="BY131" s="166"/>
      <c r="BZ131" s="166"/>
      <c r="CA131" s="167"/>
      <c r="CB131" s="165" t="str">
        <f t="shared" si="15"/>
        <v>0</v>
      </c>
      <c r="CC131" s="166"/>
      <c r="CD131" s="166"/>
      <c r="CE131" s="166"/>
      <c r="CF131" s="166"/>
      <c r="CG131" s="167"/>
      <c r="CH131" s="165" t="str">
        <f t="shared" si="16"/>
        <v>0</v>
      </c>
      <c r="CI131" s="166"/>
      <c r="CJ131" s="166"/>
      <c r="CK131" s="166"/>
      <c r="CL131" s="166"/>
      <c r="CM131" s="167"/>
      <c r="CN131" s="165" t="str">
        <f t="shared" si="17"/>
        <v>0</v>
      </c>
      <c r="CO131" s="166"/>
      <c r="CP131" s="166"/>
      <c r="CQ131" s="166"/>
      <c r="CR131" s="166"/>
      <c r="CS131" s="167"/>
      <c r="CT131" s="165" t="str">
        <f t="shared" si="18"/>
        <v>0</v>
      </c>
      <c r="CU131" s="166"/>
      <c r="CV131" s="166"/>
      <c r="CW131" s="166"/>
      <c r="CX131" s="166"/>
      <c r="CY131" s="167"/>
      <c r="CZ131" s="165" t="str">
        <f t="shared" si="19"/>
        <v>0</v>
      </c>
      <c r="DA131" s="166"/>
      <c r="DB131" s="166"/>
      <c r="DC131" s="166"/>
      <c r="DD131" s="166"/>
      <c r="DE131" s="167"/>
      <c r="DF131" s="165" t="str">
        <f t="shared" si="20"/>
        <v>0</v>
      </c>
      <c r="DG131" s="166"/>
      <c r="DH131" s="166"/>
      <c r="DI131" s="166"/>
      <c r="DJ131" s="166"/>
      <c r="DK131" s="167"/>
      <c r="DL131" s="165" t="str">
        <f t="shared" si="21"/>
        <v>0</v>
      </c>
      <c r="DM131" s="166"/>
      <c r="DN131" s="166"/>
      <c r="DO131" s="166"/>
      <c r="DP131" s="166"/>
      <c r="DQ131" s="167"/>
      <c r="DR131" s="165" t="str">
        <f t="shared" si="22"/>
        <v>0</v>
      </c>
      <c r="DS131" s="166"/>
      <c r="DT131" s="166"/>
      <c r="DU131" s="166"/>
      <c r="DV131" s="166"/>
      <c r="DW131" s="167"/>
      <c r="DX131" s="165" t="str">
        <f t="shared" si="23"/>
        <v>0</v>
      </c>
      <c r="DY131" s="166"/>
      <c r="DZ131" s="166"/>
      <c r="EA131" s="166"/>
      <c r="EB131" s="166"/>
      <c r="EC131" s="167"/>
      <c r="ED131" s="165" t="str">
        <f t="shared" si="24"/>
        <v>0</v>
      </c>
      <c r="EE131" s="166"/>
      <c r="EF131" s="166"/>
      <c r="EG131" s="166"/>
      <c r="EH131" s="166"/>
      <c r="EI131" s="167"/>
      <c r="EJ131" s="165" t="str">
        <f t="shared" si="25"/>
        <v>0</v>
      </c>
      <c r="EK131" s="166"/>
      <c r="EL131" s="166"/>
      <c r="EM131" s="166"/>
      <c r="EN131" s="166"/>
      <c r="EO131" s="167"/>
      <c r="EP131" s="165" t="str">
        <f t="shared" si="26"/>
        <v>0</v>
      </c>
      <c r="EQ131" s="166"/>
      <c r="ER131" s="166"/>
      <c r="ES131" s="166"/>
      <c r="ET131" s="166"/>
      <c r="EU131" s="167"/>
      <c r="EV131" s="165" t="str">
        <f t="shared" si="27"/>
        <v>0</v>
      </c>
      <c r="EW131" s="166"/>
      <c r="EX131" s="166"/>
      <c r="EY131" s="166"/>
      <c r="EZ131" s="166"/>
      <c r="FA131" s="167"/>
    </row>
    <row r="132" spans="2:157" ht="23.25" hidden="1" customHeight="1" x14ac:dyDescent="0.2">
      <c r="B132" s="31">
        <v>19</v>
      </c>
      <c r="C132" s="29"/>
      <c r="D132" s="43">
        <f t="shared" si="2"/>
        <v>0</v>
      </c>
      <c r="E132" s="44"/>
      <c r="F132" s="225"/>
      <c r="G132" s="226"/>
      <c r="H132" s="165" t="str">
        <f t="shared" si="3"/>
        <v>0</v>
      </c>
      <c r="I132" s="166"/>
      <c r="J132" s="166"/>
      <c r="K132" s="166"/>
      <c r="L132" s="166"/>
      <c r="M132" s="167"/>
      <c r="N132" s="165" t="str">
        <f t="shared" si="4"/>
        <v>0</v>
      </c>
      <c r="O132" s="166"/>
      <c r="P132" s="166"/>
      <c r="Q132" s="166"/>
      <c r="R132" s="166"/>
      <c r="S132" s="167"/>
      <c r="T132" s="165" t="str">
        <f t="shared" si="5"/>
        <v>0</v>
      </c>
      <c r="U132" s="166"/>
      <c r="V132" s="166"/>
      <c r="W132" s="166"/>
      <c r="X132" s="166"/>
      <c r="Y132" s="167"/>
      <c r="Z132" s="165" t="str">
        <f t="shared" si="6"/>
        <v>0</v>
      </c>
      <c r="AA132" s="166"/>
      <c r="AB132" s="166"/>
      <c r="AC132" s="166"/>
      <c r="AD132" s="166"/>
      <c r="AE132" s="167"/>
      <c r="AF132" s="165" t="str">
        <f t="shared" si="7"/>
        <v>0</v>
      </c>
      <c r="AG132" s="166"/>
      <c r="AH132" s="166"/>
      <c r="AI132" s="166"/>
      <c r="AJ132" s="166"/>
      <c r="AK132" s="167"/>
      <c r="AL132" s="165" t="str">
        <f t="shared" si="8"/>
        <v>0</v>
      </c>
      <c r="AM132" s="166"/>
      <c r="AN132" s="166"/>
      <c r="AO132" s="166"/>
      <c r="AP132" s="166"/>
      <c r="AQ132" s="167"/>
      <c r="AR132" s="165" t="str">
        <f t="shared" si="9"/>
        <v>0</v>
      </c>
      <c r="AS132" s="166"/>
      <c r="AT132" s="166"/>
      <c r="AU132" s="166"/>
      <c r="AV132" s="166"/>
      <c r="AW132" s="167"/>
      <c r="AX132" s="165" t="str">
        <f t="shared" si="10"/>
        <v>0</v>
      </c>
      <c r="AY132" s="166"/>
      <c r="AZ132" s="166"/>
      <c r="BA132" s="166"/>
      <c r="BB132" s="166"/>
      <c r="BC132" s="167"/>
      <c r="BD132" s="165" t="str">
        <f t="shared" si="11"/>
        <v>0</v>
      </c>
      <c r="BE132" s="166"/>
      <c r="BF132" s="166"/>
      <c r="BG132" s="166"/>
      <c r="BH132" s="166"/>
      <c r="BI132" s="167"/>
      <c r="BJ132" s="165" t="str">
        <f t="shared" si="12"/>
        <v>0</v>
      </c>
      <c r="BK132" s="166"/>
      <c r="BL132" s="166"/>
      <c r="BM132" s="166"/>
      <c r="BN132" s="166"/>
      <c r="BO132" s="167"/>
      <c r="BP132" s="165" t="str">
        <f t="shared" si="13"/>
        <v>0</v>
      </c>
      <c r="BQ132" s="166"/>
      <c r="BR132" s="166"/>
      <c r="BS132" s="166"/>
      <c r="BT132" s="166"/>
      <c r="BU132" s="167"/>
      <c r="BV132" s="165" t="str">
        <f t="shared" si="14"/>
        <v>0</v>
      </c>
      <c r="BW132" s="166"/>
      <c r="BX132" s="166"/>
      <c r="BY132" s="166"/>
      <c r="BZ132" s="166"/>
      <c r="CA132" s="167"/>
      <c r="CB132" s="165" t="str">
        <f t="shared" si="15"/>
        <v>0</v>
      </c>
      <c r="CC132" s="166"/>
      <c r="CD132" s="166"/>
      <c r="CE132" s="166"/>
      <c r="CF132" s="166"/>
      <c r="CG132" s="167"/>
      <c r="CH132" s="165" t="str">
        <f t="shared" si="16"/>
        <v>0</v>
      </c>
      <c r="CI132" s="166"/>
      <c r="CJ132" s="166"/>
      <c r="CK132" s="166"/>
      <c r="CL132" s="166"/>
      <c r="CM132" s="167"/>
      <c r="CN132" s="165" t="str">
        <f t="shared" si="17"/>
        <v>0</v>
      </c>
      <c r="CO132" s="166"/>
      <c r="CP132" s="166"/>
      <c r="CQ132" s="166"/>
      <c r="CR132" s="166"/>
      <c r="CS132" s="167"/>
      <c r="CT132" s="165" t="str">
        <f t="shared" si="18"/>
        <v>0</v>
      </c>
      <c r="CU132" s="166"/>
      <c r="CV132" s="166"/>
      <c r="CW132" s="166"/>
      <c r="CX132" s="166"/>
      <c r="CY132" s="167"/>
      <c r="CZ132" s="165" t="str">
        <f t="shared" si="19"/>
        <v>0</v>
      </c>
      <c r="DA132" s="166"/>
      <c r="DB132" s="166"/>
      <c r="DC132" s="166"/>
      <c r="DD132" s="166"/>
      <c r="DE132" s="167"/>
      <c r="DF132" s="165" t="str">
        <f t="shared" si="20"/>
        <v>0</v>
      </c>
      <c r="DG132" s="166"/>
      <c r="DH132" s="166"/>
      <c r="DI132" s="166"/>
      <c r="DJ132" s="166"/>
      <c r="DK132" s="167"/>
      <c r="DL132" s="165" t="str">
        <f t="shared" si="21"/>
        <v>0</v>
      </c>
      <c r="DM132" s="166"/>
      <c r="DN132" s="166"/>
      <c r="DO132" s="166"/>
      <c r="DP132" s="166"/>
      <c r="DQ132" s="167"/>
      <c r="DR132" s="165" t="str">
        <f t="shared" si="22"/>
        <v>0</v>
      </c>
      <c r="DS132" s="166"/>
      <c r="DT132" s="166"/>
      <c r="DU132" s="166"/>
      <c r="DV132" s="166"/>
      <c r="DW132" s="167"/>
      <c r="DX132" s="165" t="str">
        <f t="shared" si="23"/>
        <v>0</v>
      </c>
      <c r="DY132" s="166"/>
      <c r="DZ132" s="166"/>
      <c r="EA132" s="166"/>
      <c r="EB132" s="166"/>
      <c r="EC132" s="167"/>
      <c r="ED132" s="165" t="str">
        <f t="shared" si="24"/>
        <v>0</v>
      </c>
      <c r="EE132" s="166"/>
      <c r="EF132" s="166"/>
      <c r="EG132" s="166"/>
      <c r="EH132" s="166"/>
      <c r="EI132" s="167"/>
      <c r="EJ132" s="165" t="str">
        <f t="shared" si="25"/>
        <v>0</v>
      </c>
      <c r="EK132" s="166"/>
      <c r="EL132" s="166"/>
      <c r="EM132" s="166"/>
      <c r="EN132" s="166"/>
      <c r="EO132" s="167"/>
      <c r="EP132" s="165" t="str">
        <f t="shared" si="26"/>
        <v>0</v>
      </c>
      <c r="EQ132" s="166"/>
      <c r="ER132" s="166"/>
      <c r="ES132" s="166"/>
      <c r="ET132" s="166"/>
      <c r="EU132" s="167"/>
      <c r="EV132" s="165" t="str">
        <f t="shared" si="27"/>
        <v>0</v>
      </c>
      <c r="EW132" s="166"/>
      <c r="EX132" s="166"/>
      <c r="EY132" s="166"/>
      <c r="EZ132" s="166"/>
      <c r="FA132" s="167"/>
    </row>
    <row r="133" spans="2:157" ht="23.25" hidden="1" customHeight="1" x14ac:dyDescent="0.2">
      <c r="B133" s="31">
        <v>20</v>
      </c>
      <c r="C133" s="29"/>
      <c r="D133" s="43">
        <f t="shared" si="2"/>
        <v>0</v>
      </c>
      <c r="E133" s="44"/>
      <c r="F133" s="225"/>
      <c r="G133" s="226"/>
      <c r="H133" s="165" t="str">
        <f t="shared" si="3"/>
        <v>0</v>
      </c>
      <c r="I133" s="166"/>
      <c r="J133" s="166"/>
      <c r="K133" s="166"/>
      <c r="L133" s="166"/>
      <c r="M133" s="167"/>
      <c r="N133" s="165" t="str">
        <f t="shared" si="4"/>
        <v>0</v>
      </c>
      <c r="O133" s="166"/>
      <c r="P133" s="166"/>
      <c r="Q133" s="166"/>
      <c r="R133" s="166"/>
      <c r="S133" s="167"/>
      <c r="T133" s="165" t="str">
        <f t="shared" si="5"/>
        <v>0</v>
      </c>
      <c r="U133" s="166"/>
      <c r="V133" s="166"/>
      <c r="W133" s="166"/>
      <c r="X133" s="166"/>
      <c r="Y133" s="167"/>
      <c r="Z133" s="165" t="str">
        <f t="shared" si="6"/>
        <v>0</v>
      </c>
      <c r="AA133" s="166"/>
      <c r="AB133" s="166"/>
      <c r="AC133" s="166"/>
      <c r="AD133" s="166"/>
      <c r="AE133" s="167"/>
      <c r="AF133" s="165" t="str">
        <f t="shared" si="7"/>
        <v>0</v>
      </c>
      <c r="AG133" s="166"/>
      <c r="AH133" s="166"/>
      <c r="AI133" s="166"/>
      <c r="AJ133" s="166"/>
      <c r="AK133" s="167"/>
      <c r="AL133" s="165" t="str">
        <f t="shared" si="8"/>
        <v>0</v>
      </c>
      <c r="AM133" s="166"/>
      <c r="AN133" s="166"/>
      <c r="AO133" s="166"/>
      <c r="AP133" s="166"/>
      <c r="AQ133" s="167"/>
      <c r="AR133" s="165" t="str">
        <f t="shared" si="9"/>
        <v>0</v>
      </c>
      <c r="AS133" s="166"/>
      <c r="AT133" s="166"/>
      <c r="AU133" s="166"/>
      <c r="AV133" s="166"/>
      <c r="AW133" s="167"/>
      <c r="AX133" s="165" t="str">
        <f t="shared" si="10"/>
        <v>0</v>
      </c>
      <c r="AY133" s="166"/>
      <c r="AZ133" s="166"/>
      <c r="BA133" s="166"/>
      <c r="BB133" s="166"/>
      <c r="BC133" s="167"/>
      <c r="BD133" s="165" t="str">
        <f t="shared" si="11"/>
        <v>0</v>
      </c>
      <c r="BE133" s="166"/>
      <c r="BF133" s="166"/>
      <c r="BG133" s="166"/>
      <c r="BH133" s="166"/>
      <c r="BI133" s="167"/>
      <c r="BJ133" s="165" t="str">
        <f t="shared" si="12"/>
        <v>0</v>
      </c>
      <c r="BK133" s="166"/>
      <c r="BL133" s="166"/>
      <c r="BM133" s="166"/>
      <c r="BN133" s="166"/>
      <c r="BO133" s="167"/>
      <c r="BP133" s="165" t="str">
        <f t="shared" si="13"/>
        <v>0</v>
      </c>
      <c r="BQ133" s="166"/>
      <c r="BR133" s="166"/>
      <c r="BS133" s="166"/>
      <c r="BT133" s="166"/>
      <c r="BU133" s="167"/>
      <c r="BV133" s="165" t="str">
        <f t="shared" si="14"/>
        <v>0</v>
      </c>
      <c r="BW133" s="166"/>
      <c r="BX133" s="166"/>
      <c r="BY133" s="166"/>
      <c r="BZ133" s="166"/>
      <c r="CA133" s="167"/>
      <c r="CB133" s="165" t="str">
        <f t="shared" si="15"/>
        <v>0</v>
      </c>
      <c r="CC133" s="166"/>
      <c r="CD133" s="166"/>
      <c r="CE133" s="166"/>
      <c r="CF133" s="166"/>
      <c r="CG133" s="167"/>
      <c r="CH133" s="165" t="str">
        <f t="shared" si="16"/>
        <v>0</v>
      </c>
      <c r="CI133" s="166"/>
      <c r="CJ133" s="166"/>
      <c r="CK133" s="166"/>
      <c r="CL133" s="166"/>
      <c r="CM133" s="167"/>
      <c r="CN133" s="165" t="str">
        <f t="shared" si="17"/>
        <v>0</v>
      </c>
      <c r="CO133" s="166"/>
      <c r="CP133" s="166"/>
      <c r="CQ133" s="166"/>
      <c r="CR133" s="166"/>
      <c r="CS133" s="167"/>
      <c r="CT133" s="165" t="str">
        <f t="shared" si="18"/>
        <v>0</v>
      </c>
      <c r="CU133" s="166"/>
      <c r="CV133" s="166"/>
      <c r="CW133" s="166"/>
      <c r="CX133" s="166"/>
      <c r="CY133" s="167"/>
      <c r="CZ133" s="165" t="str">
        <f t="shared" si="19"/>
        <v>0</v>
      </c>
      <c r="DA133" s="166"/>
      <c r="DB133" s="166"/>
      <c r="DC133" s="166"/>
      <c r="DD133" s="166"/>
      <c r="DE133" s="167"/>
      <c r="DF133" s="165" t="str">
        <f t="shared" si="20"/>
        <v>0</v>
      </c>
      <c r="DG133" s="166"/>
      <c r="DH133" s="166"/>
      <c r="DI133" s="166"/>
      <c r="DJ133" s="166"/>
      <c r="DK133" s="167"/>
      <c r="DL133" s="165" t="str">
        <f t="shared" si="21"/>
        <v>0</v>
      </c>
      <c r="DM133" s="166"/>
      <c r="DN133" s="166"/>
      <c r="DO133" s="166"/>
      <c r="DP133" s="166"/>
      <c r="DQ133" s="167"/>
      <c r="DR133" s="165" t="str">
        <f t="shared" si="22"/>
        <v>0</v>
      </c>
      <c r="DS133" s="166"/>
      <c r="DT133" s="166"/>
      <c r="DU133" s="166"/>
      <c r="DV133" s="166"/>
      <c r="DW133" s="167"/>
      <c r="DX133" s="165" t="str">
        <f t="shared" si="23"/>
        <v>0</v>
      </c>
      <c r="DY133" s="166"/>
      <c r="DZ133" s="166"/>
      <c r="EA133" s="166"/>
      <c r="EB133" s="166"/>
      <c r="EC133" s="167"/>
      <c r="ED133" s="165" t="str">
        <f t="shared" si="24"/>
        <v>0</v>
      </c>
      <c r="EE133" s="166"/>
      <c r="EF133" s="166"/>
      <c r="EG133" s="166"/>
      <c r="EH133" s="166"/>
      <c r="EI133" s="167"/>
      <c r="EJ133" s="165" t="str">
        <f t="shared" si="25"/>
        <v>0</v>
      </c>
      <c r="EK133" s="166"/>
      <c r="EL133" s="166"/>
      <c r="EM133" s="166"/>
      <c r="EN133" s="166"/>
      <c r="EO133" s="167"/>
      <c r="EP133" s="165" t="str">
        <f t="shared" si="26"/>
        <v>0</v>
      </c>
      <c r="EQ133" s="166"/>
      <c r="ER133" s="166"/>
      <c r="ES133" s="166"/>
      <c r="ET133" s="166"/>
      <c r="EU133" s="167"/>
      <c r="EV133" s="165" t="str">
        <f t="shared" si="27"/>
        <v>0</v>
      </c>
      <c r="EW133" s="166"/>
      <c r="EX133" s="166"/>
      <c r="EY133" s="166"/>
      <c r="EZ133" s="166"/>
      <c r="FA133" s="167"/>
    </row>
    <row r="134" spans="2:157" ht="23.25" hidden="1" customHeight="1" x14ac:dyDescent="0.2">
      <c r="B134" s="31">
        <v>21</v>
      </c>
      <c r="C134" s="29"/>
      <c r="D134" s="43">
        <f t="shared" si="2"/>
        <v>0</v>
      </c>
      <c r="E134" s="44"/>
      <c r="F134" s="225"/>
      <c r="G134" s="226"/>
      <c r="H134" s="165" t="str">
        <f t="shared" si="3"/>
        <v>0</v>
      </c>
      <c r="I134" s="166"/>
      <c r="J134" s="166"/>
      <c r="K134" s="166"/>
      <c r="L134" s="166"/>
      <c r="M134" s="167"/>
      <c r="N134" s="165" t="str">
        <f t="shared" si="4"/>
        <v>0</v>
      </c>
      <c r="O134" s="166"/>
      <c r="P134" s="166"/>
      <c r="Q134" s="166"/>
      <c r="R134" s="166"/>
      <c r="S134" s="167"/>
      <c r="T134" s="165" t="str">
        <f t="shared" si="5"/>
        <v>0</v>
      </c>
      <c r="U134" s="166"/>
      <c r="V134" s="166"/>
      <c r="W134" s="166"/>
      <c r="X134" s="166"/>
      <c r="Y134" s="167"/>
      <c r="Z134" s="165" t="str">
        <f t="shared" si="6"/>
        <v>0</v>
      </c>
      <c r="AA134" s="166"/>
      <c r="AB134" s="166"/>
      <c r="AC134" s="166"/>
      <c r="AD134" s="166"/>
      <c r="AE134" s="167"/>
      <c r="AF134" s="165" t="str">
        <f t="shared" si="7"/>
        <v>0</v>
      </c>
      <c r="AG134" s="166"/>
      <c r="AH134" s="166"/>
      <c r="AI134" s="166"/>
      <c r="AJ134" s="166"/>
      <c r="AK134" s="167"/>
      <c r="AL134" s="165" t="str">
        <f t="shared" si="8"/>
        <v>0</v>
      </c>
      <c r="AM134" s="166"/>
      <c r="AN134" s="166"/>
      <c r="AO134" s="166"/>
      <c r="AP134" s="166"/>
      <c r="AQ134" s="167"/>
      <c r="AR134" s="165" t="str">
        <f t="shared" si="9"/>
        <v>0</v>
      </c>
      <c r="AS134" s="166"/>
      <c r="AT134" s="166"/>
      <c r="AU134" s="166"/>
      <c r="AV134" s="166"/>
      <c r="AW134" s="167"/>
      <c r="AX134" s="165" t="str">
        <f t="shared" si="10"/>
        <v>0</v>
      </c>
      <c r="AY134" s="166"/>
      <c r="AZ134" s="166"/>
      <c r="BA134" s="166"/>
      <c r="BB134" s="166"/>
      <c r="BC134" s="167"/>
      <c r="BD134" s="165" t="str">
        <f t="shared" si="11"/>
        <v>0</v>
      </c>
      <c r="BE134" s="166"/>
      <c r="BF134" s="166"/>
      <c r="BG134" s="166"/>
      <c r="BH134" s="166"/>
      <c r="BI134" s="167"/>
      <c r="BJ134" s="165" t="str">
        <f t="shared" si="12"/>
        <v>0</v>
      </c>
      <c r="BK134" s="166"/>
      <c r="BL134" s="166"/>
      <c r="BM134" s="166"/>
      <c r="BN134" s="166"/>
      <c r="BO134" s="167"/>
      <c r="BP134" s="165" t="str">
        <f t="shared" si="13"/>
        <v>0</v>
      </c>
      <c r="BQ134" s="166"/>
      <c r="BR134" s="166"/>
      <c r="BS134" s="166"/>
      <c r="BT134" s="166"/>
      <c r="BU134" s="167"/>
      <c r="BV134" s="165" t="str">
        <f t="shared" si="14"/>
        <v>0</v>
      </c>
      <c r="BW134" s="166"/>
      <c r="BX134" s="166"/>
      <c r="BY134" s="166"/>
      <c r="BZ134" s="166"/>
      <c r="CA134" s="167"/>
      <c r="CB134" s="165" t="str">
        <f t="shared" si="15"/>
        <v>0</v>
      </c>
      <c r="CC134" s="166"/>
      <c r="CD134" s="166"/>
      <c r="CE134" s="166"/>
      <c r="CF134" s="166"/>
      <c r="CG134" s="167"/>
      <c r="CH134" s="165" t="str">
        <f t="shared" si="16"/>
        <v>0</v>
      </c>
      <c r="CI134" s="166"/>
      <c r="CJ134" s="166"/>
      <c r="CK134" s="166"/>
      <c r="CL134" s="166"/>
      <c r="CM134" s="167"/>
      <c r="CN134" s="165" t="str">
        <f t="shared" si="17"/>
        <v>0</v>
      </c>
      <c r="CO134" s="166"/>
      <c r="CP134" s="166"/>
      <c r="CQ134" s="166"/>
      <c r="CR134" s="166"/>
      <c r="CS134" s="167"/>
      <c r="CT134" s="165" t="str">
        <f t="shared" si="18"/>
        <v>0</v>
      </c>
      <c r="CU134" s="166"/>
      <c r="CV134" s="166"/>
      <c r="CW134" s="166"/>
      <c r="CX134" s="166"/>
      <c r="CY134" s="167"/>
      <c r="CZ134" s="165" t="str">
        <f t="shared" si="19"/>
        <v>0</v>
      </c>
      <c r="DA134" s="166"/>
      <c r="DB134" s="166"/>
      <c r="DC134" s="166"/>
      <c r="DD134" s="166"/>
      <c r="DE134" s="167"/>
      <c r="DF134" s="165" t="str">
        <f t="shared" si="20"/>
        <v>0</v>
      </c>
      <c r="DG134" s="166"/>
      <c r="DH134" s="166"/>
      <c r="DI134" s="166"/>
      <c r="DJ134" s="166"/>
      <c r="DK134" s="167"/>
      <c r="DL134" s="165" t="str">
        <f t="shared" si="21"/>
        <v>0</v>
      </c>
      <c r="DM134" s="166"/>
      <c r="DN134" s="166"/>
      <c r="DO134" s="166"/>
      <c r="DP134" s="166"/>
      <c r="DQ134" s="167"/>
      <c r="DR134" s="165" t="str">
        <f t="shared" si="22"/>
        <v>0</v>
      </c>
      <c r="DS134" s="166"/>
      <c r="DT134" s="166"/>
      <c r="DU134" s="166"/>
      <c r="DV134" s="166"/>
      <c r="DW134" s="167"/>
      <c r="DX134" s="165" t="str">
        <f t="shared" si="23"/>
        <v>0</v>
      </c>
      <c r="DY134" s="166"/>
      <c r="DZ134" s="166"/>
      <c r="EA134" s="166"/>
      <c r="EB134" s="166"/>
      <c r="EC134" s="167"/>
      <c r="ED134" s="165" t="str">
        <f t="shared" si="24"/>
        <v>0</v>
      </c>
      <c r="EE134" s="166"/>
      <c r="EF134" s="166"/>
      <c r="EG134" s="166"/>
      <c r="EH134" s="166"/>
      <c r="EI134" s="167"/>
      <c r="EJ134" s="165" t="str">
        <f t="shared" si="25"/>
        <v>0</v>
      </c>
      <c r="EK134" s="166"/>
      <c r="EL134" s="166"/>
      <c r="EM134" s="166"/>
      <c r="EN134" s="166"/>
      <c r="EO134" s="167"/>
      <c r="EP134" s="165" t="str">
        <f t="shared" si="26"/>
        <v>0</v>
      </c>
      <c r="EQ134" s="166"/>
      <c r="ER134" s="166"/>
      <c r="ES134" s="166"/>
      <c r="ET134" s="166"/>
      <c r="EU134" s="167"/>
      <c r="EV134" s="165" t="str">
        <f t="shared" si="27"/>
        <v>0</v>
      </c>
      <c r="EW134" s="166"/>
      <c r="EX134" s="166"/>
      <c r="EY134" s="166"/>
      <c r="EZ134" s="166"/>
      <c r="FA134" s="167"/>
    </row>
    <row r="135" spans="2:157" ht="23.25" hidden="1" customHeight="1" x14ac:dyDescent="0.2">
      <c r="B135" s="31">
        <v>22</v>
      </c>
      <c r="C135" s="29"/>
      <c r="D135" s="43">
        <f t="shared" si="2"/>
        <v>0</v>
      </c>
      <c r="E135" s="44"/>
      <c r="F135" s="225"/>
      <c r="G135" s="226"/>
      <c r="H135" s="165" t="str">
        <f t="shared" si="3"/>
        <v>0</v>
      </c>
      <c r="I135" s="166"/>
      <c r="J135" s="166"/>
      <c r="K135" s="166"/>
      <c r="L135" s="166"/>
      <c r="M135" s="167"/>
      <c r="N135" s="165" t="str">
        <f t="shared" si="4"/>
        <v>0</v>
      </c>
      <c r="O135" s="166"/>
      <c r="P135" s="166"/>
      <c r="Q135" s="166"/>
      <c r="R135" s="166"/>
      <c r="S135" s="167"/>
      <c r="T135" s="165" t="str">
        <f t="shared" si="5"/>
        <v>0</v>
      </c>
      <c r="U135" s="166"/>
      <c r="V135" s="166"/>
      <c r="W135" s="166"/>
      <c r="X135" s="166"/>
      <c r="Y135" s="167"/>
      <c r="Z135" s="165" t="str">
        <f t="shared" si="6"/>
        <v>0</v>
      </c>
      <c r="AA135" s="166"/>
      <c r="AB135" s="166"/>
      <c r="AC135" s="166"/>
      <c r="AD135" s="166"/>
      <c r="AE135" s="167"/>
      <c r="AF135" s="165" t="str">
        <f t="shared" si="7"/>
        <v>0</v>
      </c>
      <c r="AG135" s="166"/>
      <c r="AH135" s="166"/>
      <c r="AI135" s="166"/>
      <c r="AJ135" s="166"/>
      <c r="AK135" s="167"/>
      <c r="AL135" s="165" t="str">
        <f t="shared" si="8"/>
        <v>0</v>
      </c>
      <c r="AM135" s="166"/>
      <c r="AN135" s="166"/>
      <c r="AO135" s="166"/>
      <c r="AP135" s="166"/>
      <c r="AQ135" s="167"/>
      <c r="AR135" s="165" t="str">
        <f t="shared" si="9"/>
        <v>0</v>
      </c>
      <c r="AS135" s="166"/>
      <c r="AT135" s="166"/>
      <c r="AU135" s="166"/>
      <c r="AV135" s="166"/>
      <c r="AW135" s="167"/>
      <c r="AX135" s="165" t="str">
        <f t="shared" si="10"/>
        <v>0</v>
      </c>
      <c r="AY135" s="166"/>
      <c r="AZ135" s="166"/>
      <c r="BA135" s="166"/>
      <c r="BB135" s="166"/>
      <c r="BC135" s="167"/>
      <c r="BD135" s="165" t="str">
        <f t="shared" si="11"/>
        <v>0</v>
      </c>
      <c r="BE135" s="166"/>
      <c r="BF135" s="166"/>
      <c r="BG135" s="166"/>
      <c r="BH135" s="166"/>
      <c r="BI135" s="167"/>
      <c r="BJ135" s="165" t="str">
        <f t="shared" si="12"/>
        <v>0</v>
      </c>
      <c r="BK135" s="166"/>
      <c r="BL135" s="166"/>
      <c r="BM135" s="166"/>
      <c r="BN135" s="166"/>
      <c r="BO135" s="167"/>
      <c r="BP135" s="165" t="str">
        <f t="shared" si="13"/>
        <v>0</v>
      </c>
      <c r="BQ135" s="166"/>
      <c r="BR135" s="166"/>
      <c r="BS135" s="166"/>
      <c r="BT135" s="166"/>
      <c r="BU135" s="167"/>
      <c r="BV135" s="165" t="str">
        <f t="shared" si="14"/>
        <v>0</v>
      </c>
      <c r="BW135" s="166"/>
      <c r="BX135" s="166"/>
      <c r="BY135" s="166"/>
      <c r="BZ135" s="166"/>
      <c r="CA135" s="167"/>
      <c r="CB135" s="165" t="str">
        <f t="shared" si="15"/>
        <v>0</v>
      </c>
      <c r="CC135" s="166"/>
      <c r="CD135" s="166"/>
      <c r="CE135" s="166"/>
      <c r="CF135" s="166"/>
      <c r="CG135" s="167"/>
      <c r="CH135" s="165" t="str">
        <f t="shared" si="16"/>
        <v>0</v>
      </c>
      <c r="CI135" s="166"/>
      <c r="CJ135" s="166"/>
      <c r="CK135" s="166"/>
      <c r="CL135" s="166"/>
      <c r="CM135" s="167"/>
      <c r="CN135" s="165" t="str">
        <f t="shared" si="17"/>
        <v>0</v>
      </c>
      <c r="CO135" s="166"/>
      <c r="CP135" s="166"/>
      <c r="CQ135" s="166"/>
      <c r="CR135" s="166"/>
      <c r="CS135" s="167"/>
      <c r="CT135" s="165" t="str">
        <f t="shared" si="18"/>
        <v>0</v>
      </c>
      <c r="CU135" s="166"/>
      <c r="CV135" s="166"/>
      <c r="CW135" s="166"/>
      <c r="CX135" s="166"/>
      <c r="CY135" s="167"/>
      <c r="CZ135" s="165" t="str">
        <f t="shared" si="19"/>
        <v>0</v>
      </c>
      <c r="DA135" s="166"/>
      <c r="DB135" s="166"/>
      <c r="DC135" s="166"/>
      <c r="DD135" s="166"/>
      <c r="DE135" s="167"/>
      <c r="DF135" s="165" t="str">
        <f t="shared" si="20"/>
        <v>0</v>
      </c>
      <c r="DG135" s="166"/>
      <c r="DH135" s="166"/>
      <c r="DI135" s="166"/>
      <c r="DJ135" s="166"/>
      <c r="DK135" s="167"/>
      <c r="DL135" s="165" t="str">
        <f t="shared" si="21"/>
        <v>0</v>
      </c>
      <c r="DM135" s="166"/>
      <c r="DN135" s="166"/>
      <c r="DO135" s="166"/>
      <c r="DP135" s="166"/>
      <c r="DQ135" s="167"/>
      <c r="DR135" s="165" t="str">
        <f t="shared" si="22"/>
        <v>0</v>
      </c>
      <c r="DS135" s="166"/>
      <c r="DT135" s="166"/>
      <c r="DU135" s="166"/>
      <c r="DV135" s="166"/>
      <c r="DW135" s="167"/>
      <c r="DX135" s="165" t="str">
        <f t="shared" si="23"/>
        <v>0</v>
      </c>
      <c r="DY135" s="166"/>
      <c r="DZ135" s="166"/>
      <c r="EA135" s="166"/>
      <c r="EB135" s="166"/>
      <c r="EC135" s="167"/>
      <c r="ED135" s="165" t="str">
        <f t="shared" si="24"/>
        <v>0</v>
      </c>
      <c r="EE135" s="166"/>
      <c r="EF135" s="166"/>
      <c r="EG135" s="166"/>
      <c r="EH135" s="166"/>
      <c r="EI135" s="167"/>
      <c r="EJ135" s="165" t="str">
        <f t="shared" si="25"/>
        <v>0</v>
      </c>
      <c r="EK135" s="166"/>
      <c r="EL135" s="166"/>
      <c r="EM135" s="166"/>
      <c r="EN135" s="166"/>
      <c r="EO135" s="167"/>
      <c r="EP135" s="165" t="str">
        <f t="shared" si="26"/>
        <v>0</v>
      </c>
      <c r="EQ135" s="166"/>
      <c r="ER135" s="166"/>
      <c r="ES135" s="166"/>
      <c r="ET135" s="166"/>
      <c r="EU135" s="167"/>
      <c r="EV135" s="165" t="str">
        <f t="shared" si="27"/>
        <v>0</v>
      </c>
      <c r="EW135" s="166"/>
      <c r="EX135" s="166"/>
      <c r="EY135" s="166"/>
      <c r="EZ135" s="166"/>
      <c r="FA135" s="167"/>
    </row>
    <row r="136" spans="2:157" ht="23.25" hidden="1" customHeight="1" x14ac:dyDescent="0.2">
      <c r="B136" s="31">
        <v>23</v>
      </c>
      <c r="C136" s="29"/>
      <c r="D136" s="43">
        <f t="shared" si="2"/>
        <v>0</v>
      </c>
      <c r="E136" s="44"/>
      <c r="F136" s="225"/>
      <c r="G136" s="226"/>
      <c r="H136" s="165" t="str">
        <f t="shared" si="3"/>
        <v>0</v>
      </c>
      <c r="I136" s="166"/>
      <c r="J136" s="166"/>
      <c r="K136" s="166"/>
      <c r="L136" s="166"/>
      <c r="M136" s="167"/>
      <c r="N136" s="165" t="str">
        <f t="shared" si="4"/>
        <v>0</v>
      </c>
      <c r="O136" s="166"/>
      <c r="P136" s="166"/>
      <c r="Q136" s="166"/>
      <c r="R136" s="166"/>
      <c r="S136" s="167"/>
      <c r="T136" s="165" t="str">
        <f t="shared" si="5"/>
        <v>0</v>
      </c>
      <c r="U136" s="166"/>
      <c r="V136" s="166"/>
      <c r="W136" s="166"/>
      <c r="X136" s="166"/>
      <c r="Y136" s="167"/>
      <c r="Z136" s="165" t="str">
        <f t="shared" si="6"/>
        <v>0</v>
      </c>
      <c r="AA136" s="166"/>
      <c r="AB136" s="166"/>
      <c r="AC136" s="166"/>
      <c r="AD136" s="166"/>
      <c r="AE136" s="167"/>
      <c r="AF136" s="165" t="str">
        <f t="shared" si="7"/>
        <v>0</v>
      </c>
      <c r="AG136" s="166"/>
      <c r="AH136" s="166"/>
      <c r="AI136" s="166"/>
      <c r="AJ136" s="166"/>
      <c r="AK136" s="167"/>
      <c r="AL136" s="165" t="str">
        <f t="shared" si="8"/>
        <v>0</v>
      </c>
      <c r="AM136" s="166"/>
      <c r="AN136" s="166"/>
      <c r="AO136" s="166"/>
      <c r="AP136" s="166"/>
      <c r="AQ136" s="167"/>
      <c r="AR136" s="165" t="str">
        <f t="shared" si="9"/>
        <v>0</v>
      </c>
      <c r="AS136" s="166"/>
      <c r="AT136" s="166"/>
      <c r="AU136" s="166"/>
      <c r="AV136" s="166"/>
      <c r="AW136" s="167"/>
      <c r="AX136" s="165" t="str">
        <f t="shared" si="10"/>
        <v>0</v>
      </c>
      <c r="AY136" s="166"/>
      <c r="AZ136" s="166"/>
      <c r="BA136" s="166"/>
      <c r="BB136" s="166"/>
      <c r="BC136" s="167"/>
      <c r="BD136" s="165" t="str">
        <f t="shared" si="11"/>
        <v>0</v>
      </c>
      <c r="BE136" s="166"/>
      <c r="BF136" s="166"/>
      <c r="BG136" s="166"/>
      <c r="BH136" s="166"/>
      <c r="BI136" s="167"/>
      <c r="BJ136" s="165" t="str">
        <f t="shared" si="12"/>
        <v>0</v>
      </c>
      <c r="BK136" s="166"/>
      <c r="BL136" s="166"/>
      <c r="BM136" s="166"/>
      <c r="BN136" s="166"/>
      <c r="BO136" s="167"/>
      <c r="BP136" s="165" t="str">
        <f t="shared" si="13"/>
        <v>0</v>
      </c>
      <c r="BQ136" s="166"/>
      <c r="BR136" s="166"/>
      <c r="BS136" s="166"/>
      <c r="BT136" s="166"/>
      <c r="BU136" s="167"/>
      <c r="BV136" s="165" t="str">
        <f t="shared" si="14"/>
        <v>0</v>
      </c>
      <c r="BW136" s="166"/>
      <c r="BX136" s="166"/>
      <c r="BY136" s="166"/>
      <c r="BZ136" s="166"/>
      <c r="CA136" s="167"/>
      <c r="CB136" s="165" t="str">
        <f t="shared" si="15"/>
        <v>0</v>
      </c>
      <c r="CC136" s="166"/>
      <c r="CD136" s="166"/>
      <c r="CE136" s="166"/>
      <c r="CF136" s="166"/>
      <c r="CG136" s="167"/>
      <c r="CH136" s="165" t="str">
        <f t="shared" si="16"/>
        <v>0</v>
      </c>
      <c r="CI136" s="166"/>
      <c r="CJ136" s="166"/>
      <c r="CK136" s="166"/>
      <c r="CL136" s="166"/>
      <c r="CM136" s="167"/>
      <c r="CN136" s="165" t="str">
        <f t="shared" si="17"/>
        <v>0</v>
      </c>
      <c r="CO136" s="166"/>
      <c r="CP136" s="166"/>
      <c r="CQ136" s="166"/>
      <c r="CR136" s="166"/>
      <c r="CS136" s="167"/>
      <c r="CT136" s="165" t="str">
        <f t="shared" si="18"/>
        <v>0</v>
      </c>
      <c r="CU136" s="166"/>
      <c r="CV136" s="166"/>
      <c r="CW136" s="166"/>
      <c r="CX136" s="166"/>
      <c r="CY136" s="167"/>
      <c r="CZ136" s="165" t="str">
        <f t="shared" si="19"/>
        <v>0</v>
      </c>
      <c r="DA136" s="166"/>
      <c r="DB136" s="166"/>
      <c r="DC136" s="166"/>
      <c r="DD136" s="166"/>
      <c r="DE136" s="167"/>
      <c r="DF136" s="165" t="str">
        <f t="shared" si="20"/>
        <v>0</v>
      </c>
      <c r="DG136" s="166"/>
      <c r="DH136" s="166"/>
      <c r="DI136" s="166"/>
      <c r="DJ136" s="166"/>
      <c r="DK136" s="167"/>
      <c r="DL136" s="165" t="str">
        <f t="shared" si="21"/>
        <v>0</v>
      </c>
      <c r="DM136" s="166"/>
      <c r="DN136" s="166"/>
      <c r="DO136" s="166"/>
      <c r="DP136" s="166"/>
      <c r="DQ136" s="167"/>
      <c r="DR136" s="165" t="str">
        <f t="shared" si="22"/>
        <v>0</v>
      </c>
      <c r="DS136" s="166"/>
      <c r="DT136" s="166"/>
      <c r="DU136" s="166"/>
      <c r="DV136" s="166"/>
      <c r="DW136" s="167"/>
      <c r="DX136" s="165" t="str">
        <f t="shared" si="23"/>
        <v>0</v>
      </c>
      <c r="DY136" s="166"/>
      <c r="DZ136" s="166"/>
      <c r="EA136" s="166"/>
      <c r="EB136" s="166"/>
      <c r="EC136" s="167"/>
      <c r="ED136" s="165" t="str">
        <f t="shared" si="24"/>
        <v>0</v>
      </c>
      <c r="EE136" s="166"/>
      <c r="EF136" s="166"/>
      <c r="EG136" s="166"/>
      <c r="EH136" s="166"/>
      <c r="EI136" s="167"/>
      <c r="EJ136" s="165" t="str">
        <f t="shared" si="25"/>
        <v>0</v>
      </c>
      <c r="EK136" s="166"/>
      <c r="EL136" s="166"/>
      <c r="EM136" s="166"/>
      <c r="EN136" s="166"/>
      <c r="EO136" s="167"/>
      <c r="EP136" s="165" t="str">
        <f t="shared" si="26"/>
        <v>0</v>
      </c>
      <c r="EQ136" s="166"/>
      <c r="ER136" s="166"/>
      <c r="ES136" s="166"/>
      <c r="ET136" s="166"/>
      <c r="EU136" s="167"/>
      <c r="EV136" s="165" t="str">
        <f t="shared" si="27"/>
        <v>0</v>
      </c>
      <c r="EW136" s="166"/>
      <c r="EX136" s="166"/>
      <c r="EY136" s="166"/>
      <c r="EZ136" s="166"/>
      <c r="FA136" s="167"/>
    </row>
    <row r="137" spans="2:157" ht="23.25" hidden="1" customHeight="1" x14ac:dyDescent="0.2">
      <c r="B137" s="31">
        <v>24</v>
      </c>
      <c r="C137" s="29"/>
      <c r="D137" s="43">
        <f t="shared" si="2"/>
        <v>0</v>
      </c>
      <c r="E137" s="44"/>
      <c r="F137" s="225"/>
      <c r="G137" s="226"/>
      <c r="H137" s="165" t="str">
        <f t="shared" si="3"/>
        <v>0</v>
      </c>
      <c r="I137" s="166"/>
      <c r="J137" s="166"/>
      <c r="K137" s="166"/>
      <c r="L137" s="166"/>
      <c r="M137" s="167"/>
      <c r="N137" s="165" t="str">
        <f t="shared" si="4"/>
        <v>0</v>
      </c>
      <c r="O137" s="166"/>
      <c r="P137" s="166"/>
      <c r="Q137" s="166"/>
      <c r="R137" s="166"/>
      <c r="S137" s="167"/>
      <c r="T137" s="165" t="str">
        <f t="shared" si="5"/>
        <v>0</v>
      </c>
      <c r="U137" s="166"/>
      <c r="V137" s="166"/>
      <c r="W137" s="166"/>
      <c r="X137" s="166"/>
      <c r="Y137" s="167"/>
      <c r="Z137" s="165" t="str">
        <f t="shared" si="6"/>
        <v>0</v>
      </c>
      <c r="AA137" s="166"/>
      <c r="AB137" s="166"/>
      <c r="AC137" s="166"/>
      <c r="AD137" s="166"/>
      <c r="AE137" s="167"/>
      <c r="AF137" s="165" t="str">
        <f t="shared" si="7"/>
        <v>0</v>
      </c>
      <c r="AG137" s="166"/>
      <c r="AH137" s="166"/>
      <c r="AI137" s="166"/>
      <c r="AJ137" s="166"/>
      <c r="AK137" s="167"/>
      <c r="AL137" s="165" t="str">
        <f t="shared" si="8"/>
        <v>0</v>
      </c>
      <c r="AM137" s="166"/>
      <c r="AN137" s="166"/>
      <c r="AO137" s="166"/>
      <c r="AP137" s="166"/>
      <c r="AQ137" s="167"/>
      <c r="AR137" s="165" t="str">
        <f t="shared" si="9"/>
        <v>0</v>
      </c>
      <c r="AS137" s="166"/>
      <c r="AT137" s="166"/>
      <c r="AU137" s="166"/>
      <c r="AV137" s="166"/>
      <c r="AW137" s="167"/>
      <c r="AX137" s="165" t="str">
        <f t="shared" si="10"/>
        <v>0</v>
      </c>
      <c r="AY137" s="166"/>
      <c r="AZ137" s="166"/>
      <c r="BA137" s="166"/>
      <c r="BB137" s="166"/>
      <c r="BC137" s="167"/>
      <c r="BD137" s="165" t="str">
        <f t="shared" si="11"/>
        <v>0</v>
      </c>
      <c r="BE137" s="166"/>
      <c r="BF137" s="166"/>
      <c r="BG137" s="166"/>
      <c r="BH137" s="166"/>
      <c r="BI137" s="167"/>
      <c r="BJ137" s="165" t="str">
        <f t="shared" si="12"/>
        <v>0</v>
      </c>
      <c r="BK137" s="166"/>
      <c r="BL137" s="166"/>
      <c r="BM137" s="166"/>
      <c r="BN137" s="166"/>
      <c r="BO137" s="167"/>
      <c r="BP137" s="165" t="str">
        <f t="shared" si="13"/>
        <v>0</v>
      </c>
      <c r="BQ137" s="166"/>
      <c r="BR137" s="166"/>
      <c r="BS137" s="166"/>
      <c r="BT137" s="166"/>
      <c r="BU137" s="167"/>
      <c r="BV137" s="165" t="str">
        <f t="shared" si="14"/>
        <v>0</v>
      </c>
      <c r="BW137" s="166"/>
      <c r="BX137" s="166"/>
      <c r="BY137" s="166"/>
      <c r="BZ137" s="166"/>
      <c r="CA137" s="167"/>
      <c r="CB137" s="165" t="str">
        <f t="shared" si="15"/>
        <v>0</v>
      </c>
      <c r="CC137" s="166"/>
      <c r="CD137" s="166"/>
      <c r="CE137" s="166"/>
      <c r="CF137" s="166"/>
      <c r="CG137" s="167"/>
      <c r="CH137" s="165" t="str">
        <f t="shared" si="16"/>
        <v>0</v>
      </c>
      <c r="CI137" s="166"/>
      <c r="CJ137" s="166"/>
      <c r="CK137" s="166"/>
      <c r="CL137" s="166"/>
      <c r="CM137" s="167"/>
      <c r="CN137" s="165" t="str">
        <f t="shared" si="17"/>
        <v>0</v>
      </c>
      <c r="CO137" s="166"/>
      <c r="CP137" s="166"/>
      <c r="CQ137" s="166"/>
      <c r="CR137" s="166"/>
      <c r="CS137" s="167"/>
      <c r="CT137" s="165" t="str">
        <f t="shared" si="18"/>
        <v>0</v>
      </c>
      <c r="CU137" s="166"/>
      <c r="CV137" s="166"/>
      <c r="CW137" s="166"/>
      <c r="CX137" s="166"/>
      <c r="CY137" s="167"/>
      <c r="CZ137" s="165" t="str">
        <f t="shared" si="19"/>
        <v>0</v>
      </c>
      <c r="DA137" s="166"/>
      <c r="DB137" s="166"/>
      <c r="DC137" s="166"/>
      <c r="DD137" s="166"/>
      <c r="DE137" s="167"/>
      <c r="DF137" s="165" t="str">
        <f t="shared" si="20"/>
        <v>0</v>
      </c>
      <c r="DG137" s="166"/>
      <c r="DH137" s="166"/>
      <c r="DI137" s="166"/>
      <c r="DJ137" s="166"/>
      <c r="DK137" s="167"/>
      <c r="DL137" s="165" t="str">
        <f t="shared" si="21"/>
        <v>0</v>
      </c>
      <c r="DM137" s="166"/>
      <c r="DN137" s="166"/>
      <c r="DO137" s="166"/>
      <c r="DP137" s="166"/>
      <c r="DQ137" s="167"/>
      <c r="DR137" s="165" t="str">
        <f t="shared" si="22"/>
        <v>0</v>
      </c>
      <c r="DS137" s="166"/>
      <c r="DT137" s="166"/>
      <c r="DU137" s="166"/>
      <c r="DV137" s="166"/>
      <c r="DW137" s="167"/>
      <c r="DX137" s="165" t="str">
        <f t="shared" si="23"/>
        <v>0</v>
      </c>
      <c r="DY137" s="166"/>
      <c r="DZ137" s="166"/>
      <c r="EA137" s="166"/>
      <c r="EB137" s="166"/>
      <c r="EC137" s="167"/>
      <c r="ED137" s="165" t="str">
        <f t="shared" si="24"/>
        <v>0</v>
      </c>
      <c r="EE137" s="166"/>
      <c r="EF137" s="166"/>
      <c r="EG137" s="166"/>
      <c r="EH137" s="166"/>
      <c r="EI137" s="167"/>
      <c r="EJ137" s="165" t="str">
        <f t="shared" si="25"/>
        <v>0</v>
      </c>
      <c r="EK137" s="166"/>
      <c r="EL137" s="166"/>
      <c r="EM137" s="166"/>
      <c r="EN137" s="166"/>
      <c r="EO137" s="167"/>
      <c r="EP137" s="165" t="str">
        <f t="shared" si="26"/>
        <v>0</v>
      </c>
      <c r="EQ137" s="166"/>
      <c r="ER137" s="166"/>
      <c r="ES137" s="166"/>
      <c r="ET137" s="166"/>
      <c r="EU137" s="167"/>
      <c r="EV137" s="165" t="str">
        <f t="shared" si="27"/>
        <v>0</v>
      </c>
      <c r="EW137" s="166"/>
      <c r="EX137" s="166"/>
      <c r="EY137" s="166"/>
      <c r="EZ137" s="166"/>
      <c r="FA137" s="167"/>
    </row>
    <row r="138" spans="2:157" ht="23.25" hidden="1" customHeight="1" x14ac:dyDescent="0.2">
      <c r="B138" s="31">
        <v>25</v>
      </c>
      <c r="C138" s="29"/>
      <c r="D138" s="43">
        <f t="shared" si="2"/>
        <v>0</v>
      </c>
      <c r="E138" s="44"/>
      <c r="F138" s="225"/>
      <c r="G138" s="226"/>
      <c r="H138" s="165" t="str">
        <f t="shared" si="3"/>
        <v>0</v>
      </c>
      <c r="I138" s="166"/>
      <c r="J138" s="166"/>
      <c r="K138" s="166"/>
      <c r="L138" s="166"/>
      <c r="M138" s="167"/>
      <c r="N138" s="165" t="str">
        <f t="shared" si="4"/>
        <v>0</v>
      </c>
      <c r="O138" s="166"/>
      <c r="P138" s="166"/>
      <c r="Q138" s="166"/>
      <c r="R138" s="166"/>
      <c r="S138" s="167"/>
      <c r="T138" s="165" t="str">
        <f t="shared" si="5"/>
        <v>0</v>
      </c>
      <c r="U138" s="166"/>
      <c r="V138" s="166"/>
      <c r="W138" s="166"/>
      <c r="X138" s="166"/>
      <c r="Y138" s="167"/>
      <c r="Z138" s="165" t="str">
        <f t="shared" si="6"/>
        <v>0</v>
      </c>
      <c r="AA138" s="166"/>
      <c r="AB138" s="166"/>
      <c r="AC138" s="166"/>
      <c r="AD138" s="166"/>
      <c r="AE138" s="167"/>
      <c r="AF138" s="165" t="str">
        <f t="shared" si="7"/>
        <v>0</v>
      </c>
      <c r="AG138" s="166"/>
      <c r="AH138" s="166"/>
      <c r="AI138" s="166"/>
      <c r="AJ138" s="166"/>
      <c r="AK138" s="167"/>
      <c r="AL138" s="165" t="str">
        <f t="shared" si="8"/>
        <v>0</v>
      </c>
      <c r="AM138" s="166"/>
      <c r="AN138" s="166"/>
      <c r="AO138" s="166"/>
      <c r="AP138" s="166"/>
      <c r="AQ138" s="167"/>
      <c r="AR138" s="165" t="str">
        <f t="shared" si="9"/>
        <v>0</v>
      </c>
      <c r="AS138" s="166"/>
      <c r="AT138" s="166"/>
      <c r="AU138" s="166"/>
      <c r="AV138" s="166"/>
      <c r="AW138" s="167"/>
      <c r="AX138" s="165" t="str">
        <f t="shared" si="10"/>
        <v>0</v>
      </c>
      <c r="AY138" s="166"/>
      <c r="AZ138" s="166"/>
      <c r="BA138" s="166"/>
      <c r="BB138" s="166"/>
      <c r="BC138" s="167"/>
      <c r="BD138" s="165" t="str">
        <f t="shared" si="11"/>
        <v>0</v>
      </c>
      <c r="BE138" s="166"/>
      <c r="BF138" s="166"/>
      <c r="BG138" s="166"/>
      <c r="BH138" s="166"/>
      <c r="BI138" s="167"/>
      <c r="BJ138" s="165" t="str">
        <f t="shared" si="12"/>
        <v>0</v>
      </c>
      <c r="BK138" s="166"/>
      <c r="BL138" s="166"/>
      <c r="BM138" s="166"/>
      <c r="BN138" s="166"/>
      <c r="BO138" s="167"/>
      <c r="BP138" s="165" t="str">
        <f t="shared" si="13"/>
        <v>0</v>
      </c>
      <c r="BQ138" s="166"/>
      <c r="BR138" s="166"/>
      <c r="BS138" s="166"/>
      <c r="BT138" s="166"/>
      <c r="BU138" s="167"/>
      <c r="BV138" s="165" t="str">
        <f t="shared" si="14"/>
        <v>0</v>
      </c>
      <c r="BW138" s="166"/>
      <c r="BX138" s="166"/>
      <c r="BY138" s="166"/>
      <c r="BZ138" s="166"/>
      <c r="CA138" s="167"/>
      <c r="CB138" s="165" t="str">
        <f t="shared" si="15"/>
        <v>0</v>
      </c>
      <c r="CC138" s="166"/>
      <c r="CD138" s="166"/>
      <c r="CE138" s="166"/>
      <c r="CF138" s="166"/>
      <c r="CG138" s="167"/>
      <c r="CH138" s="165" t="str">
        <f t="shared" si="16"/>
        <v>0</v>
      </c>
      <c r="CI138" s="166"/>
      <c r="CJ138" s="166"/>
      <c r="CK138" s="166"/>
      <c r="CL138" s="166"/>
      <c r="CM138" s="167"/>
      <c r="CN138" s="165" t="str">
        <f t="shared" si="17"/>
        <v>0</v>
      </c>
      <c r="CO138" s="166"/>
      <c r="CP138" s="166"/>
      <c r="CQ138" s="166"/>
      <c r="CR138" s="166"/>
      <c r="CS138" s="167"/>
      <c r="CT138" s="165" t="str">
        <f t="shared" si="18"/>
        <v>0</v>
      </c>
      <c r="CU138" s="166"/>
      <c r="CV138" s="166"/>
      <c r="CW138" s="166"/>
      <c r="CX138" s="166"/>
      <c r="CY138" s="167"/>
      <c r="CZ138" s="165" t="str">
        <f t="shared" si="19"/>
        <v>0</v>
      </c>
      <c r="DA138" s="166"/>
      <c r="DB138" s="166"/>
      <c r="DC138" s="166"/>
      <c r="DD138" s="166"/>
      <c r="DE138" s="167"/>
      <c r="DF138" s="165" t="str">
        <f t="shared" si="20"/>
        <v>0</v>
      </c>
      <c r="DG138" s="166"/>
      <c r="DH138" s="166"/>
      <c r="DI138" s="166"/>
      <c r="DJ138" s="166"/>
      <c r="DK138" s="167"/>
      <c r="DL138" s="165" t="str">
        <f t="shared" si="21"/>
        <v>0</v>
      </c>
      <c r="DM138" s="166"/>
      <c r="DN138" s="166"/>
      <c r="DO138" s="166"/>
      <c r="DP138" s="166"/>
      <c r="DQ138" s="167"/>
      <c r="DR138" s="165" t="str">
        <f t="shared" si="22"/>
        <v>0</v>
      </c>
      <c r="DS138" s="166"/>
      <c r="DT138" s="166"/>
      <c r="DU138" s="166"/>
      <c r="DV138" s="166"/>
      <c r="DW138" s="167"/>
      <c r="DX138" s="165" t="str">
        <f t="shared" si="23"/>
        <v>0</v>
      </c>
      <c r="DY138" s="166"/>
      <c r="DZ138" s="166"/>
      <c r="EA138" s="166"/>
      <c r="EB138" s="166"/>
      <c r="EC138" s="167"/>
      <c r="ED138" s="165" t="str">
        <f t="shared" si="24"/>
        <v>0</v>
      </c>
      <c r="EE138" s="166"/>
      <c r="EF138" s="166"/>
      <c r="EG138" s="166"/>
      <c r="EH138" s="166"/>
      <c r="EI138" s="167"/>
      <c r="EJ138" s="165" t="str">
        <f t="shared" si="25"/>
        <v>0</v>
      </c>
      <c r="EK138" s="166"/>
      <c r="EL138" s="166"/>
      <c r="EM138" s="166"/>
      <c r="EN138" s="166"/>
      <c r="EO138" s="167"/>
      <c r="EP138" s="165" t="str">
        <f t="shared" si="26"/>
        <v>0</v>
      </c>
      <c r="EQ138" s="166"/>
      <c r="ER138" s="166"/>
      <c r="ES138" s="166"/>
      <c r="ET138" s="166"/>
      <c r="EU138" s="167"/>
      <c r="EV138" s="165" t="str">
        <f t="shared" si="27"/>
        <v>0</v>
      </c>
      <c r="EW138" s="166"/>
      <c r="EX138" s="166"/>
      <c r="EY138" s="166"/>
      <c r="EZ138" s="166"/>
      <c r="FA138" s="167"/>
    </row>
    <row r="139" spans="2:157" ht="23.25" hidden="1" customHeight="1" x14ac:dyDescent="0.2">
      <c r="B139" s="29"/>
      <c r="C139" s="29"/>
      <c r="D139" s="40"/>
      <c r="E139" s="40"/>
      <c r="F139" s="213"/>
      <c r="G139" s="213"/>
      <c r="H139" s="108">
        <f t="array" ref="H139">SUM($D114:$D138*H114:H138)</f>
        <v>0</v>
      </c>
      <c r="I139" s="231">
        <f>H139</f>
        <v>0</v>
      </c>
      <c r="J139" s="231"/>
      <c r="K139" s="231"/>
      <c r="L139" s="231"/>
      <c r="M139" s="231"/>
      <c r="N139" s="108">
        <f t="array" ref="N139">SUM($D114:$D138*N114:N138)</f>
        <v>0</v>
      </c>
      <c r="O139" s="231">
        <f>N139</f>
        <v>0</v>
      </c>
      <c r="P139" s="231"/>
      <c r="Q139" s="231"/>
      <c r="R139" s="231"/>
      <c r="S139" s="231"/>
      <c r="T139" s="108">
        <f t="array" ref="T139">SUM($D114:$D138*T114:T138)</f>
        <v>0</v>
      </c>
      <c r="U139" s="231">
        <f>T139</f>
        <v>0</v>
      </c>
      <c r="V139" s="231"/>
      <c r="W139" s="231"/>
      <c r="X139" s="231"/>
      <c r="Y139" s="231"/>
      <c r="Z139" s="108">
        <f t="array" ref="Z139">SUM($D114:$D138*Z114:Z138)</f>
        <v>0</v>
      </c>
      <c r="AA139" s="231">
        <f>Z139</f>
        <v>0</v>
      </c>
      <c r="AB139" s="231"/>
      <c r="AC139" s="231"/>
      <c r="AD139" s="231"/>
      <c r="AE139" s="231"/>
      <c r="AF139" s="108">
        <f t="array" ref="AF139">SUM($D114:$D138*AF114:AF138)</f>
        <v>0</v>
      </c>
      <c r="AG139" s="231">
        <f>AF139</f>
        <v>0</v>
      </c>
      <c r="AH139" s="231"/>
      <c r="AI139" s="231"/>
      <c r="AJ139" s="231"/>
      <c r="AK139" s="231"/>
      <c r="AL139" s="108">
        <f t="array" ref="AL139">SUM($D114:$D138*AL114:AL138)</f>
        <v>0</v>
      </c>
      <c r="AM139" s="231">
        <f>AL139</f>
        <v>0</v>
      </c>
      <c r="AN139" s="231"/>
      <c r="AO139" s="231"/>
      <c r="AP139" s="231"/>
      <c r="AQ139" s="231"/>
      <c r="AR139" s="108">
        <f t="array" ref="AR139">SUM($D114:$D138*AR114:AR138)</f>
        <v>0</v>
      </c>
      <c r="AS139" s="231">
        <f>AR139</f>
        <v>0</v>
      </c>
      <c r="AT139" s="231"/>
      <c r="AU139" s="231"/>
      <c r="AV139" s="231"/>
      <c r="AW139" s="231"/>
      <c r="AX139" s="108">
        <f t="array" ref="AX139">SUM($D114:$D138*AX114:AX138)</f>
        <v>0</v>
      </c>
      <c r="AY139" s="231">
        <f>AX139</f>
        <v>0</v>
      </c>
      <c r="AZ139" s="231"/>
      <c r="BA139" s="231"/>
      <c r="BB139" s="231"/>
      <c r="BC139" s="231"/>
      <c r="BD139" s="108">
        <f t="array" ref="BD139">SUM($D114:$D138*BD114:BD138)</f>
        <v>0</v>
      </c>
      <c r="BE139" s="231">
        <f>BD139</f>
        <v>0</v>
      </c>
      <c r="BF139" s="231"/>
      <c r="BG139" s="231"/>
      <c r="BH139" s="231"/>
      <c r="BI139" s="231"/>
      <c r="BJ139" s="108">
        <f t="array" ref="BJ139">SUM($D114:$D138*BJ114:BJ138)</f>
        <v>0</v>
      </c>
      <c r="BK139" s="231">
        <f>BJ139</f>
        <v>0</v>
      </c>
      <c r="BL139" s="231"/>
      <c r="BM139" s="231"/>
      <c r="BN139" s="231"/>
      <c r="BO139" s="231"/>
      <c r="BP139" s="108">
        <f t="array" ref="BP139">SUM($D114:$D138*BP114:BP138)</f>
        <v>0</v>
      </c>
      <c r="BQ139" s="231">
        <f>BP139</f>
        <v>0</v>
      </c>
      <c r="BR139" s="231"/>
      <c r="BS139" s="231"/>
      <c r="BT139" s="231"/>
      <c r="BU139" s="231"/>
      <c r="BV139" s="108">
        <f t="array" ref="BV139">SUM($D114:$D138*BV114:BV138)</f>
        <v>0</v>
      </c>
      <c r="BW139" s="231">
        <f>BV139</f>
        <v>0</v>
      </c>
      <c r="BX139" s="231"/>
      <c r="BY139" s="231"/>
      <c r="BZ139" s="231"/>
      <c r="CA139" s="231"/>
      <c r="CB139" s="108">
        <f t="array" ref="CB139">SUM($D114:$D138*CB114:CB138)</f>
        <v>0</v>
      </c>
      <c r="CC139" s="231">
        <f>CB139</f>
        <v>0</v>
      </c>
      <c r="CD139" s="231"/>
      <c r="CE139" s="231"/>
      <c r="CF139" s="231"/>
      <c r="CG139" s="231"/>
      <c r="CH139" s="108">
        <f t="array" ref="CH139">SUM($D114:$D138*CH114:CH138)</f>
        <v>0</v>
      </c>
      <c r="CI139" s="231">
        <f>CH139</f>
        <v>0</v>
      </c>
      <c r="CJ139" s="231"/>
      <c r="CK139" s="231"/>
      <c r="CL139" s="231"/>
      <c r="CM139" s="231"/>
      <c r="CN139" s="108">
        <f t="array" ref="CN139">SUM($D114:$D138*CN114:CN138)</f>
        <v>0</v>
      </c>
      <c r="CO139" s="231">
        <f>CN139</f>
        <v>0</v>
      </c>
      <c r="CP139" s="231"/>
      <c r="CQ139" s="231"/>
      <c r="CR139" s="231"/>
      <c r="CS139" s="231"/>
      <c r="CT139" s="108">
        <f t="array" ref="CT139">SUM($D114:$D138*CT114:CT138)</f>
        <v>0</v>
      </c>
      <c r="CU139" s="231">
        <f>CT139</f>
        <v>0</v>
      </c>
      <c r="CV139" s="231"/>
      <c r="CW139" s="231"/>
      <c r="CX139" s="231"/>
      <c r="CY139" s="231"/>
      <c r="CZ139" s="108">
        <f t="array" ref="CZ139">SUM($D114:$D138*CZ114:CZ138)</f>
        <v>0</v>
      </c>
      <c r="DA139" s="231">
        <f>CZ139</f>
        <v>0</v>
      </c>
      <c r="DB139" s="231"/>
      <c r="DC139" s="231"/>
      <c r="DD139" s="231"/>
      <c r="DE139" s="231"/>
      <c r="DF139" s="108">
        <f t="array" ref="DF139">SUM($D114:$D138*DF114:DF138)</f>
        <v>0</v>
      </c>
      <c r="DG139" s="231">
        <f>DF139</f>
        <v>0</v>
      </c>
      <c r="DH139" s="231"/>
      <c r="DI139" s="231"/>
      <c r="DJ139" s="231"/>
      <c r="DK139" s="231"/>
      <c r="DL139" s="108">
        <f t="array" ref="DL139">SUM($D114:$D138*DL114:DL138)</f>
        <v>0</v>
      </c>
      <c r="DM139" s="231">
        <f>DL139</f>
        <v>0</v>
      </c>
      <c r="DN139" s="231"/>
      <c r="DO139" s="231"/>
      <c r="DP139" s="231"/>
      <c r="DQ139" s="231"/>
      <c r="DR139" s="108">
        <f t="array" ref="DR139">SUM($D114:$D138*DR114:DR138)</f>
        <v>0</v>
      </c>
      <c r="DS139" s="231">
        <f>DR139</f>
        <v>0</v>
      </c>
      <c r="DT139" s="231"/>
      <c r="DU139" s="231"/>
      <c r="DV139" s="231"/>
      <c r="DW139" s="231"/>
      <c r="DX139" s="108">
        <f t="array" ref="DX139">SUM($D114:$D138*DX114:DX138)</f>
        <v>0</v>
      </c>
      <c r="DY139" s="231">
        <f>DX139</f>
        <v>0</v>
      </c>
      <c r="DZ139" s="231"/>
      <c r="EA139" s="231"/>
      <c r="EB139" s="231"/>
      <c r="EC139" s="231"/>
      <c r="ED139" s="108">
        <f t="array" ref="ED139">SUM($D114:$D138*ED114:ED138)</f>
        <v>0</v>
      </c>
      <c r="EE139" s="231">
        <f>ED139</f>
        <v>0</v>
      </c>
      <c r="EF139" s="231"/>
      <c r="EG139" s="231"/>
      <c r="EH139" s="231"/>
      <c r="EI139" s="231"/>
      <c r="EJ139" s="108">
        <f t="array" ref="EJ139">SUM($D114:$D138*EJ114:EJ138)</f>
        <v>0</v>
      </c>
      <c r="EK139" s="231">
        <f>EJ139</f>
        <v>0</v>
      </c>
      <c r="EL139" s="231"/>
      <c r="EM139" s="231"/>
      <c r="EN139" s="231"/>
      <c r="EO139" s="231"/>
      <c r="EP139" s="108">
        <f t="array" ref="EP139">SUM($D114:$D138*EP114:EP138)</f>
        <v>0</v>
      </c>
      <c r="EQ139" s="231">
        <f>EP139</f>
        <v>0</v>
      </c>
      <c r="ER139" s="231"/>
      <c r="ES139" s="231"/>
      <c r="ET139" s="231"/>
      <c r="EU139" s="231"/>
      <c r="EV139" s="108">
        <f t="array" ref="EV139">SUM($D114:$D138*EV114:EV138)</f>
        <v>0</v>
      </c>
      <c r="EW139" s="231">
        <f>EV139</f>
        <v>0</v>
      </c>
      <c r="EX139" s="231"/>
      <c r="EY139" s="231"/>
      <c r="EZ139" s="231"/>
      <c r="FA139" s="231"/>
    </row>
    <row r="140" spans="2:157" ht="23.25" hidden="1" customHeight="1" x14ac:dyDescent="0.2">
      <c r="B140" s="29"/>
      <c r="C140" s="29"/>
      <c r="D140" s="40"/>
      <c r="E140" s="40"/>
      <c r="F140" s="213"/>
      <c r="G140" s="213"/>
      <c r="H140" s="232" t="s">
        <v>55</v>
      </c>
      <c r="I140" s="232"/>
      <c r="J140" s="232"/>
      <c r="K140" s="232"/>
      <c r="L140" s="232"/>
      <c r="M140" s="232"/>
      <c r="N140" s="232"/>
      <c r="O140" s="232"/>
      <c r="P140" s="232"/>
      <c r="Q140" s="232"/>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c r="AV140" s="232"/>
      <c r="AW140" s="232"/>
      <c r="AX140" s="232"/>
      <c r="AY140" s="232"/>
      <c r="AZ140" s="232"/>
      <c r="BA140" s="232"/>
      <c r="BB140" s="232"/>
      <c r="BC140" s="232"/>
      <c r="BD140" s="232"/>
      <c r="BE140" s="232"/>
      <c r="BF140" s="232"/>
      <c r="BG140" s="232"/>
      <c r="BH140" s="232"/>
      <c r="BI140" s="232"/>
      <c r="BJ140" s="232"/>
      <c r="BK140" s="232"/>
      <c r="BL140" s="232"/>
      <c r="BM140" s="232"/>
      <c r="BN140" s="232"/>
      <c r="BO140" s="232"/>
      <c r="BP140" s="232"/>
      <c r="BQ140" s="232"/>
      <c r="BR140" s="232"/>
      <c r="BS140" s="232"/>
      <c r="BT140" s="232"/>
      <c r="BU140" s="232"/>
      <c r="BV140" s="232"/>
      <c r="BW140" s="232"/>
      <c r="BX140" s="232"/>
      <c r="BY140" s="232"/>
      <c r="BZ140" s="232"/>
      <c r="CA140" s="232"/>
      <c r="CB140" s="232"/>
      <c r="CC140" s="232"/>
      <c r="CD140" s="232"/>
      <c r="CE140" s="232"/>
      <c r="CF140" s="232"/>
      <c r="CG140" s="232"/>
      <c r="CH140" s="232"/>
      <c r="CI140" s="232"/>
      <c r="CJ140" s="232"/>
      <c r="CK140" s="232"/>
      <c r="CL140" s="232"/>
      <c r="CM140" s="232"/>
      <c r="CN140" s="232"/>
      <c r="CO140" s="232"/>
      <c r="CP140" s="232"/>
      <c r="CQ140" s="232"/>
      <c r="CR140" s="232"/>
      <c r="CS140" s="232"/>
      <c r="CT140" s="232"/>
      <c r="CU140" s="232"/>
      <c r="CV140" s="232"/>
      <c r="CW140" s="232"/>
      <c r="CX140" s="232"/>
      <c r="CY140" s="232"/>
      <c r="CZ140" s="232"/>
      <c r="DA140" s="232"/>
      <c r="DB140" s="232"/>
      <c r="DC140" s="232"/>
      <c r="DD140" s="232"/>
      <c r="DE140" s="232"/>
      <c r="DF140" s="232"/>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32"/>
      <c r="EC140" s="232"/>
      <c r="ED140" s="232"/>
      <c r="EE140" s="232"/>
      <c r="EF140" s="232"/>
      <c r="EG140" s="232"/>
      <c r="EH140" s="232"/>
      <c r="EI140" s="232"/>
      <c r="EJ140" s="232"/>
      <c r="EK140" s="232"/>
      <c r="EL140" s="232"/>
      <c r="EM140" s="232"/>
      <c r="EN140" s="232"/>
      <c r="EO140" s="232"/>
      <c r="EP140" s="232"/>
      <c r="EQ140" s="232"/>
      <c r="ER140" s="232"/>
      <c r="ES140" s="232"/>
      <c r="ET140" s="232"/>
      <c r="EU140" s="232"/>
      <c r="EV140" s="232"/>
      <c r="EW140" s="232"/>
      <c r="EX140" s="232"/>
      <c r="EY140" s="232"/>
      <c r="EZ140" s="232"/>
      <c r="FA140" s="232"/>
    </row>
    <row r="141" spans="2:157" ht="23.25" hidden="1" customHeight="1" x14ac:dyDescent="0.2">
      <c r="B141" s="29"/>
      <c r="C141" s="29"/>
      <c r="D141" s="40"/>
      <c r="E141" s="40"/>
      <c r="F141" s="213"/>
      <c r="G141" s="213"/>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row>
    <row r="142" spans="2:157" ht="23.25" customHeight="1" x14ac:dyDescent="0.2">
      <c r="B142" s="29"/>
      <c r="C142" s="29"/>
      <c r="D142" s="40"/>
      <c r="E142" s="40"/>
      <c r="F142" s="213"/>
      <c r="G142" s="213"/>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row>
    <row r="143" spans="2:157" ht="23.25" customHeight="1" x14ac:dyDescent="0.2">
      <c r="B143" s="29"/>
      <c r="C143" s="29"/>
      <c r="D143" s="40"/>
      <c r="E143" s="40"/>
      <c r="F143" s="213"/>
      <c r="G143" s="213"/>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row>
    <row r="144" spans="2:157" ht="23.25" customHeight="1" x14ac:dyDescent="0.2">
      <c r="B144" s="29"/>
      <c r="C144" s="29"/>
      <c r="D144" s="40"/>
      <c r="E144" s="40"/>
      <c r="F144" s="213"/>
      <c r="G144" s="213"/>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row>
    <row r="145" spans="2:157" ht="23.25" customHeight="1" x14ac:dyDescent="0.2">
      <c r="B145" s="29"/>
      <c r="C145" s="29"/>
      <c r="D145" s="40"/>
      <c r="E145" s="40"/>
      <c r="F145" s="213"/>
      <c r="G145" s="213"/>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row>
    <row r="146" spans="2:157" ht="23.25" customHeight="1" x14ac:dyDescent="0.2">
      <c r="B146" s="29"/>
      <c r="C146" s="29"/>
      <c r="D146" s="40"/>
      <c r="E146" s="40"/>
      <c r="F146" s="213"/>
      <c r="G146" s="213"/>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row>
    <row r="147" spans="2:157" ht="23.25" customHeight="1" x14ac:dyDescent="0.2">
      <c r="B147" s="29"/>
      <c r="C147" s="29"/>
      <c r="D147" s="40"/>
      <c r="E147" s="40"/>
      <c r="F147" s="213"/>
      <c r="G147" s="213"/>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row>
    <row r="148" spans="2:157" ht="23.25" customHeight="1" x14ac:dyDescent="0.2">
      <c r="B148" s="29"/>
      <c r="C148" s="29"/>
      <c r="D148" s="40"/>
      <c r="E148" s="40"/>
      <c r="F148" s="213"/>
      <c r="G148" s="213"/>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row>
    <row r="149" spans="2:157" ht="23.25" customHeight="1" x14ac:dyDescent="0.2">
      <c r="B149" s="29"/>
      <c r="C149" s="29"/>
      <c r="D149" s="40"/>
      <c r="E149" s="40"/>
      <c r="F149" s="213"/>
      <c r="G149" s="213"/>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row>
    <row r="150" spans="2:157" ht="23.25" customHeight="1" x14ac:dyDescent="0.2">
      <c r="B150" s="29"/>
      <c r="C150" s="29"/>
      <c r="D150" s="40"/>
      <c r="E150" s="40"/>
      <c r="F150" s="213"/>
      <c r="G150" s="213"/>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row>
    <row r="151" spans="2:157" ht="23.25" customHeight="1" x14ac:dyDescent="0.2">
      <c r="B151" s="29"/>
      <c r="C151" s="29"/>
      <c r="D151" s="40"/>
      <c r="E151" s="40"/>
      <c r="F151" s="213"/>
      <c r="G151" s="213"/>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row>
    <row r="152" spans="2:157" ht="23.25" customHeight="1" x14ac:dyDescent="0.2">
      <c r="B152" s="29"/>
      <c r="C152" s="29"/>
      <c r="D152" s="40"/>
      <c r="E152" s="40"/>
      <c r="F152" s="213"/>
      <c r="G152" s="213"/>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row>
    <row r="153" spans="2:157" ht="23.25" customHeight="1" x14ac:dyDescent="0.2">
      <c r="B153" s="29"/>
      <c r="C153" s="29"/>
      <c r="D153" s="40"/>
      <c r="E153" s="40"/>
      <c r="F153" s="213"/>
      <c r="G153" s="213"/>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row>
    <row r="154" spans="2:157" ht="23.25" customHeight="1" x14ac:dyDescent="0.2">
      <c r="B154" s="29"/>
      <c r="C154" s="29"/>
      <c r="D154" s="40"/>
      <c r="E154" s="40"/>
      <c r="F154" s="213"/>
      <c r="G154" s="213"/>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row>
    <row r="155" spans="2:157" ht="23.25" customHeight="1" x14ac:dyDescent="0.2">
      <c r="B155" s="29"/>
      <c r="C155" s="29"/>
      <c r="D155" s="40"/>
      <c r="E155" s="40"/>
      <c r="F155" s="213"/>
      <c r="G155" s="213"/>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row>
    <row r="156" spans="2:157" ht="23.25" customHeight="1" x14ac:dyDescent="0.2">
      <c r="B156" s="29"/>
      <c r="C156" s="29"/>
      <c r="D156" s="40"/>
      <c r="E156" s="40"/>
      <c r="F156" s="213"/>
      <c r="G156" s="213"/>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row>
    <row r="157" spans="2:157" ht="23.25" customHeight="1" x14ac:dyDescent="0.2">
      <c r="B157" s="29"/>
      <c r="C157" s="29"/>
      <c r="D157" s="40"/>
      <c r="E157" s="40"/>
      <c r="F157" s="213"/>
      <c r="G157" s="213"/>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row>
    <row r="158" spans="2:157" ht="23.25" customHeight="1" x14ac:dyDescent="0.2">
      <c r="B158" s="29"/>
      <c r="C158" s="29"/>
      <c r="D158" s="40"/>
      <c r="E158" s="40"/>
      <c r="F158" s="213"/>
      <c r="G158" s="213"/>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row>
    <row r="159" spans="2:157" ht="23.25" customHeight="1" x14ac:dyDescent="0.2">
      <c r="B159" s="29"/>
      <c r="C159" s="29"/>
      <c r="D159" s="40"/>
      <c r="E159" s="40"/>
      <c r="F159" s="213"/>
      <c r="G159" s="213"/>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row>
    <row r="160" spans="2:157" ht="23.25" customHeight="1" x14ac:dyDescent="0.2">
      <c r="B160" s="29"/>
      <c r="C160" s="29"/>
      <c r="D160" s="40"/>
      <c r="E160" s="40"/>
      <c r="F160" s="213"/>
      <c r="G160" s="213"/>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row>
    <row r="161" spans="2:157" ht="23.25" customHeight="1" x14ac:dyDescent="0.2">
      <c r="B161" s="29"/>
      <c r="C161" s="29"/>
      <c r="D161" s="40"/>
      <c r="E161" s="40"/>
      <c r="F161" s="213"/>
      <c r="G161" s="213"/>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row>
    <row r="162" spans="2:157" ht="23.25" customHeight="1" x14ac:dyDescent="0.2">
      <c r="B162" s="29"/>
      <c r="C162" s="29"/>
      <c r="D162" s="40"/>
      <c r="E162" s="40"/>
      <c r="F162" s="213"/>
      <c r="G162" s="213"/>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row>
    <row r="163" spans="2:157" ht="23.25" customHeight="1" x14ac:dyDescent="0.2">
      <c r="B163" s="29"/>
      <c r="C163" s="29"/>
      <c r="D163" s="40"/>
      <c r="E163" s="40"/>
      <c r="F163" s="213"/>
      <c r="G163" s="213"/>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row>
    <row r="164" spans="2:157" ht="23.25" customHeight="1" x14ac:dyDescent="0.2">
      <c r="B164" s="29"/>
      <c r="C164" s="29"/>
      <c r="D164" s="40"/>
      <c r="E164" s="40"/>
      <c r="F164" s="213"/>
      <c r="G164" s="213"/>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row>
    <row r="165" spans="2:157" ht="23.25" customHeight="1" x14ac:dyDescent="0.2">
      <c r="B165" s="29"/>
      <c r="C165" s="29"/>
      <c r="D165" s="40"/>
      <c r="E165" s="40"/>
      <c r="F165" s="213"/>
      <c r="G165" s="213"/>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row>
    <row r="166" spans="2:157" ht="23.25" customHeight="1" x14ac:dyDescent="0.2">
      <c r="B166" s="29"/>
      <c r="C166" s="29"/>
      <c r="D166" s="40"/>
      <c r="E166" s="40"/>
      <c r="F166" s="213"/>
      <c r="G166" s="213"/>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row>
    <row r="167" spans="2:157" ht="23.25" customHeight="1" x14ac:dyDescent="0.2">
      <c r="B167" s="29"/>
      <c r="C167" s="29"/>
      <c r="D167" s="40"/>
      <c r="E167" s="40"/>
      <c r="F167" s="213"/>
      <c r="G167" s="213"/>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row>
    <row r="168" spans="2:157" ht="23.25" customHeight="1" x14ac:dyDescent="0.2">
      <c r="B168" s="29"/>
      <c r="C168" s="29"/>
      <c r="D168" s="40"/>
      <c r="E168" s="40"/>
      <c r="F168" s="213"/>
      <c r="G168" s="213"/>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row>
    <row r="169" spans="2:157" ht="23.25" customHeight="1" x14ac:dyDescent="0.2">
      <c r="B169" s="29"/>
      <c r="C169" s="29"/>
      <c r="D169" s="40"/>
      <c r="E169" s="40"/>
      <c r="F169" s="213"/>
      <c r="G169" s="213"/>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row>
    <row r="170" spans="2:157" ht="23.25" customHeight="1" x14ac:dyDescent="0.2">
      <c r="B170" s="29"/>
      <c r="C170" s="29"/>
      <c r="D170" s="40"/>
      <c r="E170" s="40"/>
      <c r="F170" s="213"/>
      <c r="G170" s="213"/>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row>
    <row r="171" spans="2:157" ht="23.25" customHeight="1" x14ac:dyDescent="0.2">
      <c r="B171" s="29"/>
      <c r="C171" s="29"/>
      <c r="D171" s="40"/>
      <c r="E171" s="40"/>
      <c r="F171" s="213"/>
      <c r="G171" s="213"/>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row>
    <row r="172" spans="2:157" ht="23.25" customHeight="1" x14ac:dyDescent="0.2">
      <c r="B172" s="29"/>
      <c r="C172" s="29"/>
      <c r="D172" s="40"/>
      <c r="E172" s="40"/>
      <c r="F172" s="213"/>
      <c r="G172" s="213"/>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row>
    <row r="173" spans="2:157" ht="23.25" customHeight="1" x14ac:dyDescent="0.2">
      <c r="B173" s="29"/>
      <c r="C173" s="29"/>
      <c r="D173" s="40"/>
      <c r="E173" s="40"/>
      <c r="F173" s="213"/>
      <c r="G173" s="213"/>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row>
    <row r="174" spans="2:157" ht="23.25" customHeight="1" x14ac:dyDescent="0.2">
      <c r="B174" s="29"/>
      <c r="C174" s="29"/>
      <c r="D174" s="40"/>
      <c r="E174" s="40"/>
      <c r="F174" s="213"/>
      <c r="G174" s="213"/>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row>
    <row r="175" spans="2:157" ht="23.25" customHeight="1" x14ac:dyDescent="0.2">
      <c r="B175" s="29"/>
      <c r="C175" s="29"/>
      <c r="D175" s="40"/>
      <c r="E175" s="40"/>
      <c r="F175" s="213"/>
      <c r="G175" s="213"/>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row>
    <row r="176" spans="2:157" ht="23.25" customHeight="1" x14ac:dyDescent="0.2">
      <c r="B176" s="29"/>
      <c r="C176" s="29"/>
      <c r="D176" s="40"/>
      <c r="E176" s="40"/>
      <c r="F176" s="213"/>
      <c r="G176" s="213"/>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row>
    <row r="177" spans="2:157" ht="23.25" customHeight="1" x14ac:dyDescent="0.2">
      <c r="B177" s="29"/>
      <c r="C177" s="29"/>
      <c r="D177" s="40"/>
      <c r="E177" s="40"/>
      <c r="F177" s="213"/>
      <c r="G177" s="213"/>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row>
    <row r="178" spans="2:157" ht="23.25" customHeight="1" x14ac:dyDescent="0.2">
      <c r="B178" s="29"/>
      <c r="C178" s="29"/>
      <c r="D178" s="40"/>
      <c r="E178" s="40"/>
      <c r="F178" s="213"/>
      <c r="G178" s="213"/>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row>
    <row r="179" spans="2:157" ht="23.25" customHeight="1" x14ac:dyDescent="0.2">
      <c r="B179" s="29"/>
      <c r="C179" s="29"/>
      <c r="D179" s="40"/>
      <c r="E179" s="40"/>
      <c r="F179" s="213"/>
      <c r="G179" s="213"/>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row>
    <row r="180" spans="2:157" ht="23.25" customHeight="1" x14ac:dyDescent="0.2">
      <c r="B180" s="29"/>
      <c r="C180" s="29"/>
      <c r="D180" s="40"/>
      <c r="E180" s="40"/>
      <c r="F180" s="213"/>
      <c r="G180" s="213"/>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row>
    <row r="181" spans="2:157" ht="23.25" customHeight="1" x14ac:dyDescent="0.2">
      <c r="B181" s="29"/>
      <c r="C181" s="29"/>
      <c r="D181" s="40"/>
      <c r="E181" s="40"/>
      <c r="F181" s="213"/>
      <c r="G181" s="213"/>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row>
    <row r="182" spans="2:157" ht="23.25" customHeight="1" x14ac:dyDescent="0.2">
      <c r="B182" s="29"/>
      <c r="C182" s="29"/>
      <c r="D182" s="40"/>
      <c r="E182" s="40"/>
      <c r="F182" s="213"/>
      <c r="G182" s="213"/>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row>
    <row r="183" spans="2:157" ht="23.25" customHeight="1" x14ac:dyDescent="0.2">
      <c r="B183" s="29"/>
      <c r="C183" s="29"/>
      <c r="D183" s="40"/>
      <c r="E183" s="40"/>
      <c r="F183" s="213"/>
      <c r="G183" s="213"/>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row>
    <row r="184" spans="2:157" ht="23.25" customHeight="1" x14ac:dyDescent="0.2">
      <c r="B184" s="29"/>
      <c r="C184" s="29"/>
      <c r="D184" s="40"/>
      <c r="E184" s="40"/>
      <c r="F184" s="213"/>
      <c r="G184" s="213"/>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row>
    <row r="185" spans="2:157" ht="23.25" customHeight="1" x14ac:dyDescent="0.2">
      <c r="B185" s="29"/>
      <c r="C185" s="29"/>
      <c r="D185" s="40"/>
      <c r="E185" s="40"/>
      <c r="F185" s="213"/>
      <c r="G185" s="213"/>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row>
    <row r="186" spans="2:157" ht="23.25" customHeight="1" x14ac:dyDescent="0.2">
      <c r="B186" s="29"/>
      <c r="C186" s="29"/>
      <c r="D186" s="40"/>
      <c r="E186" s="40"/>
      <c r="F186" s="213"/>
      <c r="G186" s="213"/>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row>
    <row r="187" spans="2:157" ht="23.25" customHeight="1" x14ac:dyDescent="0.2">
      <c r="B187" s="29"/>
      <c r="C187" s="29"/>
      <c r="D187" s="40"/>
      <c r="E187" s="40"/>
      <c r="F187" s="213"/>
      <c r="G187" s="213"/>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row>
    <row r="188" spans="2:157" ht="23.25" customHeight="1" x14ac:dyDescent="0.2">
      <c r="B188" s="29"/>
      <c r="C188" s="29"/>
      <c r="D188" s="40"/>
      <c r="E188" s="40"/>
      <c r="F188" s="213"/>
      <c r="G188" s="213"/>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row>
    <row r="189" spans="2:157" ht="23.25" customHeight="1" x14ac:dyDescent="0.2">
      <c r="B189" s="29"/>
      <c r="C189" s="29"/>
      <c r="D189" s="40"/>
      <c r="E189" s="40"/>
      <c r="F189" s="213"/>
      <c r="G189" s="213"/>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row>
    <row r="190" spans="2:157" ht="23.25" customHeight="1" x14ac:dyDescent="0.2">
      <c r="B190" s="29"/>
      <c r="C190" s="29"/>
      <c r="D190" s="40"/>
      <c r="E190" s="40"/>
      <c r="F190" s="213"/>
      <c r="G190" s="213"/>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row>
    <row r="191" spans="2:157" ht="23.25" customHeight="1" x14ac:dyDescent="0.2">
      <c r="B191" s="29"/>
      <c r="C191" s="29"/>
      <c r="D191" s="40"/>
      <c r="E191" s="40"/>
      <c r="F191" s="213"/>
      <c r="G191" s="213"/>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row>
    <row r="192" spans="2:157" ht="23.25" customHeight="1" x14ac:dyDescent="0.2">
      <c r="B192" s="29"/>
      <c r="C192" s="29"/>
      <c r="D192" s="40"/>
      <c r="E192" s="40"/>
      <c r="F192" s="213"/>
      <c r="G192" s="213"/>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row>
    <row r="193" spans="2:157" ht="23.25" customHeight="1" x14ac:dyDescent="0.2">
      <c r="B193" s="29"/>
      <c r="C193" s="29"/>
      <c r="D193" s="40"/>
      <c r="E193" s="40"/>
      <c r="F193" s="213"/>
      <c r="G193" s="213"/>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row>
    <row r="194" spans="2:157" ht="23.25" customHeight="1" x14ac:dyDescent="0.2">
      <c r="B194" s="29"/>
      <c r="C194" s="29"/>
      <c r="D194" s="40"/>
      <c r="E194" s="40"/>
      <c r="F194" s="213"/>
      <c r="G194" s="213"/>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row>
    <row r="195" spans="2:157" ht="23.25" customHeight="1" x14ac:dyDescent="0.2">
      <c r="B195" s="29"/>
      <c r="C195" s="29"/>
      <c r="D195" s="40"/>
      <c r="E195" s="40"/>
      <c r="F195" s="213"/>
      <c r="G195" s="213"/>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row>
    <row r="196" spans="2:157" ht="23.25" customHeight="1" x14ac:dyDescent="0.2">
      <c r="B196" s="29"/>
      <c r="C196" s="29"/>
      <c r="D196" s="40"/>
      <c r="E196" s="40"/>
      <c r="F196" s="213"/>
      <c r="G196" s="213"/>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row>
    <row r="197" spans="2:157" ht="23.25" customHeight="1" x14ac:dyDescent="0.2">
      <c r="B197" s="29"/>
      <c r="C197" s="29"/>
      <c r="D197" s="40"/>
      <c r="E197" s="40"/>
      <c r="F197" s="213"/>
      <c r="G197" s="213"/>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row>
    <row r="198" spans="2:157" ht="23.25" customHeight="1" x14ac:dyDescent="0.2">
      <c r="B198" s="29"/>
      <c r="C198" s="29"/>
      <c r="D198" s="40"/>
      <c r="E198" s="40"/>
      <c r="F198" s="213"/>
      <c r="G198" s="213"/>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row>
    <row r="199" spans="2:157" ht="23.25" customHeight="1" x14ac:dyDescent="0.2">
      <c r="B199" s="29"/>
      <c r="C199" s="29"/>
      <c r="D199" s="40"/>
      <c r="E199" s="40"/>
      <c r="F199" s="213"/>
      <c r="G199" s="213"/>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row>
    <row r="200" spans="2:157" ht="23.25" customHeight="1" x14ac:dyDescent="0.2">
      <c r="B200" s="29"/>
      <c r="C200" s="29"/>
      <c r="D200" s="40"/>
      <c r="E200" s="40"/>
      <c r="F200" s="213"/>
      <c r="G200" s="213"/>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row>
    <row r="201" spans="2:157" ht="23.25" customHeight="1" x14ac:dyDescent="0.2">
      <c r="B201" s="29"/>
      <c r="C201" s="29"/>
      <c r="D201" s="40"/>
      <c r="E201" s="40"/>
      <c r="F201" s="213"/>
      <c r="G201" s="213"/>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row>
    <row r="202" spans="2:157" ht="23.25" customHeight="1" x14ac:dyDescent="0.2">
      <c r="B202" s="29"/>
      <c r="C202" s="29"/>
      <c r="D202" s="40"/>
      <c r="E202" s="40"/>
      <c r="F202" s="213"/>
      <c r="G202" s="213"/>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row>
    <row r="203" spans="2:157" ht="23.25" customHeight="1" x14ac:dyDescent="0.2">
      <c r="B203" s="29"/>
      <c r="C203" s="29"/>
      <c r="D203" s="40"/>
      <c r="E203" s="40"/>
      <c r="F203" s="213"/>
      <c r="G203" s="213"/>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row>
    <row r="204" spans="2:157" ht="23.25" customHeight="1" x14ac:dyDescent="0.2">
      <c r="B204" s="29"/>
      <c r="C204" s="29"/>
      <c r="D204" s="40"/>
      <c r="E204" s="40"/>
      <c r="F204" s="213"/>
      <c r="G204" s="213"/>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row>
    <row r="205" spans="2:157" ht="23.25" customHeight="1" x14ac:dyDescent="0.2">
      <c r="B205" s="29"/>
      <c r="C205" s="29"/>
      <c r="D205" s="40"/>
      <c r="E205" s="40"/>
      <c r="F205" s="213"/>
      <c r="G205" s="213"/>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row>
    <row r="206" spans="2:157" ht="23.25" customHeight="1" x14ac:dyDescent="0.2">
      <c r="B206" s="29"/>
      <c r="C206" s="29"/>
      <c r="D206" s="40"/>
      <c r="E206" s="40"/>
      <c r="F206" s="213"/>
      <c r="G206" s="213"/>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row>
    <row r="207" spans="2:157" ht="23.25" customHeight="1" x14ac:dyDescent="0.2">
      <c r="B207" s="29"/>
      <c r="C207" s="29"/>
      <c r="D207" s="40"/>
      <c r="E207" s="40"/>
      <c r="F207" s="213"/>
      <c r="G207" s="213"/>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row>
    <row r="208" spans="2:157" ht="23.25" customHeight="1" x14ac:dyDescent="0.2">
      <c r="B208" s="29"/>
      <c r="C208" s="29"/>
      <c r="D208" s="40"/>
      <c r="E208" s="40"/>
      <c r="F208" s="213"/>
      <c r="G208" s="213"/>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row>
    <row r="209" spans="2:157" ht="23.25" customHeight="1" x14ac:dyDescent="0.2">
      <c r="B209" s="29"/>
      <c r="C209" s="29"/>
      <c r="D209" s="40"/>
      <c r="E209" s="40"/>
      <c r="F209" s="213"/>
      <c r="G209" s="213"/>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row>
    <row r="210" spans="2:157" ht="23.25" customHeight="1" x14ac:dyDescent="0.2">
      <c r="B210" s="29"/>
      <c r="C210" s="29"/>
      <c r="D210" s="40"/>
      <c r="E210" s="40"/>
      <c r="F210" s="213"/>
      <c r="G210" s="213"/>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row>
    <row r="211" spans="2:157" ht="23.25" customHeight="1" x14ac:dyDescent="0.2">
      <c r="B211" s="29"/>
      <c r="C211" s="29"/>
      <c r="D211" s="40"/>
      <c r="E211" s="40"/>
      <c r="F211" s="213"/>
      <c r="G211" s="213"/>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row>
    <row r="212" spans="2:157" ht="23.25" customHeight="1" x14ac:dyDescent="0.2">
      <c r="B212" s="29"/>
      <c r="C212" s="29"/>
      <c r="D212" s="40"/>
      <c r="E212" s="40"/>
      <c r="F212" s="213"/>
      <c r="G212" s="213"/>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row>
    <row r="213" spans="2:157" ht="23.25" customHeight="1" x14ac:dyDescent="0.2">
      <c r="B213" s="29"/>
      <c r="C213" s="29"/>
      <c r="D213" s="40"/>
      <c r="E213" s="40"/>
      <c r="F213" s="213"/>
      <c r="G213" s="213"/>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row>
    <row r="214" spans="2:157" ht="23.25" customHeight="1" x14ac:dyDescent="0.2">
      <c r="B214" s="29"/>
      <c r="C214" s="29"/>
      <c r="D214" s="40"/>
      <c r="E214" s="40"/>
      <c r="F214" s="213"/>
      <c r="G214" s="213"/>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row>
    <row r="215" spans="2:157" ht="23.25" customHeight="1" x14ac:dyDescent="0.2">
      <c r="B215" s="29"/>
      <c r="C215" s="29"/>
      <c r="D215" s="40"/>
      <c r="E215" s="40"/>
      <c r="F215" s="213"/>
      <c r="G215" s="213"/>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row>
    <row r="216" spans="2:157" ht="23.25" customHeight="1" x14ac:dyDescent="0.2">
      <c r="B216" s="29"/>
      <c r="C216" s="29"/>
      <c r="D216" s="40"/>
      <c r="E216" s="40"/>
      <c r="F216" s="213"/>
      <c r="G216" s="213"/>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row>
    <row r="217" spans="2:157" ht="23.25" customHeight="1" x14ac:dyDescent="0.2">
      <c r="B217" s="29"/>
      <c r="C217" s="29"/>
      <c r="D217" s="40"/>
      <c r="E217" s="40"/>
      <c r="F217" s="213"/>
      <c r="G217" s="213"/>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row>
    <row r="218" spans="2:157" ht="23.25" customHeight="1" x14ac:dyDescent="0.2">
      <c r="B218" s="29"/>
      <c r="C218" s="29"/>
      <c r="D218" s="40"/>
      <c r="E218" s="40"/>
      <c r="F218" s="213"/>
      <c r="G218" s="213"/>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row>
    <row r="219" spans="2:157" ht="23.25" customHeight="1" x14ac:dyDescent="0.2">
      <c r="B219" s="29"/>
      <c r="C219" s="29"/>
      <c r="D219" s="40"/>
      <c r="E219" s="40"/>
      <c r="F219" s="213"/>
      <c r="G219" s="213"/>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row>
    <row r="220" spans="2:157" ht="23.25" customHeight="1" x14ac:dyDescent="0.2">
      <c r="B220" s="29"/>
      <c r="C220" s="29"/>
      <c r="D220" s="40"/>
      <c r="E220" s="40"/>
      <c r="F220" s="213"/>
      <c r="G220" s="213"/>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row>
    <row r="221" spans="2:157" ht="23.25" customHeight="1" x14ac:dyDescent="0.2">
      <c r="B221" s="29"/>
      <c r="C221" s="29"/>
      <c r="D221" s="40"/>
      <c r="E221" s="40"/>
      <c r="F221" s="213"/>
      <c r="G221" s="213"/>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row>
    <row r="222" spans="2:157" ht="23.25" customHeight="1" x14ac:dyDescent="0.2">
      <c r="B222" s="29"/>
      <c r="C222" s="29"/>
      <c r="D222" s="40"/>
      <c r="E222" s="40"/>
      <c r="F222" s="213"/>
      <c r="G222" s="213"/>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row>
    <row r="223" spans="2:157" ht="23.25" customHeight="1" x14ac:dyDescent="0.2">
      <c r="B223" s="29"/>
      <c r="C223" s="29"/>
      <c r="D223" s="40"/>
      <c r="E223" s="40"/>
      <c r="F223" s="213"/>
      <c r="G223" s="213"/>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row>
    <row r="224" spans="2:157" ht="23.25" customHeight="1" x14ac:dyDescent="0.2">
      <c r="B224" s="29"/>
      <c r="C224" s="29"/>
      <c r="D224" s="40"/>
      <c r="E224" s="40"/>
      <c r="F224" s="213"/>
      <c r="G224" s="213"/>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row>
    <row r="225" spans="2:157" ht="23.25" customHeight="1" x14ac:dyDescent="0.2">
      <c r="B225" s="29"/>
      <c r="C225" s="29"/>
      <c r="D225" s="40"/>
      <c r="E225" s="40"/>
      <c r="F225" s="213"/>
      <c r="G225" s="213"/>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row>
    <row r="226" spans="2:157" ht="23.25" customHeight="1" x14ac:dyDescent="0.2">
      <c r="B226" s="29"/>
      <c r="C226" s="29"/>
      <c r="D226" s="40"/>
      <c r="E226" s="40"/>
      <c r="F226" s="213"/>
      <c r="G226" s="213"/>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row>
    <row r="227" spans="2:157" ht="23.25" customHeight="1" x14ac:dyDescent="0.2">
      <c r="B227" s="29"/>
      <c r="C227" s="29"/>
      <c r="D227" s="40"/>
      <c r="E227" s="40"/>
      <c r="F227" s="213"/>
      <c r="G227" s="213"/>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row>
    <row r="228" spans="2:157" ht="23.25" customHeight="1" x14ac:dyDescent="0.2">
      <c r="B228" s="29"/>
      <c r="C228" s="29"/>
      <c r="D228" s="40"/>
      <c r="E228" s="40"/>
      <c r="F228" s="213"/>
      <c r="G228" s="213"/>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row>
    <row r="229" spans="2:157" ht="23.25" customHeight="1" x14ac:dyDescent="0.2">
      <c r="B229" s="29"/>
      <c r="C229" s="29"/>
      <c r="D229" s="40"/>
      <c r="E229" s="40"/>
      <c r="F229" s="213"/>
      <c r="G229" s="213"/>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row>
    <row r="230" spans="2:157" ht="23.25" customHeight="1" x14ac:dyDescent="0.2">
      <c r="B230" s="29"/>
      <c r="C230" s="29"/>
      <c r="D230" s="40"/>
      <c r="E230" s="40"/>
      <c r="F230" s="213"/>
      <c r="G230" s="213"/>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row>
    <row r="231" spans="2:157" ht="23.25" customHeight="1" x14ac:dyDescent="0.2">
      <c r="B231" s="29"/>
      <c r="C231" s="29"/>
      <c r="D231" s="40"/>
      <c r="E231" s="40"/>
      <c r="F231" s="213"/>
      <c r="G231" s="213"/>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row>
    <row r="232" spans="2:157" ht="23.25" customHeight="1" x14ac:dyDescent="0.2">
      <c r="B232" s="29"/>
      <c r="C232" s="29"/>
      <c r="D232" s="40"/>
      <c r="E232" s="40"/>
      <c r="F232" s="213"/>
      <c r="G232" s="213"/>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row>
    <row r="233" spans="2:157" ht="23.25" customHeight="1" x14ac:dyDescent="0.2">
      <c r="B233" s="29"/>
      <c r="C233" s="29"/>
      <c r="D233" s="40"/>
      <c r="E233" s="40"/>
      <c r="F233" s="213"/>
      <c r="G233" s="213"/>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row>
    <row r="234" spans="2:157" ht="23.25" customHeight="1" x14ac:dyDescent="0.2">
      <c r="B234" s="29"/>
      <c r="C234" s="29"/>
      <c r="D234" s="40"/>
      <c r="E234" s="40"/>
      <c r="F234" s="213"/>
      <c r="G234" s="213"/>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row>
    <row r="235" spans="2:157" ht="23.25" customHeight="1" x14ac:dyDescent="0.2">
      <c r="B235" s="29"/>
      <c r="C235" s="29"/>
      <c r="D235" s="40"/>
      <c r="E235" s="40"/>
      <c r="F235" s="213"/>
      <c r="G235" s="213"/>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row>
    <row r="236" spans="2:157" ht="23.25" customHeight="1" x14ac:dyDescent="0.2">
      <c r="B236" s="29"/>
      <c r="C236" s="29"/>
      <c r="D236" s="40"/>
      <c r="E236" s="40"/>
      <c r="F236" s="213"/>
      <c r="G236" s="213"/>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row>
    <row r="237" spans="2:157" ht="23.25" customHeight="1" x14ac:dyDescent="0.2">
      <c r="B237" s="29"/>
      <c r="C237" s="29"/>
      <c r="D237" s="40"/>
      <c r="E237" s="40"/>
      <c r="F237" s="213"/>
      <c r="G237" s="213"/>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row>
    <row r="238" spans="2:157" ht="23.25" customHeight="1" x14ac:dyDescent="0.2">
      <c r="B238" s="29"/>
      <c r="C238" s="29"/>
      <c r="D238" s="40"/>
      <c r="E238" s="40"/>
      <c r="F238" s="213"/>
      <c r="G238" s="213"/>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row>
    <row r="239" spans="2:157" ht="23.25" customHeight="1" x14ac:dyDescent="0.2">
      <c r="B239" s="29"/>
      <c r="C239" s="29"/>
      <c r="D239" s="40"/>
      <c r="E239" s="40"/>
      <c r="F239" s="213"/>
      <c r="G239" s="213"/>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row>
    <row r="240" spans="2:157" ht="23.25" customHeight="1" x14ac:dyDescent="0.2">
      <c r="B240" s="29"/>
      <c r="C240" s="29"/>
      <c r="D240" s="40"/>
      <c r="E240" s="40"/>
      <c r="F240" s="213"/>
      <c r="G240" s="213"/>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row>
    <row r="241" spans="2:157" ht="23.25" customHeight="1" x14ac:dyDescent="0.2">
      <c r="B241" s="29"/>
      <c r="C241" s="29"/>
      <c r="D241" s="40"/>
      <c r="E241" s="40"/>
      <c r="F241" s="213"/>
      <c r="G241" s="213"/>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row>
    <row r="242" spans="2:157" ht="23.25" customHeight="1" x14ac:dyDescent="0.2">
      <c r="B242" s="29"/>
      <c r="C242" s="29"/>
      <c r="D242" s="40"/>
      <c r="E242" s="40"/>
      <c r="F242" s="213"/>
      <c r="G242" s="213"/>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row>
    <row r="243" spans="2:157" ht="23.25" customHeight="1" x14ac:dyDescent="0.2">
      <c r="B243" s="29"/>
      <c r="C243" s="29"/>
      <c r="D243" s="40"/>
      <c r="E243" s="40"/>
      <c r="F243" s="213"/>
      <c r="G243" s="213"/>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row>
    <row r="244" spans="2:157" ht="23.25" customHeight="1" x14ac:dyDescent="0.2">
      <c r="B244" s="29"/>
      <c r="C244" s="29"/>
      <c r="D244" s="40"/>
      <c r="E244" s="40"/>
      <c r="F244" s="213"/>
      <c r="G244" s="213"/>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row>
    <row r="245" spans="2:157" ht="23.25" customHeight="1" x14ac:dyDescent="0.2">
      <c r="B245" s="29"/>
      <c r="C245" s="29"/>
      <c r="D245" s="40"/>
      <c r="E245" s="40"/>
      <c r="F245" s="213"/>
      <c r="G245" s="213"/>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row>
    <row r="246" spans="2:157" ht="23.25" customHeight="1" x14ac:dyDescent="0.2">
      <c r="B246" s="29"/>
      <c r="C246" s="29"/>
      <c r="D246" s="40"/>
      <c r="E246" s="40"/>
      <c r="F246" s="213"/>
      <c r="G246" s="213"/>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row>
    <row r="247" spans="2:157" ht="23.25" customHeight="1" x14ac:dyDescent="0.2">
      <c r="B247" s="29"/>
      <c r="C247" s="29"/>
      <c r="D247" s="40"/>
      <c r="E247" s="40"/>
      <c r="F247" s="213"/>
      <c r="G247" s="213"/>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row>
    <row r="248" spans="2:157" ht="23.25" customHeight="1" x14ac:dyDescent="0.2">
      <c r="B248" s="29"/>
      <c r="C248" s="29"/>
      <c r="D248" s="40"/>
      <c r="E248" s="40"/>
      <c r="F248" s="213"/>
      <c r="G248" s="213"/>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row>
    <row r="249" spans="2:157" ht="23.25" customHeight="1" x14ac:dyDescent="0.2">
      <c r="B249" s="29"/>
      <c r="C249" s="29"/>
      <c r="D249" s="40"/>
      <c r="E249" s="40"/>
      <c r="F249" s="213"/>
      <c r="G249" s="213"/>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row>
    <row r="250" spans="2:157" ht="23.25" customHeight="1" x14ac:dyDescent="0.2">
      <c r="B250" s="29"/>
      <c r="C250" s="29"/>
      <c r="D250" s="40"/>
      <c r="E250" s="40"/>
      <c r="F250" s="213"/>
      <c r="G250" s="213"/>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row>
    <row r="251" spans="2:157" ht="23.25" customHeight="1" x14ac:dyDescent="0.2">
      <c r="B251" s="29"/>
      <c r="C251" s="29"/>
      <c r="D251" s="40"/>
      <c r="E251" s="40"/>
      <c r="F251" s="213"/>
      <c r="G251" s="213"/>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row>
    <row r="252" spans="2:157" ht="23.25" customHeight="1" x14ac:dyDescent="0.2">
      <c r="B252" s="29"/>
      <c r="C252" s="29"/>
      <c r="D252" s="40"/>
      <c r="E252" s="40"/>
      <c r="F252" s="213"/>
      <c r="G252" s="213"/>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row>
    <row r="253" spans="2:157" ht="23.25" customHeight="1" x14ac:dyDescent="0.2">
      <c r="B253" s="29"/>
      <c r="C253" s="29"/>
      <c r="D253" s="40"/>
      <c r="E253" s="40"/>
      <c r="F253" s="213"/>
      <c r="G253" s="213"/>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row>
    <row r="254" spans="2:157" ht="23.25" customHeight="1" x14ac:dyDescent="0.2">
      <c r="B254" s="29"/>
      <c r="C254" s="29"/>
      <c r="D254" s="40"/>
      <c r="E254" s="40"/>
      <c r="F254" s="213"/>
      <c r="G254" s="213"/>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row>
    <row r="255" spans="2:157" ht="23.25" customHeight="1" x14ac:dyDescent="0.2">
      <c r="B255" s="29"/>
      <c r="C255" s="29"/>
      <c r="D255" s="40"/>
      <c r="E255" s="40"/>
      <c r="F255" s="213"/>
      <c r="G255" s="213"/>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row>
    <row r="256" spans="2:157" ht="23.25" customHeight="1" x14ac:dyDescent="0.2">
      <c r="B256" s="29"/>
      <c r="C256" s="29"/>
      <c r="D256" s="40"/>
      <c r="E256" s="40"/>
      <c r="F256" s="213"/>
      <c r="G256" s="213"/>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row>
    <row r="257" spans="2:157" ht="23.25" customHeight="1" x14ac:dyDescent="0.2">
      <c r="B257" s="29"/>
      <c r="C257" s="29"/>
      <c r="D257" s="40"/>
      <c r="E257" s="40"/>
      <c r="F257" s="213"/>
      <c r="G257" s="213"/>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row>
    <row r="258" spans="2:157" ht="23.25" customHeight="1" x14ac:dyDescent="0.2">
      <c r="B258" s="29"/>
      <c r="C258" s="29"/>
      <c r="D258" s="40"/>
      <c r="E258" s="40"/>
      <c r="F258" s="213"/>
      <c r="G258" s="213"/>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row>
    <row r="259" spans="2:157" ht="23.25" customHeight="1" x14ac:dyDescent="0.2">
      <c r="B259" s="29"/>
      <c r="C259" s="29"/>
      <c r="D259" s="40"/>
      <c r="E259" s="40"/>
      <c r="F259" s="213"/>
      <c r="G259" s="213"/>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row>
    <row r="260" spans="2:157" ht="23.25" customHeight="1" x14ac:dyDescent="0.2">
      <c r="B260" s="29"/>
      <c r="C260" s="29"/>
      <c r="D260" s="40"/>
      <c r="E260" s="40"/>
      <c r="F260" s="213"/>
      <c r="G260" s="213"/>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row>
    <row r="261" spans="2:157" ht="23.25" customHeight="1" x14ac:dyDescent="0.2">
      <c r="B261" s="29"/>
      <c r="C261" s="29"/>
      <c r="D261" s="40"/>
      <c r="E261" s="40"/>
      <c r="F261" s="213"/>
      <c r="G261" s="213"/>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row>
    <row r="262" spans="2:157" ht="23.25" customHeight="1" x14ac:dyDescent="0.2">
      <c r="B262" s="29"/>
      <c r="C262" s="29"/>
      <c r="D262" s="40"/>
      <c r="E262" s="40"/>
      <c r="F262" s="213"/>
      <c r="G262" s="213"/>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row>
    <row r="263" spans="2:157" ht="23.25" customHeight="1" x14ac:dyDescent="0.2">
      <c r="B263" s="29"/>
      <c r="C263" s="29"/>
      <c r="D263" s="40"/>
      <c r="E263" s="40"/>
      <c r="F263" s="213"/>
      <c r="G263" s="213"/>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row>
    <row r="264" spans="2:157" ht="23.25" customHeight="1" x14ac:dyDescent="0.2">
      <c r="B264" s="29"/>
      <c r="C264" s="29"/>
      <c r="D264" s="40"/>
      <c r="E264" s="40"/>
      <c r="F264" s="213"/>
      <c r="G264" s="213"/>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row>
    <row r="265" spans="2:157" ht="23.25" customHeight="1" x14ac:dyDescent="0.2">
      <c r="B265" s="29"/>
      <c r="C265" s="29"/>
      <c r="D265" s="40"/>
      <c r="E265" s="40"/>
      <c r="F265" s="213"/>
      <c r="G265" s="213"/>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row>
    <row r="266" spans="2:157" ht="23.25" customHeight="1" x14ac:dyDescent="0.2">
      <c r="B266" s="29"/>
      <c r="C266" s="29"/>
      <c r="D266" s="40"/>
      <c r="E266" s="40"/>
      <c r="F266" s="213"/>
      <c r="G266" s="213"/>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row>
    <row r="267" spans="2:157" ht="23.25" customHeight="1" x14ac:dyDescent="0.2">
      <c r="B267" s="29"/>
      <c r="C267" s="29"/>
      <c r="D267" s="40"/>
      <c r="E267" s="40"/>
      <c r="F267" s="213"/>
      <c r="G267" s="213"/>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row>
    <row r="268" spans="2:157" ht="23.25" customHeight="1" x14ac:dyDescent="0.2">
      <c r="B268" s="29"/>
      <c r="C268" s="29"/>
      <c r="D268" s="40"/>
      <c r="E268" s="40"/>
      <c r="F268" s="213"/>
      <c r="G268" s="213"/>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row>
    <row r="269" spans="2:157" ht="23.25" customHeight="1" x14ac:dyDescent="0.2">
      <c r="B269" s="29"/>
      <c r="C269" s="29"/>
      <c r="D269" s="40"/>
      <c r="E269" s="40"/>
      <c r="F269" s="213"/>
      <c r="G269" s="213"/>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row>
    <row r="270" spans="2:157" ht="23.25" customHeight="1" x14ac:dyDescent="0.2">
      <c r="B270" s="29"/>
      <c r="C270" s="29"/>
      <c r="D270" s="40"/>
      <c r="E270" s="40"/>
      <c r="F270" s="213"/>
      <c r="G270" s="213"/>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row>
    <row r="271" spans="2:157" ht="23.25" customHeight="1" x14ac:dyDescent="0.2">
      <c r="B271" s="29"/>
      <c r="C271" s="29"/>
      <c r="D271" s="40"/>
      <c r="E271" s="40"/>
      <c r="F271" s="213"/>
      <c r="G271" s="213"/>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row>
    <row r="272" spans="2:157" ht="23.25" customHeight="1" x14ac:dyDescent="0.2">
      <c r="B272" s="29"/>
      <c r="C272" s="29"/>
      <c r="D272" s="40"/>
      <c r="E272" s="40"/>
      <c r="F272" s="213"/>
      <c r="G272" s="213"/>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row>
    <row r="273" spans="2:157" ht="23.25" customHeight="1" x14ac:dyDescent="0.2">
      <c r="B273" s="29"/>
      <c r="C273" s="29"/>
      <c r="D273" s="40"/>
      <c r="E273" s="40"/>
      <c r="F273" s="213"/>
      <c r="G273" s="213"/>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row>
    <row r="274" spans="2:157" ht="23.25" customHeight="1" x14ac:dyDescent="0.2">
      <c r="B274" s="29"/>
      <c r="C274" s="29"/>
      <c r="D274" s="40"/>
      <c r="E274" s="40"/>
      <c r="F274" s="213"/>
      <c r="G274" s="213"/>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row>
    <row r="275" spans="2:157" ht="23.25" customHeight="1" x14ac:dyDescent="0.2">
      <c r="B275" s="29"/>
      <c r="C275" s="29"/>
      <c r="D275" s="40"/>
      <c r="E275" s="40"/>
      <c r="F275" s="213"/>
      <c r="G275" s="213"/>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row>
    <row r="276" spans="2:157" ht="23.25" customHeight="1" x14ac:dyDescent="0.2">
      <c r="B276" s="29"/>
      <c r="C276" s="29"/>
      <c r="D276" s="40"/>
      <c r="E276" s="40"/>
      <c r="F276" s="213"/>
      <c r="G276" s="213"/>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row>
    <row r="277" spans="2:157" ht="23.25" customHeight="1" x14ac:dyDescent="0.2">
      <c r="B277" s="29"/>
      <c r="C277" s="29"/>
      <c r="D277" s="40"/>
      <c r="E277" s="40"/>
      <c r="F277" s="213"/>
      <c r="G277" s="213"/>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row>
    <row r="278" spans="2:157" ht="23.25" customHeight="1" x14ac:dyDescent="0.2">
      <c r="B278" s="29"/>
      <c r="C278" s="29"/>
      <c r="D278" s="40"/>
      <c r="E278" s="40"/>
      <c r="F278" s="213"/>
      <c r="G278" s="213"/>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row>
    <row r="279" spans="2:157" ht="23.25" customHeight="1" x14ac:dyDescent="0.2">
      <c r="B279" s="29"/>
      <c r="C279" s="29"/>
      <c r="D279" s="40"/>
      <c r="E279" s="40"/>
      <c r="F279" s="213"/>
      <c r="G279" s="213"/>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row>
    <row r="280" spans="2:157" ht="23.25" customHeight="1" x14ac:dyDescent="0.2">
      <c r="B280" s="29"/>
      <c r="C280" s="29"/>
      <c r="D280" s="40"/>
      <c r="E280" s="40"/>
      <c r="F280" s="213"/>
      <c r="G280" s="213"/>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row>
    <row r="281" spans="2:157" ht="23.25" customHeight="1" x14ac:dyDescent="0.2">
      <c r="B281" s="29"/>
      <c r="C281" s="29"/>
      <c r="D281" s="40"/>
      <c r="E281" s="40"/>
      <c r="F281" s="213"/>
      <c r="G281" s="213"/>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row>
    <row r="282" spans="2:157" ht="23.25" customHeight="1" x14ac:dyDescent="0.2">
      <c r="B282" s="29"/>
      <c r="C282" s="29"/>
      <c r="D282" s="40"/>
      <c r="E282" s="40"/>
      <c r="F282" s="213"/>
      <c r="G282" s="213"/>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row>
    <row r="283" spans="2:157" ht="23.25" customHeight="1" x14ac:dyDescent="0.2">
      <c r="B283" s="29"/>
      <c r="C283" s="29"/>
      <c r="D283" s="40"/>
      <c r="E283" s="40"/>
      <c r="F283" s="213"/>
      <c r="G283" s="213"/>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row>
    <row r="284" spans="2:157" ht="23.25" customHeight="1" x14ac:dyDescent="0.2">
      <c r="B284" s="29"/>
      <c r="C284" s="29"/>
      <c r="D284" s="40"/>
      <c r="E284" s="40"/>
      <c r="F284" s="213"/>
      <c r="G284" s="213"/>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row>
    <row r="285" spans="2:157" ht="23.25" customHeight="1" x14ac:dyDescent="0.2">
      <c r="B285" s="29"/>
      <c r="C285" s="29"/>
      <c r="D285" s="40"/>
      <c r="E285" s="40"/>
      <c r="F285" s="213"/>
      <c r="G285" s="213"/>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row>
    <row r="286" spans="2:157" ht="23.25" customHeight="1" x14ac:dyDescent="0.2">
      <c r="B286" s="29"/>
      <c r="C286" s="29"/>
      <c r="D286" s="40"/>
      <c r="E286" s="40"/>
      <c r="F286" s="213"/>
      <c r="G286" s="213"/>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row>
    <row r="287" spans="2:157" ht="23.25" customHeight="1" x14ac:dyDescent="0.2">
      <c r="B287" s="29"/>
      <c r="C287" s="29"/>
      <c r="D287" s="40"/>
      <c r="E287" s="40"/>
      <c r="F287" s="213"/>
      <c r="G287" s="213"/>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row>
    <row r="288" spans="2:157" ht="23.25" customHeight="1" x14ac:dyDescent="0.2">
      <c r="B288" s="29"/>
      <c r="C288" s="29"/>
      <c r="D288" s="40"/>
      <c r="E288" s="40"/>
      <c r="F288" s="213"/>
      <c r="G288" s="213"/>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row>
    <row r="289" spans="2:157" ht="23.25" customHeight="1" x14ac:dyDescent="0.2">
      <c r="B289" s="29"/>
      <c r="C289" s="29"/>
      <c r="D289" s="40"/>
      <c r="E289" s="40"/>
      <c r="F289" s="213"/>
      <c r="G289" s="213"/>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row>
    <row r="290" spans="2:157" ht="23.25" customHeight="1" x14ac:dyDescent="0.2">
      <c r="B290" s="29"/>
      <c r="C290" s="29"/>
      <c r="D290" s="40"/>
      <c r="E290" s="40"/>
      <c r="F290" s="213"/>
      <c r="G290" s="213"/>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row>
    <row r="291" spans="2:157" ht="23.25" customHeight="1" x14ac:dyDescent="0.2">
      <c r="B291" s="29"/>
      <c r="C291" s="29"/>
      <c r="D291" s="40"/>
      <c r="E291" s="40"/>
      <c r="F291" s="213"/>
      <c r="G291" s="213"/>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row>
    <row r="292" spans="2:157" ht="23.25" customHeight="1" x14ac:dyDescent="0.2">
      <c r="B292" s="29"/>
      <c r="C292" s="29"/>
      <c r="D292" s="40"/>
      <c r="E292" s="40"/>
      <c r="F292" s="213"/>
      <c r="G292" s="213"/>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row>
    <row r="293" spans="2:157" ht="23.25" customHeight="1" x14ac:dyDescent="0.2">
      <c r="B293" s="29"/>
      <c r="C293" s="29"/>
      <c r="D293" s="40"/>
      <c r="E293" s="40"/>
      <c r="F293" s="213"/>
      <c r="G293" s="213"/>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row>
    <row r="294" spans="2:157" ht="23.25" customHeight="1" x14ac:dyDescent="0.2">
      <c r="B294" s="29"/>
      <c r="C294" s="29"/>
      <c r="D294" s="40"/>
      <c r="E294" s="40"/>
      <c r="F294" s="213"/>
      <c r="G294" s="213"/>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row>
    <row r="295" spans="2:157" ht="23.25" customHeight="1" x14ac:dyDescent="0.2">
      <c r="B295" s="29"/>
      <c r="C295" s="29"/>
      <c r="D295" s="40"/>
      <c r="E295" s="40"/>
      <c r="F295" s="213"/>
      <c r="G295" s="213"/>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row>
    <row r="296" spans="2:157" ht="23.25" customHeight="1" x14ac:dyDescent="0.2">
      <c r="B296" s="29"/>
      <c r="C296" s="29"/>
      <c r="D296" s="40"/>
      <c r="E296" s="40"/>
      <c r="F296" s="213"/>
      <c r="G296" s="213"/>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row>
    <row r="297" spans="2:157" ht="23.25" customHeight="1" x14ac:dyDescent="0.2">
      <c r="B297" s="29"/>
      <c r="C297" s="29"/>
      <c r="D297" s="40"/>
      <c r="E297" s="40"/>
      <c r="F297" s="213"/>
      <c r="G297" s="213"/>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row>
    <row r="298" spans="2:157" ht="23.25" customHeight="1" x14ac:dyDescent="0.2">
      <c r="B298" s="29"/>
      <c r="C298" s="29"/>
      <c r="D298" s="40"/>
      <c r="E298" s="40"/>
      <c r="F298" s="213"/>
      <c r="G298" s="213"/>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row>
    <row r="299" spans="2:157" ht="23.25" customHeight="1" x14ac:dyDescent="0.2">
      <c r="B299" s="29"/>
      <c r="C299" s="29"/>
      <c r="D299" s="40"/>
      <c r="E299" s="40"/>
      <c r="F299" s="213"/>
      <c r="G299" s="213"/>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row>
    <row r="300" spans="2:157" ht="23.25" customHeight="1" x14ac:dyDescent="0.2">
      <c r="B300" s="29"/>
      <c r="C300" s="29"/>
      <c r="D300" s="40"/>
      <c r="E300" s="40"/>
      <c r="F300" s="213"/>
      <c r="G300" s="213"/>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row>
    <row r="301" spans="2:157" ht="23.25" customHeight="1" x14ac:dyDescent="0.2">
      <c r="B301" s="29"/>
      <c r="C301" s="29"/>
      <c r="D301" s="40"/>
      <c r="E301" s="40"/>
      <c r="F301" s="213"/>
      <c r="G301" s="213"/>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row>
    <row r="302" spans="2:157" ht="23.25" customHeight="1" x14ac:dyDescent="0.2">
      <c r="B302" s="29"/>
      <c r="C302" s="29"/>
      <c r="D302" s="40"/>
      <c r="E302" s="40"/>
      <c r="F302" s="213"/>
      <c r="G302" s="213"/>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row>
    <row r="303" spans="2:157" ht="23.25" customHeight="1" x14ac:dyDescent="0.2">
      <c r="B303" s="29"/>
      <c r="C303" s="29"/>
      <c r="D303" s="40"/>
      <c r="E303" s="40"/>
      <c r="F303" s="213"/>
      <c r="G303" s="213"/>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row>
    <row r="304" spans="2:157" ht="23.25" customHeight="1" x14ac:dyDescent="0.2">
      <c r="B304" s="29"/>
      <c r="C304" s="29"/>
      <c r="D304" s="40"/>
      <c r="E304" s="40"/>
      <c r="F304" s="213"/>
      <c r="G304" s="213"/>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row>
    <row r="305" spans="2:157" ht="23.25" customHeight="1" x14ac:dyDescent="0.2">
      <c r="B305" s="29"/>
      <c r="C305" s="29"/>
      <c r="D305" s="40"/>
      <c r="E305" s="40"/>
      <c r="F305" s="213"/>
      <c r="G305" s="213"/>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row>
    <row r="306" spans="2:157" ht="23.25" customHeight="1" x14ac:dyDescent="0.2">
      <c r="B306" s="29"/>
      <c r="C306" s="29"/>
      <c r="D306" s="40"/>
      <c r="E306" s="40"/>
      <c r="F306" s="213"/>
      <c r="G306" s="213"/>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row>
    <row r="307" spans="2:157" ht="23.25" customHeight="1" x14ac:dyDescent="0.2">
      <c r="B307" s="29"/>
      <c r="C307" s="29"/>
      <c r="D307" s="40"/>
      <c r="E307" s="40"/>
      <c r="F307" s="213"/>
      <c r="G307" s="213"/>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row>
    <row r="308" spans="2:157" ht="23.25" customHeight="1" x14ac:dyDescent="0.2">
      <c r="B308" s="29"/>
      <c r="C308" s="29"/>
      <c r="D308" s="40"/>
      <c r="E308" s="40"/>
      <c r="F308" s="213"/>
      <c r="G308" s="213"/>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row>
    <row r="309" spans="2:157" ht="23.25" customHeight="1" x14ac:dyDescent="0.2">
      <c r="B309" s="29"/>
      <c r="C309" s="29"/>
      <c r="D309" s="40"/>
      <c r="E309" s="40"/>
      <c r="F309" s="213"/>
      <c r="G309" s="213"/>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row>
    <row r="310" spans="2:157" ht="23.25" customHeight="1" x14ac:dyDescent="0.2">
      <c r="B310" s="29"/>
      <c r="C310" s="29"/>
      <c r="D310" s="40"/>
      <c r="E310" s="40"/>
      <c r="F310" s="213"/>
      <c r="G310" s="213"/>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row>
    <row r="311" spans="2:157" ht="23.25" customHeight="1" x14ac:dyDescent="0.2">
      <c r="B311" s="29"/>
      <c r="C311" s="29"/>
      <c r="D311" s="40"/>
      <c r="E311" s="40"/>
      <c r="F311" s="213"/>
      <c r="G311" s="213"/>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row>
    <row r="312" spans="2:157" ht="23.25" customHeight="1" x14ac:dyDescent="0.2">
      <c r="B312" s="29"/>
      <c r="C312" s="29"/>
      <c r="D312" s="40"/>
      <c r="E312" s="40"/>
      <c r="F312" s="213"/>
      <c r="G312" s="213"/>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row>
    <row r="313" spans="2:157" ht="23.25" customHeight="1" x14ac:dyDescent="0.2">
      <c r="B313" s="29"/>
      <c r="C313" s="29"/>
      <c r="D313" s="40"/>
      <c r="E313" s="40"/>
      <c r="F313" s="213"/>
      <c r="G313" s="213"/>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row>
    <row r="314" spans="2:157" ht="23.25" customHeight="1" x14ac:dyDescent="0.2">
      <c r="B314" s="29"/>
      <c r="C314" s="29"/>
      <c r="D314" s="40"/>
      <c r="E314" s="40"/>
      <c r="F314" s="213"/>
      <c r="G314" s="213"/>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row>
    <row r="315" spans="2:157" ht="23.25" customHeight="1" x14ac:dyDescent="0.2">
      <c r="B315" s="29"/>
      <c r="C315" s="29"/>
      <c r="D315" s="40"/>
      <c r="E315" s="40"/>
      <c r="F315" s="213"/>
      <c r="G315" s="213"/>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row>
    <row r="316" spans="2:157" ht="23.25" customHeight="1" x14ac:dyDescent="0.2">
      <c r="B316" s="29"/>
      <c r="C316" s="29"/>
      <c r="D316" s="40"/>
      <c r="E316" s="40"/>
      <c r="F316" s="213"/>
      <c r="G316" s="213"/>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row>
    <row r="317" spans="2:157" ht="23.25" customHeight="1" x14ac:dyDescent="0.2">
      <c r="B317" s="29"/>
      <c r="C317" s="29"/>
      <c r="D317" s="40"/>
      <c r="E317" s="40"/>
      <c r="F317" s="213"/>
      <c r="G317" s="213"/>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row>
    <row r="318" spans="2:157" ht="23.25" customHeight="1" x14ac:dyDescent="0.2">
      <c r="B318" s="29"/>
      <c r="C318" s="29"/>
      <c r="D318" s="40"/>
      <c r="E318" s="40"/>
      <c r="F318" s="213"/>
      <c r="G318" s="213"/>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row>
    <row r="319" spans="2:157" ht="23.25" customHeight="1" x14ac:dyDescent="0.2">
      <c r="B319" s="29"/>
      <c r="C319" s="29"/>
      <c r="D319" s="40"/>
      <c r="E319" s="40"/>
      <c r="F319" s="213"/>
      <c r="G319" s="213"/>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row>
    <row r="320" spans="2:157" ht="23.25" customHeight="1" x14ac:dyDescent="0.2">
      <c r="B320" s="29"/>
      <c r="C320" s="29"/>
      <c r="D320" s="40"/>
      <c r="E320" s="40"/>
      <c r="F320" s="213"/>
      <c r="G320" s="213"/>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row>
    <row r="321" spans="2:157" ht="23.25" customHeight="1" x14ac:dyDescent="0.2">
      <c r="B321" s="29"/>
      <c r="C321" s="29"/>
      <c r="D321" s="40"/>
      <c r="E321" s="40"/>
      <c r="F321" s="213"/>
      <c r="G321" s="213"/>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row>
    <row r="322" spans="2:157" ht="23.25" customHeight="1" x14ac:dyDescent="0.2">
      <c r="B322" s="29"/>
      <c r="C322" s="29"/>
      <c r="D322" s="40"/>
      <c r="E322" s="40"/>
      <c r="F322" s="213"/>
      <c r="G322" s="213"/>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row>
    <row r="323" spans="2:157" ht="23.25" customHeight="1" x14ac:dyDescent="0.2">
      <c r="B323" s="29"/>
      <c r="C323" s="29"/>
      <c r="D323" s="40"/>
      <c r="E323" s="40"/>
      <c r="F323" s="213"/>
      <c r="G323" s="213"/>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row>
    <row r="324" spans="2:157" ht="23.25" customHeight="1" x14ac:dyDescent="0.2">
      <c r="B324" s="29"/>
      <c r="C324" s="29"/>
      <c r="D324" s="40"/>
      <c r="E324" s="40"/>
      <c r="F324" s="213"/>
      <c r="G324" s="213"/>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row>
    <row r="325" spans="2:157" ht="23.25" customHeight="1" x14ac:dyDescent="0.2">
      <c r="B325" s="29"/>
      <c r="C325" s="29"/>
      <c r="D325" s="40"/>
      <c r="E325" s="40"/>
      <c r="F325" s="213"/>
      <c r="G325" s="213"/>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row>
    <row r="326" spans="2:157" ht="23.25" customHeight="1" x14ac:dyDescent="0.2">
      <c r="B326" s="29"/>
      <c r="C326" s="29"/>
      <c r="D326" s="40"/>
      <c r="E326" s="40"/>
      <c r="F326" s="213"/>
      <c r="G326" s="213"/>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row>
    <row r="327" spans="2:157" ht="23.25" customHeight="1" x14ac:dyDescent="0.2">
      <c r="B327" s="29"/>
      <c r="C327" s="29"/>
      <c r="D327" s="40"/>
      <c r="E327" s="40"/>
      <c r="F327" s="213"/>
      <c r="G327" s="213"/>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row>
    <row r="328" spans="2:157" ht="23.25" customHeight="1" x14ac:dyDescent="0.2">
      <c r="B328" s="29"/>
      <c r="C328" s="29"/>
      <c r="D328" s="40"/>
      <c r="E328" s="40"/>
      <c r="F328" s="213"/>
      <c r="G328" s="213"/>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row>
    <row r="329" spans="2:157" ht="23.25" customHeight="1" x14ac:dyDescent="0.2">
      <c r="B329" s="29"/>
      <c r="C329" s="29"/>
      <c r="D329" s="40"/>
      <c r="E329" s="40"/>
      <c r="F329" s="213"/>
      <c r="G329" s="213"/>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row>
    <row r="330" spans="2:157" ht="23.25" customHeight="1" x14ac:dyDescent="0.2">
      <c r="B330" s="29"/>
      <c r="C330" s="29"/>
      <c r="D330" s="40"/>
      <c r="E330" s="40"/>
      <c r="F330" s="213"/>
      <c r="G330" s="213"/>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row>
    <row r="331" spans="2:157" ht="23.25" customHeight="1" x14ac:dyDescent="0.2">
      <c r="B331" s="29"/>
      <c r="C331" s="29"/>
      <c r="D331" s="40"/>
      <c r="E331" s="40"/>
      <c r="F331" s="213"/>
      <c r="G331" s="213"/>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row>
    <row r="332" spans="2:157" ht="23.25" customHeight="1" x14ac:dyDescent="0.2">
      <c r="B332" s="29"/>
      <c r="C332" s="29"/>
      <c r="D332" s="40"/>
      <c r="E332" s="40"/>
      <c r="F332" s="213"/>
      <c r="G332" s="213"/>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row>
    <row r="333" spans="2:157" ht="23.25" customHeight="1" x14ac:dyDescent="0.2">
      <c r="B333" s="29"/>
      <c r="C333" s="29"/>
      <c r="D333" s="40"/>
      <c r="E333" s="40"/>
      <c r="F333" s="213"/>
      <c r="G333" s="213"/>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row>
    <row r="334" spans="2:157" ht="23.25" customHeight="1" x14ac:dyDescent="0.2">
      <c r="B334" s="29"/>
      <c r="C334" s="29"/>
      <c r="D334" s="40"/>
      <c r="E334" s="40"/>
      <c r="F334" s="213"/>
      <c r="G334" s="213"/>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row>
    <row r="335" spans="2:157" ht="23.25" customHeight="1" x14ac:dyDescent="0.2">
      <c r="B335" s="29"/>
      <c r="C335" s="29"/>
      <c r="D335" s="40"/>
      <c r="E335" s="40"/>
      <c r="F335" s="213"/>
      <c r="G335" s="213"/>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row>
    <row r="336" spans="2:157" ht="23.25" customHeight="1" x14ac:dyDescent="0.2">
      <c r="B336" s="29"/>
      <c r="C336" s="29"/>
      <c r="D336" s="40"/>
      <c r="E336" s="40"/>
      <c r="F336" s="213"/>
      <c r="G336" s="213"/>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row>
    <row r="337" spans="2:157" ht="23.25" customHeight="1" x14ac:dyDescent="0.2">
      <c r="B337" s="29"/>
      <c r="C337" s="29"/>
      <c r="D337" s="40"/>
      <c r="E337" s="40"/>
      <c r="F337" s="213"/>
      <c r="G337" s="213"/>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row>
    <row r="338" spans="2:157" ht="23.25" customHeight="1" x14ac:dyDescent="0.2">
      <c r="B338" s="29"/>
      <c r="C338" s="29"/>
      <c r="D338" s="40"/>
      <c r="E338" s="40"/>
      <c r="F338" s="213"/>
      <c r="G338" s="213"/>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row>
    <row r="339" spans="2:157" ht="23.25" customHeight="1" x14ac:dyDescent="0.2">
      <c r="B339" s="29"/>
      <c r="C339" s="29"/>
      <c r="D339" s="40"/>
      <c r="E339" s="40"/>
      <c r="F339" s="213"/>
      <c r="G339" s="213"/>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row>
    <row r="340" spans="2:157" ht="23.25" customHeight="1" x14ac:dyDescent="0.2">
      <c r="B340" s="29"/>
      <c r="C340" s="29"/>
      <c r="D340" s="40"/>
      <c r="E340" s="40"/>
      <c r="F340" s="213"/>
      <c r="G340" s="213"/>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row>
    <row r="341" spans="2:157" ht="23.25" customHeight="1" x14ac:dyDescent="0.2">
      <c r="B341" s="29"/>
      <c r="C341" s="29"/>
      <c r="D341" s="40"/>
      <c r="E341" s="40"/>
      <c r="F341" s="213"/>
      <c r="G341" s="213"/>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row>
    <row r="342" spans="2:157" ht="23.25" customHeight="1" x14ac:dyDescent="0.2">
      <c r="B342" s="29"/>
      <c r="C342" s="29"/>
      <c r="D342" s="40"/>
      <c r="E342" s="40"/>
      <c r="F342" s="213"/>
      <c r="G342" s="213"/>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row>
    <row r="343" spans="2:157" ht="23.25" customHeight="1" x14ac:dyDescent="0.2">
      <c r="B343" s="29"/>
      <c r="C343" s="29"/>
      <c r="D343" s="40"/>
      <c r="E343" s="40"/>
      <c r="F343" s="213"/>
      <c r="G343" s="213"/>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row>
    <row r="344" spans="2:157" ht="23.25" customHeight="1" x14ac:dyDescent="0.2">
      <c r="B344" s="29"/>
      <c r="C344" s="29"/>
      <c r="D344" s="40"/>
      <c r="E344" s="40"/>
      <c r="F344" s="213"/>
      <c r="G344" s="213"/>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row>
    <row r="345" spans="2:157" ht="23.25" customHeight="1" x14ac:dyDescent="0.2">
      <c r="B345" s="29"/>
      <c r="C345" s="29"/>
      <c r="D345" s="40"/>
      <c r="E345" s="40"/>
      <c r="F345" s="213"/>
      <c r="G345" s="213"/>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row>
    <row r="346" spans="2:157" ht="23.25" customHeight="1" x14ac:dyDescent="0.2">
      <c r="B346" s="29"/>
      <c r="C346" s="29"/>
      <c r="D346" s="40"/>
      <c r="E346" s="40"/>
      <c r="F346" s="213"/>
      <c r="G346" s="213"/>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row>
    <row r="347" spans="2:157" ht="23.25" customHeight="1" x14ac:dyDescent="0.2">
      <c r="B347" s="29"/>
      <c r="C347" s="29"/>
      <c r="D347" s="40"/>
      <c r="E347" s="40"/>
      <c r="F347" s="213"/>
      <c r="G347" s="213"/>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row>
    <row r="348" spans="2:157" ht="23.25" customHeight="1" x14ac:dyDescent="0.2">
      <c r="B348" s="29"/>
      <c r="C348" s="29"/>
      <c r="D348" s="40"/>
      <c r="E348" s="40"/>
      <c r="F348" s="213"/>
      <c r="G348" s="213"/>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row>
    <row r="349" spans="2:157" ht="23.25" customHeight="1" x14ac:dyDescent="0.2">
      <c r="B349" s="29"/>
      <c r="C349" s="29"/>
      <c r="D349" s="40"/>
      <c r="E349" s="40"/>
      <c r="F349" s="213"/>
      <c r="G349" s="213"/>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row>
    <row r="350" spans="2:157" ht="23.25" customHeight="1" x14ac:dyDescent="0.2">
      <c r="B350" s="29"/>
      <c r="C350" s="29"/>
      <c r="D350" s="40"/>
      <c r="E350" s="40"/>
      <c r="F350" s="213"/>
      <c r="G350" s="213"/>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row>
    <row r="351" spans="2:157" ht="23.25" customHeight="1" x14ac:dyDescent="0.2">
      <c r="B351" s="29"/>
      <c r="C351" s="29"/>
      <c r="D351" s="40"/>
      <c r="E351" s="40"/>
      <c r="F351" s="213"/>
      <c r="G351" s="213"/>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row>
  </sheetData>
  <sheetCalcPr fullCalcOnLoad="1"/>
  <sheetProtection password="CEF3" sheet="1" objects="1" scenarios="1" selectLockedCells="1"/>
  <mergeCells count="2089">
    <mergeCell ref="E32:F33"/>
    <mergeCell ref="E35:F36"/>
    <mergeCell ref="B50:D51"/>
    <mergeCell ref="B53:D54"/>
    <mergeCell ref="B38:D39"/>
    <mergeCell ref="B56:D57"/>
    <mergeCell ref="E50:F51"/>
    <mergeCell ref="E53:F54"/>
    <mergeCell ref="E56:F57"/>
    <mergeCell ref="B32:D33"/>
    <mergeCell ref="D11:G12"/>
    <mergeCell ref="D14:G15"/>
    <mergeCell ref="D17:G18"/>
    <mergeCell ref="D20:G21"/>
    <mergeCell ref="B35:D36"/>
    <mergeCell ref="G29:G30"/>
    <mergeCell ref="G32:G33"/>
    <mergeCell ref="G35:G36"/>
    <mergeCell ref="E29:F30"/>
    <mergeCell ref="B11:C12"/>
    <mergeCell ref="B26:G27"/>
    <mergeCell ref="B41:D42"/>
    <mergeCell ref="B44:D45"/>
    <mergeCell ref="B47:D48"/>
    <mergeCell ref="E38:F39"/>
    <mergeCell ref="E41:F42"/>
    <mergeCell ref="E44:F45"/>
    <mergeCell ref="E47:F48"/>
    <mergeCell ref="B29:D30"/>
    <mergeCell ref="B2:C3"/>
    <mergeCell ref="D2:G3"/>
    <mergeCell ref="B5:C6"/>
    <mergeCell ref="D5:G6"/>
    <mergeCell ref="B8:C9"/>
    <mergeCell ref="D8:G9"/>
    <mergeCell ref="DX138:EC138"/>
    <mergeCell ref="ED138:EI138"/>
    <mergeCell ref="EJ138:EO138"/>
    <mergeCell ref="EP138:EU138"/>
    <mergeCell ref="EV138:FA138"/>
    <mergeCell ref="DX137:EC137"/>
    <mergeCell ref="ED137:EI137"/>
    <mergeCell ref="EP136:EU136"/>
    <mergeCell ref="EJ137:EO137"/>
    <mergeCell ref="EP137:EU137"/>
    <mergeCell ref="EV135:FA135"/>
    <mergeCell ref="EV136:FA136"/>
    <mergeCell ref="EV137:FA137"/>
    <mergeCell ref="EJ135:EO135"/>
    <mergeCell ref="EP135:EU135"/>
    <mergeCell ref="EJ134:EO134"/>
    <mergeCell ref="DX133:EC133"/>
    <mergeCell ref="ED133:EI133"/>
    <mergeCell ref="DX136:EC136"/>
    <mergeCell ref="ED136:EI136"/>
    <mergeCell ref="EJ136:EO136"/>
    <mergeCell ref="EV132:FA132"/>
    <mergeCell ref="EV133:FA133"/>
    <mergeCell ref="EV134:FA134"/>
    <mergeCell ref="DX135:EC135"/>
    <mergeCell ref="ED135:EI135"/>
    <mergeCell ref="EP134:EU134"/>
    <mergeCell ref="EJ133:EO133"/>
    <mergeCell ref="EP133:EU133"/>
    <mergeCell ref="DX134:EC134"/>
    <mergeCell ref="ED134:EI134"/>
    <mergeCell ref="DX132:EC132"/>
    <mergeCell ref="ED132:EI132"/>
    <mergeCell ref="EJ132:EO132"/>
    <mergeCell ref="EP132:EU132"/>
    <mergeCell ref="DX131:EC131"/>
    <mergeCell ref="ED131:EI131"/>
    <mergeCell ref="EJ131:EO131"/>
    <mergeCell ref="EP131:EU131"/>
    <mergeCell ref="EV127:FA127"/>
    <mergeCell ref="EV128:FA128"/>
    <mergeCell ref="EV129:FA129"/>
    <mergeCell ref="EV131:FA131"/>
    <mergeCell ref="EJ130:EO130"/>
    <mergeCell ref="EP130:EU130"/>
    <mergeCell ref="EV130:FA130"/>
    <mergeCell ref="DX128:EC128"/>
    <mergeCell ref="ED128:EI128"/>
    <mergeCell ref="EJ128:EO128"/>
    <mergeCell ref="EP128:EU128"/>
    <mergeCell ref="EJ129:EO129"/>
    <mergeCell ref="EP129:EU129"/>
    <mergeCell ref="DX129:EC129"/>
    <mergeCell ref="DX130:EC130"/>
    <mergeCell ref="DX127:EC127"/>
    <mergeCell ref="ED127:EI127"/>
    <mergeCell ref="ED130:EI130"/>
    <mergeCell ref="EJ127:EO127"/>
    <mergeCell ref="EP127:EU127"/>
    <mergeCell ref="DX126:EC126"/>
    <mergeCell ref="ED126:EI126"/>
    <mergeCell ref="EJ126:EO126"/>
    <mergeCell ref="DX125:EC125"/>
    <mergeCell ref="ED125:EI125"/>
    <mergeCell ref="ED129:EI129"/>
    <mergeCell ref="ED123:EI123"/>
    <mergeCell ref="EJ123:EO123"/>
    <mergeCell ref="EP123:EU123"/>
    <mergeCell ref="EV124:FA124"/>
    <mergeCell ref="EV125:FA125"/>
    <mergeCell ref="EV126:FA126"/>
    <mergeCell ref="EP126:EU126"/>
    <mergeCell ref="EJ125:EO125"/>
    <mergeCell ref="EP125:EU125"/>
    <mergeCell ref="EV120:FA120"/>
    <mergeCell ref="EV121:FA121"/>
    <mergeCell ref="EV123:FA123"/>
    <mergeCell ref="EJ122:EO122"/>
    <mergeCell ref="EP122:EU122"/>
    <mergeCell ref="DX124:EC124"/>
    <mergeCell ref="ED124:EI124"/>
    <mergeCell ref="EJ124:EO124"/>
    <mergeCell ref="EP124:EU124"/>
    <mergeCell ref="DX123:EC123"/>
    <mergeCell ref="EP119:EU119"/>
    <mergeCell ref="EV122:FA122"/>
    <mergeCell ref="DX120:EC120"/>
    <mergeCell ref="ED120:EI120"/>
    <mergeCell ref="EJ120:EO120"/>
    <mergeCell ref="EP120:EU120"/>
    <mergeCell ref="EJ121:EO121"/>
    <mergeCell ref="EP121:EU121"/>
    <mergeCell ref="DX121:EC121"/>
    <mergeCell ref="EV119:FA119"/>
    <mergeCell ref="ED121:EI121"/>
    <mergeCell ref="DX122:EC122"/>
    <mergeCell ref="DX119:EC119"/>
    <mergeCell ref="ED119:EI119"/>
    <mergeCell ref="ED122:EI122"/>
    <mergeCell ref="EJ119:EO119"/>
    <mergeCell ref="EV117:FA117"/>
    <mergeCell ref="EV118:FA118"/>
    <mergeCell ref="EP118:EU118"/>
    <mergeCell ref="EJ117:EO117"/>
    <mergeCell ref="EP117:EU117"/>
    <mergeCell ref="DX118:EC118"/>
    <mergeCell ref="ED118:EI118"/>
    <mergeCell ref="EJ118:EO118"/>
    <mergeCell ref="DX117:EC117"/>
    <mergeCell ref="ED117:EI117"/>
    <mergeCell ref="DX116:EC116"/>
    <mergeCell ref="ED116:EI116"/>
    <mergeCell ref="EJ116:EO116"/>
    <mergeCell ref="EP116:EU116"/>
    <mergeCell ref="EV115:FA115"/>
    <mergeCell ref="EV116:FA116"/>
    <mergeCell ref="DX115:EC115"/>
    <mergeCell ref="ED115:EI115"/>
    <mergeCell ref="B113:FA113"/>
    <mergeCell ref="EP114:EU114"/>
    <mergeCell ref="DF115:DK115"/>
    <mergeCell ref="DL115:DQ115"/>
    <mergeCell ref="EJ115:EO115"/>
    <mergeCell ref="EP115:EU115"/>
    <mergeCell ref="DX114:EC114"/>
    <mergeCell ref="ED114:EI114"/>
    <mergeCell ref="EV109:FA109"/>
    <mergeCell ref="EV110:FA110"/>
    <mergeCell ref="EV114:FA114"/>
    <mergeCell ref="DX110:EC110"/>
    <mergeCell ref="ED110:EI110"/>
    <mergeCell ref="EJ110:EO110"/>
    <mergeCell ref="EP110:EU110"/>
    <mergeCell ref="EJ114:EO114"/>
    <mergeCell ref="DX109:EC109"/>
    <mergeCell ref="ED109:EI109"/>
    <mergeCell ref="EJ109:EO109"/>
    <mergeCell ref="EP109:EU109"/>
    <mergeCell ref="DX108:EC108"/>
    <mergeCell ref="ED108:EI108"/>
    <mergeCell ref="EJ108:EO108"/>
    <mergeCell ref="EP108:EU108"/>
    <mergeCell ref="EV104:FA104"/>
    <mergeCell ref="EV105:FA105"/>
    <mergeCell ref="EV106:FA106"/>
    <mergeCell ref="EV108:FA108"/>
    <mergeCell ref="EJ107:EO107"/>
    <mergeCell ref="EP107:EU107"/>
    <mergeCell ref="EV107:FA107"/>
    <mergeCell ref="DX105:EC105"/>
    <mergeCell ref="ED105:EI105"/>
    <mergeCell ref="EJ105:EO105"/>
    <mergeCell ref="EP105:EU105"/>
    <mergeCell ref="EJ106:EO106"/>
    <mergeCell ref="EP106:EU106"/>
    <mergeCell ref="DX106:EC106"/>
    <mergeCell ref="DX107:EC107"/>
    <mergeCell ref="DX104:EC104"/>
    <mergeCell ref="ED104:EI104"/>
    <mergeCell ref="ED107:EI107"/>
    <mergeCell ref="EJ104:EO104"/>
    <mergeCell ref="EP104:EU104"/>
    <mergeCell ref="DX103:EC103"/>
    <mergeCell ref="ED103:EI103"/>
    <mergeCell ref="EJ103:EO103"/>
    <mergeCell ref="DX102:EC102"/>
    <mergeCell ref="ED102:EI102"/>
    <mergeCell ref="ED106:EI106"/>
    <mergeCell ref="EV101:FA101"/>
    <mergeCell ref="EV102:FA102"/>
    <mergeCell ref="EV103:FA103"/>
    <mergeCell ref="EP103:EU103"/>
    <mergeCell ref="EJ102:EO102"/>
    <mergeCell ref="EP102:EU102"/>
    <mergeCell ref="DX101:EC101"/>
    <mergeCell ref="ED101:EI101"/>
    <mergeCell ref="EJ101:EO101"/>
    <mergeCell ref="EP101:EU101"/>
    <mergeCell ref="DX100:EC100"/>
    <mergeCell ref="ED100:EI100"/>
    <mergeCell ref="EJ100:EO100"/>
    <mergeCell ref="EP100:EU100"/>
    <mergeCell ref="EV96:FA96"/>
    <mergeCell ref="EV97:FA97"/>
    <mergeCell ref="EV98:FA98"/>
    <mergeCell ref="EV100:FA100"/>
    <mergeCell ref="EJ99:EO99"/>
    <mergeCell ref="EP99:EU99"/>
    <mergeCell ref="EV99:FA99"/>
    <mergeCell ref="DX97:EC97"/>
    <mergeCell ref="ED97:EI97"/>
    <mergeCell ref="EJ97:EO97"/>
    <mergeCell ref="EP97:EU97"/>
    <mergeCell ref="EJ98:EO98"/>
    <mergeCell ref="EP98:EU98"/>
    <mergeCell ref="DX98:EC98"/>
    <mergeCell ref="DX99:EC99"/>
    <mergeCell ref="DX96:EC96"/>
    <mergeCell ref="ED96:EI96"/>
    <mergeCell ref="ED99:EI99"/>
    <mergeCell ref="EJ96:EO96"/>
    <mergeCell ref="EP96:EU96"/>
    <mergeCell ref="DX95:EC95"/>
    <mergeCell ref="ED95:EI95"/>
    <mergeCell ref="EJ95:EO95"/>
    <mergeCell ref="DX94:EC94"/>
    <mergeCell ref="ED94:EI94"/>
    <mergeCell ref="ED98:EI98"/>
    <mergeCell ref="EV93:FA93"/>
    <mergeCell ref="EV94:FA94"/>
    <mergeCell ref="EV95:FA95"/>
    <mergeCell ref="EP95:EU95"/>
    <mergeCell ref="EJ94:EO94"/>
    <mergeCell ref="EP94:EU94"/>
    <mergeCell ref="DX93:EC93"/>
    <mergeCell ref="ED93:EI93"/>
    <mergeCell ref="EJ93:EO93"/>
    <mergeCell ref="EP93:EU93"/>
    <mergeCell ref="DX92:EC92"/>
    <mergeCell ref="ED92:EI92"/>
    <mergeCell ref="EJ92:EO92"/>
    <mergeCell ref="EP92:EU92"/>
    <mergeCell ref="EV88:FA88"/>
    <mergeCell ref="EV89:FA89"/>
    <mergeCell ref="EV90:FA90"/>
    <mergeCell ref="EV92:FA92"/>
    <mergeCell ref="EJ91:EO91"/>
    <mergeCell ref="EP91:EU91"/>
    <mergeCell ref="EV91:FA91"/>
    <mergeCell ref="DX89:EC89"/>
    <mergeCell ref="ED89:EI89"/>
    <mergeCell ref="EJ89:EO89"/>
    <mergeCell ref="EP89:EU89"/>
    <mergeCell ref="EJ90:EO90"/>
    <mergeCell ref="EP90:EU90"/>
    <mergeCell ref="DX90:EC90"/>
    <mergeCell ref="DX91:EC91"/>
    <mergeCell ref="DX88:EC88"/>
    <mergeCell ref="ED88:EI88"/>
    <mergeCell ref="ED91:EI91"/>
    <mergeCell ref="EJ88:EO88"/>
    <mergeCell ref="EP88:EU88"/>
    <mergeCell ref="DX87:EC87"/>
    <mergeCell ref="ED87:EI87"/>
    <mergeCell ref="EJ87:EO87"/>
    <mergeCell ref="DX86:EC86"/>
    <mergeCell ref="ED86:EI86"/>
    <mergeCell ref="ED90:EI90"/>
    <mergeCell ref="EV84:FA84"/>
    <mergeCell ref="EV85:FA85"/>
    <mergeCell ref="EV86:FA86"/>
    <mergeCell ref="EV87:FA87"/>
    <mergeCell ref="EP87:EU87"/>
    <mergeCell ref="EJ86:EO86"/>
    <mergeCell ref="EP86:EU86"/>
    <mergeCell ref="EP83:EU83"/>
    <mergeCell ref="DX85:EC85"/>
    <mergeCell ref="ED85:EI85"/>
    <mergeCell ref="EJ85:EO85"/>
    <mergeCell ref="EP85:EU85"/>
    <mergeCell ref="DX84:EC84"/>
    <mergeCell ref="ED84:EI84"/>
    <mergeCell ref="EJ84:EO84"/>
    <mergeCell ref="EP84:EU84"/>
    <mergeCell ref="EV79:FA80"/>
    <mergeCell ref="EV81:FA81"/>
    <mergeCell ref="EV82:FA82"/>
    <mergeCell ref="DX82:EC82"/>
    <mergeCell ref="ED82:EI82"/>
    <mergeCell ref="DX79:EC80"/>
    <mergeCell ref="ED79:EI80"/>
    <mergeCell ref="EJ79:EO80"/>
    <mergeCell ref="EP79:EU80"/>
    <mergeCell ref="EV83:FA83"/>
    <mergeCell ref="DX81:EC81"/>
    <mergeCell ref="ED81:EI81"/>
    <mergeCell ref="EJ81:EO81"/>
    <mergeCell ref="EP81:EU81"/>
    <mergeCell ref="EJ82:EO82"/>
    <mergeCell ref="EP82:EU82"/>
    <mergeCell ref="DX83:EC83"/>
    <mergeCell ref="ED83:EI83"/>
    <mergeCell ref="EJ83:EO83"/>
    <mergeCell ref="EV77:FA77"/>
    <mergeCell ref="DX78:EC78"/>
    <mergeCell ref="ED78:EI78"/>
    <mergeCell ref="EJ78:EO78"/>
    <mergeCell ref="EP78:EU78"/>
    <mergeCell ref="EV78:FA78"/>
    <mergeCell ref="DX77:EC77"/>
    <mergeCell ref="ED77:EI77"/>
    <mergeCell ref="EJ77:EO77"/>
    <mergeCell ref="EP77:EU77"/>
    <mergeCell ref="DL137:DQ137"/>
    <mergeCell ref="DR137:DW137"/>
    <mergeCell ref="DF133:DK133"/>
    <mergeCell ref="DL133:DQ133"/>
    <mergeCell ref="DR133:DW133"/>
    <mergeCell ref="DF134:DK134"/>
    <mergeCell ref="DL134:DQ134"/>
    <mergeCell ref="DR134:DW134"/>
    <mergeCell ref="DF138:DK138"/>
    <mergeCell ref="DL138:DQ138"/>
    <mergeCell ref="DR138:DW138"/>
    <mergeCell ref="DF135:DK135"/>
    <mergeCell ref="DL135:DQ135"/>
    <mergeCell ref="DR135:DW135"/>
    <mergeCell ref="DF136:DK136"/>
    <mergeCell ref="DL136:DQ136"/>
    <mergeCell ref="DR136:DW136"/>
    <mergeCell ref="DF137:DK137"/>
    <mergeCell ref="DF131:DK131"/>
    <mergeCell ref="DL131:DQ131"/>
    <mergeCell ref="DR131:DW131"/>
    <mergeCell ref="DF132:DK132"/>
    <mergeCell ref="DL132:DQ132"/>
    <mergeCell ref="DR132:DW132"/>
    <mergeCell ref="DF129:DK129"/>
    <mergeCell ref="DL129:DQ129"/>
    <mergeCell ref="DR129:DW129"/>
    <mergeCell ref="DF130:DK130"/>
    <mergeCell ref="DL130:DQ130"/>
    <mergeCell ref="DR130:DW130"/>
    <mergeCell ref="DF127:DK127"/>
    <mergeCell ref="DL127:DQ127"/>
    <mergeCell ref="DR127:DW127"/>
    <mergeCell ref="DF128:DK128"/>
    <mergeCell ref="DL128:DQ128"/>
    <mergeCell ref="DR128:DW128"/>
    <mergeCell ref="DF125:DK125"/>
    <mergeCell ref="DL125:DQ125"/>
    <mergeCell ref="DR125:DW125"/>
    <mergeCell ref="DF126:DK126"/>
    <mergeCell ref="DL126:DQ126"/>
    <mergeCell ref="DR126:DW126"/>
    <mergeCell ref="DF123:DK123"/>
    <mergeCell ref="DL123:DQ123"/>
    <mergeCell ref="DR123:DW123"/>
    <mergeCell ref="DF124:DK124"/>
    <mergeCell ref="DL124:DQ124"/>
    <mergeCell ref="DR124:DW124"/>
    <mergeCell ref="DF121:DK121"/>
    <mergeCell ref="DL121:DQ121"/>
    <mergeCell ref="DR121:DW121"/>
    <mergeCell ref="DF122:DK122"/>
    <mergeCell ref="DL122:DQ122"/>
    <mergeCell ref="DR122:DW122"/>
    <mergeCell ref="DF119:DK119"/>
    <mergeCell ref="DL119:DQ119"/>
    <mergeCell ref="DR119:DW119"/>
    <mergeCell ref="DF120:DK120"/>
    <mergeCell ref="DL120:DQ120"/>
    <mergeCell ref="DR120:DW120"/>
    <mergeCell ref="DF117:DK117"/>
    <mergeCell ref="DL117:DQ117"/>
    <mergeCell ref="DR117:DW117"/>
    <mergeCell ref="DF118:DK118"/>
    <mergeCell ref="DL118:DQ118"/>
    <mergeCell ref="DR118:DW118"/>
    <mergeCell ref="DF114:DK114"/>
    <mergeCell ref="DL114:DQ114"/>
    <mergeCell ref="DR114:DW114"/>
    <mergeCell ref="DR115:DW115"/>
    <mergeCell ref="DF116:DK116"/>
    <mergeCell ref="DL116:DQ116"/>
    <mergeCell ref="DR116:DW116"/>
    <mergeCell ref="DF109:DK109"/>
    <mergeCell ref="DL109:DQ109"/>
    <mergeCell ref="DR109:DW109"/>
    <mergeCell ref="DF110:DK110"/>
    <mergeCell ref="DL110:DQ110"/>
    <mergeCell ref="DR110:DW110"/>
    <mergeCell ref="DF107:DK107"/>
    <mergeCell ref="DL107:DQ107"/>
    <mergeCell ref="DR107:DW107"/>
    <mergeCell ref="DF108:DK108"/>
    <mergeCell ref="DL108:DQ108"/>
    <mergeCell ref="DR108:DW108"/>
    <mergeCell ref="DF105:DK105"/>
    <mergeCell ref="DL105:DQ105"/>
    <mergeCell ref="DR105:DW105"/>
    <mergeCell ref="DF106:DK106"/>
    <mergeCell ref="DL106:DQ106"/>
    <mergeCell ref="DR106:DW106"/>
    <mergeCell ref="DF103:DK103"/>
    <mergeCell ref="DL103:DQ103"/>
    <mergeCell ref="DR103:DW103"/>
    <mergeCell ref="DF104:DK104"/>
    <mergeCell ref="DL104:DQ104"/>
    <mergeCell ref="DR104:DW104"/>
    <mergeCell ref="DF101:DK101"/>
    <mergeCell ref="DL101:DQ101"/>
    <mergeCell ref="DR101:DW101"/>
    <mergeCell ref="DF102:DK102"/>
    <mergeCell ref="DL102:DQ102"/>
    <mergeCell ref="DR102:DW102"/>
    <mergeCell ref="DF99:DK99"/>
    <mergeCell ref="DL99:DQ99"/>
    <mergeCell ref="DR99:DW99"/>
    <mergeCell ref="DF100:DK100"/>
    <mergeCell ref="DL100:DQ100"/>
    <mergeCell ref="DR100:DW100"/>
    <mergeCell ref="DF97:DK97"/>
    <mergeCell ref="DL97:DQ97"/>
    <mergeCell ref="DR97:DW97"/>
    <mergeCell ref="DF98:DK98"/>
    <mergeCell ref="DL98:DQ98"/>
    <mergeCell ref="DR98:DW98"/>
    <mergeCell ref="DF95:DK95"/>
    <mergeCell ref="DL95:DQ95"/>
    <mergeCell ref="DR95:DW95"/>
    <mergeCell ref="DF96:DK96"/>
    <mergeCell ref="DL96:DQ96"/>
    <mergeCell ref="DR96:DW96"/>
    <mergeCell ref="DF93:DK93"/>
    <mergeCell ref="DL93:DQ93"/>
    <mergeCell ref="DR93:DW93"/>
    <mergeCell ref="DF94:DK94"/>
    <mergeCell ref="DL94:DQ94"/>
    <mergeCell ref="DR94:DW94"/>
    <mergeCell ref="DL90:DQ90"/>
    <mergeCell ref="DR90:DW90"/>
    <mergeCell ref="DF91:DK91"/>
    <mergeCell ref="DL91:DQ91"/>
    <mergeCell ref="DR91:DW91"/>
    <mergeCell ref="DF92:DK92"/>
    <mergeCell ref="DL92:DQ92"/>
    <mergeCell ref="DR92:DW92"/>
    <mergeCell ref="DF87:DK87"/>
    <mergeCell ref="DL87:DQ87"/>
    <mergeCell ref="DR87:DW87"/>
    <mergeCell ref="DL88:DQ88"/>
    <mergeCell ref="DR88:DW88"/>
    <mergeCell ref="DF89:DK89"/>
    <mergeCell ref="DL89:DQ89"/>
    <mergeCell ref="DR89:DW89"/>
    <mergeCell ref="DL84:DQ84"/>
    <mergeCell ref="DR84:DW84"/>
    <mergeCell ref="DF85:DK85"/>
    <mergeCell ref="DL85:DQ85"/>
    <mergeCell ref="DR85:DW85"/>
    <mergeCell ref="DL86:DQ86"/>
    <mergeCell ref="DR86:DW86"/>
    <mergeCell ref="DF81:DK81"/>
    <mergeCell ref="DL81:DQ81"/>
    <mergeCell ref="DR81:DW81"/>
    <mergeCell ref="DL82:DQ82"/>
    <mergeCell ref="DR82:DW82"/>
    <mergeCell ref="DF83:DK83"/>
    <mergeCell ref="DL83:DQ83"/>
    <mergeCell ref="DR83:DW83"/>
    <mergeCell ref="DL77:DQ77"/>
    <mergeCell ref="DR77:DW77"/>
    <mergeCell ref="DF78:DK78"/>
    <mergeCell ref="DL78:DQ78"/>
    <mergeCell ref="DR78:DW78"/>
    <mergeCell ref="DL79:DQ80"/>
    <mergeCell ref="DR79:DW80"/>
    <mergeCell ref="CZ136:DE136"/>
    <mergeCell ref="CZ137:DE137"/>
    <mergeCell ref="CZ138:DE138"/>
    <mergeCell ref="DF77:DK77"/>
    <mergeCell ref="DF79:DK80"/>
    <mergeCell ref="DF82:DK82"/>
    <mergeCell ref="DF84:DK84"/>
    <mergeCell ref="DF86:DK86"/>
    <mergeCell ref="DF88:DK88"/>
    <mergeCell ref="DF90:DK90"/>
    <mergeCell ref="CZ130:DE130"/>
    <mergeCell ref="CZ131:DE131"/>
    <mergeCell ref="CZ132:DE132"/>
    <mergeCell ref="CZ133:DE133"/>
    <mergeCell ref="CZ134:DE134"/>
    <mergeCell ref="CZ135:DE135"/>
    <mergeCell ref="CZ124:DE124"/>
    <mergeCell ref="CZ125:DE125"/>
    <mergeCell ref="CZ126:DE126"/>
    <mergeCell ref="CZ127:DE127"/>
    <mergeCell ref="CZ128:DE128"/>
    <mergeCell ref="CZ129:DE129"/>
    <mergeCell ref="CZ118:DE118"/>
    <mergeCell ref="CZ119:DE119"/>
    <mergeCell ref="CZ120:DE120"/>
    <mergeCell ref="CZ121:DE121"/>
    <mergeCell ref="CZ122:DE122"/>
    <mergeCell ref="CZ123:DE123"/>
    <mergeCell ref="CZ109:DE109"/>
    <mergeCell ref="CZ110:DE110"/>
    <mergeCell ref="CZ114:DE114"/>
    <mergeCell ref="CZ115:DE115"/>
    <mergeCell ref="CZ116:DE116"/>
    <mergeCell ref="CZ117:DE117"/>
    <mergeCell ref="CZ103:DE103"/>
    <mergeCell ref="CZ104:DE104"/>
    <mergeCell ref="CZ105:DE105"/>
    <mergeCell ref="CZ106:DE106"/>
    <mergeCell ref="CZ107:DE107"/>
    <mergeCell ref="CZ108:DE108"/>
    <mergeCell ref="CZ97:DE97"/>
    <mergeCell ref="CZ98:DE98"/>
    <mergeCell ref="CZ99:DE99"/>
    <mergeCell ref="CZ100:DE100"/>
    <mergeCell ref="CZ101:DE101"/>
    <mergeCell ref="CZ102:DE102"/>
    <mergeCell ref="CZ91:DE91"/>
    <mergeCell ref="CZ92:DE92"/>
    <mergeCell ref="CZ93:DE93"/>
    <mergeCell ref="CZ94:DE94"/>
    <mergeCell ref="CZ95:DE95"/>
    <mergeCell ref="CZ96:DE96"/>
    <mergeCell ref="CZ85:DE85"/>
    <mergeCell ref="CZ86:DE86"/>
    <mergeCell ref="CZ87:DE87"/>
    <mergeCell ref="CZ88:DE88"/>
    <mergeCell ref="CZ89:DE89"/>
    <mergeCell ref="CZ90:DE90"/>
    <mergeCell ref="CN136:CS136"/>
    <mergeCell ref="CN137:CS137"/>
    <mergeCell ref="CN138:CS138"/>
    <mergeCell ref="CZ77:DE77"/>
    <mergeCell ref="CZ78:DE78"/>
    <mergeCell ref="CZ79:DE80"/>
    <mergeCell ref="CZ81:DE81"/>
    <mergeCell ref="CZ82:DE82"/>
    <mergeCell ref="CZ83:DE83"/>
    <mergeCell ref="CZ84:DE84"/>
    <mergeCell ref="CN130:CS130"/>
    <mergeCell ref="CN131:CS131"/>
    <mergeCell ref="CN132:CS132"/>
    <mergeCell ref="CN133:CS133"/>
    <mergeCell ref="CN134:CS134"/>
    <mergeCell ref="CN135:CS135"/>
    <mergeCell ref="CN124:CS124"/>
    <mergeCell ref="CN125:CS125"/>
    <mergeCell ref="CN126:CS126"/>
    <mergeCell ref="CN127:CS127"/>
    <mergeCell ref="CN128:CS128"/>
    <mergeCell ref="CN129:CS129"/>
    <mergeCell ref="CN110:CS110"/>
    <mergeCell ref="CN114:CS114"/>
    <mergeCell ref="CN117:CS117"/>
    <mergeCell ref="CN118:CS118"/>
    <mergeCell ref="CN119:CS119"/>
    <mergeCell ref="CN120:CS120"/>
    <mergeCell ref="CN97:CS97"/>
    <mergeCell ref="CN98:CS98"/>
    <mergeCell ref="CN99:CS99"/>
    <mergeCell ref="CN100:CS100"/>
    <mergeCell ref="CN101:CS101"/>
    <mergeCell ref="CN102:CS102"/>
    <mergeCell ref="CN77:CS77"/>
    <mergeCell ref="CN78:CS78"/>
    <mergeCell ref="CN79:CS80"/>
    <mergeCell ref="CN81:CS81"/>
    <mergeCell ref="CN95:CS95"/>
    <mergeCell ref="CN96:CS96"/>
    <mergeCell ref="CB138:CG138"/>
    <mergeCell ref="CH138:CM138"/>
    <mergeCell ref="CT138:CY138"/>
    <mergeCell ref="BD138:BI138"/>
    <mergeCell ref="BJ138:BO138"/>
    <mergeCell ref="BP138:BU138"/>
    <mergeCell ref="BV138:CA138"/>
    <mergeCell ref="CH137:CM137"/>
    <mergeCell ref="CT137:CY137"/>
    <mergeCell ref="H138:M138"/>
    <mergeCell ref="N138:S138"/>
    <mergeCell ref="T138:Y138"/>
    <mergeCell ref="Z138:AE138"/>
    <mergeCell ref="AF138:AK138"/>
    <mergeCell ref="AL138:AQ138"/>
    <mergeCell ref="AR138:AW138"/>
    <mergeCell ref="AX138:BC138"/>
    <mergeCell ref="AX137:BC137"/>
    <mergeCell ref="BD137:BI137"/>
    <mergeCell ref="BJ137:BO137"/>
    <mergeCell ref="BP137:BU137"/>
    <mergeCell ref="BV137:CA137"/>
    <mergeCell ref="CB137:CG137"/>
    <mergeCell ref="CB136:CG136"/>
    <mergeCell ref="CH136:CM136"/>
    <mergeCell ref="CT136:CY136"/>
    <mergeCell ref="H137:M137"/>
    <mergeCell ref="N137:S137"/>
    <mergeCell ref="T137:Y137"/>
    <mergeCell ref="Z137:AE137"/>
    <mergeCell ref="AF137:AK137"/>
    <mergeCell ref="AL137:AQ137"/>
    <mergeCell ref="AR137:AW137"/>
    <mergeCell ref="AR136:AW136"/>
    <mergeCell ref="AX136:BC136"/>
    <mergeCell ref="BD136:BI136"/>
    <mergeCell ref="BJ136:BO136"/>
    <mergeCell ref="BP136:BU136"/>
    <mergeCell ref="BV136:CA136"/>
    <mergeCell ref="H136:M136"/>
    <mergeCell ref="N136:S136"/>
    <mergeCell ref="T136:Y136"/>
    <mergeCell ref="Z136:AE136"/>
    <mergeCell ref="AF136:AK136"/>
    <mergeCell ref="AL136:AQ136"/>
    <mergeCell ref="BJ135:BO135"/>
    <mergeCell ref="BP135:BU135"/>
    <mergeCell ref="BV135:CA135"/>
    <mergeCell ref="CB135:CG135"/>
    <mergeCell ref="CH135:CM135"/>
    <mergeCell ref="CT135:CY135"/>
    <mergeCell ref="CT134:CY134"/>
    <mergeCell ref="H135:M135"/>
    <mergeCell ref="N135:S135"/>
    <mergeCell ref="T135:Y135"/>
    <mergeCell ref="Z135:AE135"/>
    <mergeCell ref="AF135:AK135"/>
    <mergeCell ref="AL135:AQ135"/>
    <mergeCell ref="AR135:AW135"/>
    <mergeCell ref="AX135:BC135"/>
    <mergeCell ref="BD135:BI135"/>
    <mergeCell ref="BD134:BI134"/>
    <mergeCell ref="BJ134:BO134"/>
    <mergeCell ref="BP134:BU134"/>
    <mergeCell ref="BV134:CA134"/>
    <mergeCell ref="CB134:CG134"/>
    <mergeCell ref="CH134:CM134"/>
    <mergeCell ref="CH133:CM133"/>
    <mergeCell ref="CT133:CY133"/>
    <mergeCell ref="H134:M134"/>
    <mergeCell ref="N134:S134"/>
    <mergeCell ref="T134:Y134"/>
    <mergeCell ref="Z134:AE134"/>
    <mergeCell ref="AF134:AK134"/>
    <mergeCell ref="AL134:AQ134"/>
    <mergeCell ref="AR134:AW134"/>
    <mergeCell ref="AX134:BC134"/>
    <mergeCell ref="AX133:BC133"/>
    <mergeCell ref="BD133:BI133"/>
    <mergeCell ref="BJ133:BO133"/>
    <mergeCell ref="BP133:BU133"/>
    <mergeCell ref="BV133:CA133"/>
    <mergeCell ref="CB133:CG133"/>
    <mergeCell ref="CB132:CG132"/>
    <mergeCell ref="CH132:CM132"/>
    <mergeCell ref="CT132:CY132"/>
    <mergeCell ref="H133:M133"/>
    <mergeCell ref="N133:S133"/>
    <mergeCell ref="T133:Y133"/>
    <mergeCell ref="Z133:AE133"/>
    <mergeCell ref="AF133:AK133"/>
    <mergeCell ref="AL133:AQ133"/>
    <mergeCell ref="AR133:AW133"/>
    <mergeCell ref="AR132:AW132"/>
    <mergeCell ref="AX132:BC132"/>
    <mergeCell ref="BD132:BI132"/>
    <mergeCell ref="BJ132:BO132"/>
    <mergeCell ref="BP132:BU132"/>
    <mergeCell ref="BV132:CA132"/>
    <mergeCell ref="H132:M132"/>
    <mergeCell ref="N132:S132"/>
    <mergeCell ref="T132:Y132"/>
    <mergeCell ref="Z132:AE132"/>
    <mergeCell ref="AF132:AK132"/>
    <mergeCell ref="AL132:AQ132"/>
    <mergeCell ref="BJ131:BO131"/>
    <mergeCell ref="BP131:BU131"/>
    <mergeCell ref="BV131:CA131"/>
    <mergeCell ref="CB131:CG131"/>
    <mergeCell ref="CH131:CM131"/>
    <mergeCell ref="CT131:CY131"/>
    <mergeCell ref="CT130:CY130"/>
    <mergeCell ref="H131:M131"/>
    <mergeCell ref="N131:S131"/>
    <mergeCell ref="T131:Y131"/>
    <mergeCell ref="Z131:AE131"/>
    <mergeCell ref="AF131:AK131"/>
    <mergeCell ref="AL131:AQ131"/>
    <mergeCell ref="AR131:AW131"/>
    <mergeCell ref="AX131:BC131"/>
    <mergeCell ref="BD131:BI131"/>
    <mergeCell ref="BD130:BI130"/>
    <mergeCell ref="BJ130:BO130"/>
    <mergeCell ref="BP130:BU130"/>
    <mergeCell ref="BV130:CA130"/>
    <mergeCell ref="CB130:CG130"/>
    <mergeCell ref="CH130:CM130"/>
    <mergeCell ref="CH129:CM129"/>
    <mergeCell ref="CT129:CY129"/>
    <mergeCell ref="H130:M130"/>
    <mergeCell ref="N130:S130"/>
    <mergeCell ref="T130:Y130"/>
    <mergeCell ref="Z130:AE130"/>
    <mergeCell ref="AF130:AK130"/>
    <mergeCell ref="AL130:AQ130"/>
    <mergeCell ref="AR130:AW130"/>
    <mergeCell ref="AX130:BC130"/>
    <mergeCell ref="AX129:BC129"/>
    <mergeCell ref="BD129:BI129"/>
    <mergeCell ref="BJ129:BO129"/>
    <mergeCell ref="BP129:BU129"/>
    <mergeCell ref="BV129:CA129"/>
    <mergeCell ref="CB129:CG129"/>
    <mergeCell ref="CB128:CG128"/>
    <mergeCell ref="CH128:CM128"/>
    <mergeCell ref="CT128:CY128"/>
    <mergeCell ref="H129:M129"/>
    <mergeCell ref="N129:S129"/>
    <mergeCell ref="T129:Y129"/>
    <mergeCell ref="Z129:AE129"/>
    <mergeCell ref="AF129:AK129"/>
    <mergeCell ref="AL129:AQ129"/>
    <mergeCell ref="AR129:AW129"/>
    <mergeCell ref="AR128:AW128"/>
    <mergeCell ref="AX128:BC128"/>
    <mergeCell ref="BD128:BI128"/>
    <mergeCell ref="BJ128:BO128"/>
    <mergeCell ref="BP128:BU128"/>
    <mergeCell ref="BV128:CA128"/>
    <mergeCell ref="H128:M128"/>
    <mergeCell ref="N128:S128"/>
    <mergeCell ref="T128:Y128"/>
    <mergeCell ref="Z128:AE128"/>
    <mergeCell ref="AF128:AK128"/>
    <mergeCell ref="AL128:AQ128"/>
    <mergeCell ref="BJ127:BO127"/>
    <mergeCell ref="BP127:BU127"/>
    <mergeCell ref="BV127:CA127"/>
    <mergeCell ref="CB127:CG127"/>
    <mergeCell ref="CH127:CM127"/>
    <mergeCell ref="CT127:CY127"/>
    <mergeCell ref="CT126:CY126"/>
    <mergeCell ref="H127:M127"/>
    <mergeCell ref="N127:S127"/>
    <mergeCell ref="T127:Y127"/>
    <mergeCell ref="Z127:AE127"/>
    <mergeCell ref="AF127:AK127"/>
    <mergeCell ref="AL127:AQ127"/>
    <mergeCell ref="AR127:AW127"/>
    <mergeCell ref="AX127:BC127"/>
    <mergeCell ref="BD127:BI127"/>
    <mergeCell ref="BD126:BI126"/>
    <mergeCell ref="BJ126:BO126"/>
    <mergeCell ref="BP126:BU126"/>
    <mergeCell ref="BV126:CA126"/>
    <mergeCell ref="CB126:CG126"/>
    <mergeCell ref="CH126:CM126"/>
    <mergeCell ref="CH125:CM125"/>
    <mergeCell ref="CT125:CY125"/>
    <mergeCell ref="H126:M126"/>
    <mergeCell ref="N126:S126"/>
    <mergeCell ref="T126:Y126"/>
    <mergeCell ref="Z126:AE126"/>
    <mergeCell ref="AF126:AK126"/>
    <mergeCell ref="AL126:AQ126"/>
    <mergeCell ref="AR126:AW126"/>
    <mergeCell ref="AX126:BC126"/>
    <mergeCell ref="AX125:BC125"/>
    <mergeCell ref="BD125:BI125"/>
    <mergeCell ref="BJ125:BO125"/>
    <mergeCell ref="BP125:BU125"/>
    <mergeCell ref="BV125:CA125"/>
    <mergeCell ref="CB125:CG125"/>
    <mergeCell ref="CB124:CG124"/>
    <mergeCell ref="CH124:CM124"/>
    <mergeCell ref="CT124:CY124"/>
    <mergeCell ref="H125:M125"/>
    <mergeCell ref="N125:S125"/>
    <mergeCell ref="T125:Y125"/>
    <mergeCell ref="Z125:AE125"/>
    <mergeCell ref="AF125:AK125"/>
    <mergeCell ref="AL125:AQ125"/>
    <mergeCell ref="AR125:AW125"/>
    <mergeCell ref="AR124:AW124"/>
    <mergeCell ref="AX124:BC124"/>
    <mergeCell ref="BD124:BI124"/>
    <mergeCell ref="BJ124:BO124"/>
    <mergeCell ref="BP124:BU124"/>
    <mergeCell ref="BV124:CA124"/>
    <mergeCell ref="H124:M124"/>
    <mergeCell ref="N124:S124"/>
    <mergeCell ref="T124:Y124"/>
    <mergeCell ref="Z124:AE124"/>
    <mergeCell ref="AF124:AK124"/>
    <mergeCell ref="AL124:AQ124"/>
    <mergeCell ref="CT103:CY103"/>
    <mergeCell ref="BD103:BI103"/>
    <mergeCell ref="BJ103:BO103"/>
    <mergeCell ref="BP103:BU103"/>
    <mergeCell ref="BV103:CA103"/>
    <mergeCell ref="CN103:CS103"/>
    <mergeCell ref="BD106:BI106"/>
    <mergeCell ref="CT102:CY102"/>
    <mergeCell ref="F103:G103"/>
    <mergeCell ref="H103:M103"/>
    <mergeCell ref="N103:S103"/>
    <mergeCell ref="T103:Y103"/>
    <mergeCell ref="Z103:AE103"/>
    <mergeCell ref="AF103:AK103"/>
    <mergeCell ref="AL103:AQ103"/>
    <mergeCell ref="CB103:CG103"/>
    <mergeCell ref="CH102:CM102"/>
    <mergeCell ref="AR102:AW102"/>
    <mergeCell ref="AX102:BC102"/>
    <mergeCell ref="BD102:BI102"/>
    <mergeCell ref="BJ102:BO102"/>
    <mergeCell ref="AR103:AW103"/>
    <mergeCell ref="AX103:BC103"/>
    <mergeCell ref="BP102:BU102"/>
    <mergeCell ref="BV102:CA102"/>
    <mergeCell ref="CH103:CM103"/>
    <mergeCell ref="CH101:CM101"/>
    <mergeCell ref="CT101:CY101"/>
    <mergeCell ref="F102:G102"/>
    <mergeCell ref="H102:M102"/>
    <mergeCell ref="N102:S102"/>
    <mergeCell ref="T102:Y102"/>
    <mergeCell ref="Z102:AE102"/>
    <mergeCell ref="AF102:AK102"/>
    <mergeCell ref="AL102:AQ102"/>
    <mergeCell ref="CB102:CG102"/>
    <mergeCell ref="AR101:AW101"/>
    <mergeCell ref="AX101:BC101"/>
    <mergeCell ref="BD101:BI101"/>
    <mergeCell ref="BJ101:BO101"/>
    <mergeCell ref="BP101:BU101"/>
    <mergeCell ref="BV101:CA101"/>
    <mergeCell ref="H101:M101"/>
    <mergeCell ref="N101:S101"/>
    <mergeCell ref="T101:Y101"/>
    <mergeCell ref="Z101:AE101"/>
    <mergeCell ref="AF101:AK101"/>
    <mergeCell ref="AL101:AQ101"/>
    <mergeCell ref="BP93:BU93"/>
    <mergeCell ref="BV93:CA93"/>
    <mergeCell ref="CB93:CG93"/>
    <mergeCell ref="CH93:CM93"/>
    <mergeCell ref="CT93:CY93"/>
    <mergeCell ref="CN93:CS93"/>
    <mergeCell ref="AF93:AK93"/>
    <mergeCell ref="AL93:AQ93"/>
    <mergeCell ref="AR93:AW93"/>
    <mergeCell ref="AX93:BC93"/>
    <mergeCell ref="BD93:BI93"/>
    <mergeCell ref="BJ93:BO93"/>
    <mergeCell ref="BV92:CA92"/>
    <mergeCell ref="CB92:CG92"/>
    <mergeCell ref="CH92:CM92"/>
    <mergeCell ref="CT92:CY92"/>
    <mergeCell ref="CN92:CS92"/>
    <mergeCell ref="F93:G93"/>
    <mergeCell ref="H93:M93"/>
    <mergeCell ref="N93:S93"/>
    <mergeCell ref="T93:Y93"/>
    <mergeCell ref="Z93:AE93"/>
    <mergeCell ref="AL92:AQ92"/>
    <mergeCell ref="AR92:AW92"/>
    <mergeCell ref="AX92:BC92"/>
    <mergeCell ref="BD92:BI92"/>
    <mergeCell ref="BJ92:BO92"/>
    <mergeCell ref="BP92:BU92"/>
    <mergeCell ref="F92:G92"/>
    <mergeCell ref="H92:M92"/>
    <mergeCell ref="N92:S92"/>
    <mergeCell ref="T92:Y92"/>
    <mergeCell ref="Z92:AE92"/>
    <mergeCell ref="AF92:AK92"/>
    <mergeCell ref="BP91:BU91"/>
    <mergeCell ref="BV91:CA91"/>
    <mergeCell ref="CB91:CG91"/>
    <mergeCell ref="CH91:CM91"/>
    <mergeCell ref="CT91:CY91"/>
    <mergeCell ref="CN91:CS91"/>
    <mergeCell ref="AF91:AK91"/>
    <mergeCell ref="AL91:AQ91"/>
    <mergeCell ref="AR91:AW91"/>
    <mergeCell ref="AX91:BC91"/>
    <mergeCell ref="BD91:BI91"/>
    <mergeCell ref="BJ91:BO91"/>
    <mergeCell ref="BV90:CA90"/>
    <mergeCell ref="CB90:CG90"/>
    <mergeCell ref="CH90:CM90"/>
    <mergeCell ref="CT90:CY90"/>
    <mergeCell ref="CN90:CS90"/>
    <mergeCell ref="F91:G91"/>
    <mergeCell ref="H91:M91"/>
    <mergeCell ref="N91:S91"/>
    <mergeCell ref="T91:Y91"/>
    <mergeCell ref="Z91:AE91"/>
    <mergeCell ref="AL90:AQ90"/>
    <mergeCell ref="AR90:AW90"/>
    <mergeCell ref="AX90:BC90"/>
    <mergeCell ref="BD90:BI90"/>
    <mergeCell ref="BJ90:BO90"/>
    <mergeCell ref="BP90:BU90"/>
    <mergeCell ref="F90:G90"/>
    <mergeCell ref="H90:M90"/>
    <mergeCell ref="N90:S90"/>
    <mergeCell ref="T90:Y90"/>
    <mergeCell ref="Z90:AE90"/>
    <mergeCell ref="AF90:AK90"/>
    <mergeCell ref="BP89:BU89"/>
    <mergeCell ref="BV89:CA89"/>
    <mergeCell ref="CB89:CG89"/>
    <mergeCell ref="CH89:CM89"/>
    <mergeCell ref="CT89:CY89"/>
    <mergeCell ref="CN89:CS89"/>
    <mergeCell ref="AF89:AK89"/>
    <mergeCell ref="AL89:AQ89"/>
    <mergeCell ref="AR89:AW89"/>
    <mergeCell ref="AX89:BC89"/>
    <mergeCell ref="BD89:BI89"/>
    <mergeCell ref="BJ89:BO89"/>
    <mergeCell ref="BV88:CA88"/>
    <mergeCell ref="CB88:CG88"/>
    <mergeCell ref="CH88:CM88"/>
    <mergeCell ref="CT88:CY88"/>
    <mergeCell ref="CN88:CS88"/>
    <mergeCell ref="F89:G89"/>
    <mergeCell ref="H89:M89"/>
    <mergeCell ref="N89:S89"/>
    <mergeCell ref="T89:Y89"/>
    <mergeCell ref="Z89:AE89"/>
    <mergeCell ref="AL88:AQ88"/>
    <mergeCell ref="AR88:AW88"/>
    <mergeCell ref="AX88:BC88"/>
    <mergeCell ref="BD88:BI88"/>
    <mergeCell ref="BJ88:BO88"/>
    <mergeCell ref="BP88:BU88"/>
    <mergeCell ref="F88:G88"/>
    <mergeCell ref="H88:M88"/>
    <mergeCell ref="N88:S88"/>
    <mergeCell ref="T88:Y88"/>
    <mergeCell ref="Z88:AE88"/>
    <mergeCell ref="AF88:AK88"/>
    <mergeCell ref="BP87:BU87"/>
    <mergeCell ref="BV87:CA87"/>
    <mergeCell ref="CB87:CG87"/>
    <mergeCell ref="CH87:CM87"/>
    <mergeCell ref="CT87:CY87"/>
    <mergeCell ref="CN87:CS87"/>
    <mergeCell ref="AF87:AK87"/>
    <mergeCell ref="AL87:AQ87"/>
    <mergeCell ref="AR87:AW87"/>
    <mergeCell ref="AX87:BC87"/>
    <mergeCell ref="BD87:BI87"/>
    <mergeCell ref="BJ87:BO87"/>
    <mergeCell ref="BV86:CA86"/>
    <mergeCell ref="CB86:CG86"/>
    <mergeCell ref="CH86:CM86"/>
    <mergeCell ref="CT86:CY86"/>
    <mergeCell ref="CN86:CS86"/>
    <mergeCell ref="F87:G87"/>
    <mergeCell ref="H87:M87"/>
    <mergeCell ref="N87:S87"/>
    <mergeCell ref="T87:Y87"/>
    <mergeCell ref="Z87:AE87"/>
    <mergeCell ref="AL86:AQ86"/>
    <mergeCell ref="AR86:AW86"/>
    <mergeCell ref="AX86:BC86"/>
    <mergeCell ref="BD86:BI86"/>
    <mergeCell ref="BJ86:BO86"/>
    <mergeCell ref="BP86:BU86"/>
    <mergeCell ref="F86:G86"/>
    <mergeCell ref="H86:M86"/>
    <mergeCell ref="N86:S86"/>
    <mergeCell ref="T86:Y86"/>
    <mergeCell ref="Z86:AE86"/>
    <mergeCell ref="AF86:AK86"/>
    <mergeCell ref="BP85:BU85"/>
    <mergeCell ref="BV85:CA85"/>
    <mergeCell ref="CB85:CG85"/>
    <mergeCell ref="CH85:CM85"/>
    <mergeCell ref="CT85:CY85"/>
    <mergeCell ref="CN85:CS85"/>
    <mergeCell ref="AF85:AK85"/>
    <mergeCell ref="AL85:AQ85"/>
    <mergeCell ref="AR85:AW85"/>
    <mergeCell ref="AX85:BC85"/>
    <mergeCell ref="BD85:BI85"/>
    <mergeCell ref="BJ85:BO85"/>
    <mergeCell ref="BV84:CA84"/>
    <mergeCell ref="CB84:CG84"/>
    <mergeCell ref="CH84:CM84"/>
    <mergeCell ref="CT84:CY84"/>
    <mergeCell ref="CN84:CS84"/>
    <mergeCell ref="F85:G85"/>
    <mergeCell ref="H85:M85"/>
    <mergeCell ref="N85:S85"/>
    <mergeCell ref="T85:Y85"/>
    <mergeCell ref="Z85:AE85"/>
    <mergeCell ref="AL84:AQ84"/>
    <mergeCell ref="AR84:AW84"/>
    <mergeCell ref="AX84:BC84"/>
    <mergeCell ref="BD84:BI84"/>
    <mergeCell ref="BJ84:BO84"/>
    <mergeCell ref="BP84:BU84"/>
    <mergeCell ref="F84:G84"/>
    <mergeCell ref="H84:M84"/>
    <mergeCell ref="N84:S84"/>
    <mergeCell ref="T84:Y84"/>
    <mergeCell ref="Z84:AE84"/>
    <mergeCell ref="AF84:AK84"/>
    <mergeCell ref="BP83:BU83"/>
    <mergeCell ref="BV83:CA83"/>
    <mergeCell ref="CB83:CG83"/>
    <mergeCell ref="CH83:CM83"/>
    <mergeCell ref="CT83:CY83"/>
    <mergeCell ref="CN83:CS83"/>
    <mergeCell ref="AF83:AK83"/>
    <mergeCell ref="AL83:AQ83"/>
    <mergeCell ref="AR83:AW83"/>
    <mergeCell ref="AX83:BC83"/>
    <mergeCell ref="BD83:BI83"/>
    <mergeCell ref="BJ83:BO83"/>
    <mergeCell ref="AR82:AW82"/>
    <mergeCell ref="CB82:CG82"/>
    <mergeCell ref="CH82:CM82"/>
    <mergeCell ref="CT82:CY82"/>
    <mergeCell ref="CN82:CS82"/>
    <mergeCell ref="F83:G83"/>
    <mergeCell ref="H83:M83"/>
    <mergeCell ref="N83:S83"/>
    <mergeCell ref="T83:Y83"/>
    <mergeCell ref="Z83:AE83"/>
    <mergeCell ref="H82:M82"/>
    <mergeCell ref="N82:S82"/>
    <mergeCell ref="T82:Y82"/>
    <mergeCell ref="Z82:AE82"/>
    <mergeCell ref="AF82:AK82"/>
    <mergeCell ref="AL82:AQ82"/>
    <mergeCell ref="BV79:CA80"/>
    <mergeCell ref="CB79:CG80"/>
    <mergeCell ref="BD82:BI82"/>
    <mergeCell ref="BJ82:BO82"/>
    <mergeCell ref="BP82:BU82"/>
    <mergeCell ref="BV82:CA82"/>
    <mergeCell ref="B79:B80"/>
    <mergeCell ref="F78:G78"/>
    <mergeCell ref="CT79:CY80"/>
    <mergeCell ref="CH94:CM94"/>
    <mergeCell ref="CT94:CY94"/>
    <mergeCell ref="CN94:CS94"/>
    <mergeCell ref="CH79:CM80"/>
    <mergeCell ref="AX82:BC82"/>
    <mergeCell ref="BJ79:BO80"/>
    <mergeCell ref="BP79:BU80"/>
    <mergeCell ref="BD105:BI105"/>
    <mergeCell ref="AX106:BC106"/>
    <mergeCell ref="B60:G61"/>
    <mergeCell ref="N106:S106"/>
    <mergeCell ref="T106:Y106"/>
    <mergeCell ref="Z106:AE106"/>
    <mergeCell ref="O70:R71"/>
    <mergeCell ref="U70:X71"/>
    <mergeCell ref="AA70:AD71"/>
    <mergeCell ref="Z77:AE77"/>
    <mergeCell ref="AX107:BC107"/>
    <mergeCell ref="BD107:BI107"/>
    <mergeCell ref="AF106:AK106"/>
    <mergeCell ref="AX104:BC104"/>
    <mergeCell ref="BD104:BI104"/>
    <mergeCell ref="N105:S105"/>
    <mergeCell ref="T105:Y105"/>
    <mergeCell ref="Z105:AE105"/>
    <mergeCell ref="AL106:AQ106"/>
    <mergeCell ref="AR106:AW106"/>
    <mergeCell ref="N107:S107"/>
    <mergeCell ref="T107:Y107"/>
    <mergeCell ref="Z107:AE107"/>
    <mergeCell ref="AF107:AK107"/>
    <mergeCell ref="AL107:AQ107"/>
    <mergeCell ref="AR107:AW107"/>
    <mergeCell ref="Z110:AE110"/>
    <mergeCell ref="AF110:AK110"/>
    <mergeCell ref="AL110:AQ110"/>
    <mergeCell ref="AR110:AW110"/>
    <mergeCell ref="AX110:BC110"/>
    <mergeCell ref="BD110:BI110"/>
    <mergeCell ref="F351:G351"/>
    <mergeCell ref="AF105:AK105"/>
    <mergeCell ref="N108:S108"/>
    <mergeCell ref="T108:Y108"/>
    <mergeCell ref="Z108:AE108"/>
    <mergeCell ref="AF108:AK108"/>
    <mergeCell ref="N110:S110"/>
    <mergeCell ref="T110:Y110"/>
    <mergeCell ref="T109:Y109"/>
    <mergeCell ref="Z109:AE109"/>
    <mergeCell ref="F345:G345"/>
    <mergeCell ref="F346:G346"/>
    <mergeCell ref="F347:G347"/>
    <mergeCell ref="F348:G348"/>
    <mergeCell ref="F349:G349"/>
    <mergeCell ref="F350:G350"/>
    <mergeCell ref="F339:G339"/>
    <mergeCell ref="F340:G340"/>
    <mergeCell ref="F341:G341"/>
    <mergeCell ref="F342:G342"/>
    <mergeCell ref="F343:G343"/>
    <mergeCell ref="F344:G344"/>
    <mergeCell ref="F333:G333"/>
    <mergeCell ref="F334:G334"/>
    <mergeCell ref="F335:G335"/>
    <mergeCell ref="F336:G336"/>
    <mergeCell ref="F337:G337"/>
    <mergeCell ref="F338:G338"/>
    <mergeCell ref="F327:G327"/>
    <mergeCell ref="F328:G328"/>
    <mergeCell ref="F329:G329"/>
    <mergeCell ref="F330:G330"/>
    <mergeCell ref="F331:G331"/>
    <mergeCell ref="F332:G332"/>
    <mergeCell ref="F321:G321"/>
    <mergeCell ref="F322:G322"/>
    <mergeCell ref="F323:G323"/>
    <mergeCell ref="F324:G324"/>
    <mergeCell ref="F325:G325"/>
    <mergeCell ref="F326:G326"/>
    <mergeCell ref="F315:G315"/>
    <mergeCell ref="F316:G316"/>
    <mergeCell ref="F317:G317"/>
    <mergeCell ref="F318:G318"/>
    <mergeCell ref="F319:G319"/>
    <mergeCell ref="F320:G320"/>
    <mergeCell ref="F309:G309"/>
    <mergeCell ref="F310:G310"/>
    <mergeCell ref="F311:G311"/>
    <mergeCell ref="F312:G312"/>
    <mergeCell ref="F313:G313"/>
    <mergeCell ref="F314:G314"/>
    <mergeCell ref="F303:G303"/>
    <mergeCell ref="F304:G304"/>
    <mergeCell ref="F305:G305"/>
    <mergeCell ref="F306:G306"/>
    <mergeCell ref="F307:G307"/>
    <mergeCell ref="F308:G308"/>
    <mergeCell ref="F297:G297"/>
    <mergeCell ref="F298:G298"/>
    <mergeCell ref="F299:G299"/>
    <mergeCell ref="F300:G300"/>
    <mergeCell ref="F301:G301"/>
    <mergeCell ref="F302:G302"/>
    <mergeCell ref="F291:G291"/>
    <mergeCell ref="F292:G292"/>
    <mergeCell ref="F293:G293"/>
    <mergeCell ref="F294:G294"/>
    <mergeCell ref="F295:G295"/>
    <mergeCell ref="F296:G296"/>
    <mergeCell ref="F285:G285"/>
    <mergeCell ref="F286:G286"/>
    <mergeCell ref="F287:G287"/>
    <mergeCell ref="F288:G288"/>
    <mergeCell ref="F289:G289"/>
    <mergeCell ref="F290:G290"/>
    <mergeCell ref="F279:G279"/>
    <mergeCell ref="F280:G280"/>
    <mergeCell ref="F281:G281"/>
    <mergeCell ref="F282:G282"/>
    <mergeCell ref="F283:G283"/>
    <mergeCell ref="F284:G284"/>
    <mergeCell ref="F273:G273"/>
    <mergeCell ref="F274:G274"/>
    <mergeCell ref="F275:G275"/>
    <mergeCell ref="F276:G276"/>
    <mergeCell ref="F277:G277"/>
    <mergeCell ref="F278:G278"/>
    <mergeCell ref="F267:G267"/>
    <mergeCell ref="F268:G268"/>
    <mergeCell ref="F269:G269"/>
    <mergeCell ref="F270:G270"/>
    <mergeCell ref="F271:G271"/>
    <mergeCell ref="F272:G272"/>
    <mergeCell ref="F261:G261"/>
    <mergeCell ref="F262:G262"/>
    <mergeCell ref="F263:G263"/>
    <mergeCell ref="F264:G264"/>
    <mergeCell ref="F265:G265"/>
    <mergeCell ref="F266:G266"/>
    <mergeCell ref="F255:G255"/>
    <mergeCell ref="F256:G256"/>
    <mergeCell ref="F257:G257"/>
    <mergeCell ref="F258:G258"/>
    <mergeCell ref="F259:G259"/>
    <mergeCell ref="F260:G260"/>
    <mergeCell ref="F249:G249"/>
    <mergeCell ref="F250:G250"/>
    <mergeCell ref="F251:G251"/>
    <mergeCell ref="F252:G252"/>
    <mergeCell ref="F253:G253"/>
    <mergeCell ref="F254:G254"/>
    <mergeCell ref="F243:G243"/>
    <mergeCell ref="F244:G244"/>
    <mergeCell ref="F245:G245"/>
    <mergeCell ref="F246:G246"/>
    <mergeCell ref="F247:G247"/>
    <mergeCell ref="F248:G248"/>
    <mergeCell ref="F237:G237"/>
    <mergeCell ref="F238:G238"/>
    <mergeCell ref="F239:G239"/>
    <mergeCell ref="F240:G240"/>
    <mergeCell ref="F241:G241"/>
    <mergeCell ref="F242:G242"/>
    <mergeCell ref="F231:G231"/>
    <mergeCell ref="F232:G232"/>
    <mergeCell ref="F233:G233"/>
    <mergeCell ref="F234:G234"/>
    <mergeCell ref="F235:G235"/>
    <mergeCell ref="F236:G236"/>
    <mergeCell ref="F225:G225"/>
    <mergeCell ref="F226:G226"/>
    <mergeCell ref="F227:G227"/>
    <mergeCell ref="F228:G228"/>
    <mergeCell ref="F229:G229"/>
    <mergeCell ref="F230:G230"/>
    <mergeCell ref="F219:G219"/>
    <mergeCell ref="F220:G220"/>
    <mergeCell ref="F221:G221"/>
    <mergeCell ref="F222:G222"/>
    <mergeCell ref="F223:G223"/>
    <mergeCell ref="F224:G224"/>
    <mergeCell ref="F213:G213"/>
    <mergeCell ref="F214:G214"/>
    <mergeCell ref="F215:G215"/>
    <mergeCell ref="F216:G216"/>
    <mergeCell ref="F217:G217"/>
    <mergeCell ref="F218:G218"/>
    <mergeCell ref="F207:G207"/>
    <mergeCell ref="F208:G208"/>
    <mergeCell ref="F209:G209"/>
    <mergeCell ref="F210:G210"/>
    <mergeCell ref="F211:G211"/>
    <mergeCell ref="F212:G212"/>
    <mergeCell ref="F201:G201"/>
    <mergeCell ref="F202:G202"/>
    <mergeCell ref="F203:G203"/>
    <mergeCell ref="F204:G204"/>
    <mergeCell ref="F205:G205"/>
    <mergeCell ref="F206:G206"/>
    <mergeCell ref="BB43:BE44"/>
    <mergeCell ref="F200:G200"/>
    <mergeCell ref="AL105:AQ105"/>
    <mergeCell ref="AR105:AW105"/>
    <mergeCell ref="AX105:BC105"/>
    <mergeCell ref="AL108:AQ108"/>
    <mergeCell ref="AR108:AW108"/>
    <mergeCell ref="AX108:BC108"/>
    <mergeCell ref="BD108:BI108"/>
    <mergeCell ref="N109:S109"/>
    <mergeCell ref="BK46:BN47"/>
    <mergeCell ref="BE46:BH47"/>
    <mergeCell ref="AV37:AY38"/>
    <mergeCell ref="BB37:BE38"/>
    <mergeCell ref="AS40:AV41"/>
    <mergeCell ref="AY40:BB41"/>
    <mergeCell ref="BE40:BH41"/>
    <mergeCell ref="BH37:BK38"/>
    <mergeCell ref="AP43:AS44"/>
    <mergeCell ref="AV43:AY44"/>
    <mergeCell ref="AM46:AP47"/>
    <mergeCell ref="AS46:AV47"/>
    <mergeCell ref="AY46:BB47"/>
    <mergeCell ref="AJ49:AM50"/>
    <mergeCell ref="AP49:AS50"/>
    <mergeCell ref="AV49:AY50"/>
    <mergeCell ref="BB49:BE50"/>
    <mergeCell ref="BE52:BH53"/>
    <mergeCell ref="BH49:BK50"/>
    <mergeCell ref="BK52:BN53"/>
    <mergeCell ref="BQ52:BT53"/>
    <mergeCell ref="BN49:BQ50"/>
    <mergeCell ref="AG52:AJ53"/>
    <mergeCell ref="AM52:AP53"/>
    <mergeCell ref="AS52:AV53"/>
    <mergeCell ref="AY52:BB53"/>
    <mergeCell ref="BB55:BE56"/>
    <mergeCell ref="BH55:BK56"/>
    <mergeCell ref="BN55:BQ56"/>
    <mergeCell ref="BT55:BW56"/>
    <mergeCell ref="AD55:AG56"/>
    <mergeCell ref="AJ55:AM56"/>
    <mergeCell ref="AP55:AS56"/>
    <mergeCell ref="AV55:AY56"/>
    <mergeCell ref="AY58:BB59"/>
    <mergeCell ref="BE58:BH59"/>
    <mergeCell ref="BK58:BN59"/>
    <mergeCell ref="BQ58:BT59"/>
    <mergeCell ref="AA58:AD59"/>
    <mergeCell ref="AG58:AJ59"/>
    <mergeCell ref="AM58:AP59"/>
    <mergeCell ref="AS58:AV59"/>
    <mergeCell ref="BW58:BZ59"/>
    <mergeCell ref="X61:AA62"/>
    <mergeCell ref="AD61:AG62"/>
    <mergeCell ref="AJ61:AM62"/>
    <mergeCell ref="AP61:AS62"/>
    <mergeCell ref="AV61:AY62"/>
    <mergeCell ref="BB61:BE62"/>
    <mergeCell ref="BH61:BK62"/>
    <mergeCell ref="BN61:BQ62"/>
    <mergeCell ref="BT61:BW62"/>
    <mergeCell ref="BZ61:CC62"/>
    <mergeCell ref="U64:X65"/>
    <mergeCell ref="AA64:AD65"/>
    <mergeCell ref="AG64:AJ65"/>
    <mergeCell ref="AM64:AP65"/>
    <mergeCell ref="AS64:AV65"/>
    <mergeCell ref="AY64:BB65"/>
    <mergeCell ref="BE64:BH65"/>
    <mergeCell ref="BK64:BN65"/>
    <mergeCell ref="BQ64:BT65"/>
    <mergeCell ref="CF67:CI68"/>
    <mergeCell ref="BW64:BZ65"/>
    <mergeCell ref="CC64:CF65"/>
    <mergeCell ref="R67:U68"/>
    <mergeCell ref="X67:AA68"/>
    <mergeCell ref="AD67:AG68"/>
    <mergeCell ref="AJ67:AM68"/>
    <mergeCell ref="AP67:AS68"/>
    <mergeCell ref="AV67:AY68"/>
    <mergeCell ref="BB67:BE68"/>
    <mergeCell ref="BW70:BZ71"/>
    <mergeCell ref="AG70:AJ71"/>
    <mergeCell ref="AM70:AP71"/>
    <mergeCell ref="AS70:AV71"/>
    <mergeCell ref="AY70:BB71"/>
    <mergeCell ref="BN67:BQ68"/>
    <mergeCell ref="BT67:BW68"/>
    <mergeCell ref="BZ67:CC68"/>
    <mergeCell ref="BH67:BK68"/>
    <mergeCell ref="AP73:AS74"/>
    <mergeCell ref="AV73:AY74"/>
    <mergeCell ref="BE70:BH71"/>
    <mergeCell ref="BH73:BK74"/>
    <mergeCell ref="BK70:BN71"/>
    <mergeCell ref="BQ70:BT71"/>
    <mergeCell ref="CC70:CF71"/>
    <mergeCell ref="CF73:CI74"/>
    <mergeCell ref="CI70:CL71"/>
    <mergeCell ref="BZ73:CC74"/>
    <mergeCell ref="CL73:CO74"/>
    <mergeCell ref="L73:O74"/>
    <mergeCell ref="R73:U74"/>
    <mergeCell ref="X73:AA74"/>
    <mergeCell ref="AD73:AG74"/>
    <mergeCell ref="AJ73:AM74"/>
    <mergeCell ref="CB77:CG77"/>
    <mergeCell ref="BB73:BE74"/>
    <mergeCell ref="AX77:BC77"/>
    <mergeCell ref="BN73:BQ74"/>
    <mergeCell ref="BD77:BI77"/>
    <mergeCell ref="BJ77:BO77"/>
    <mergeCell ref="BP77:BU77"/>
    <mergeCell ref="BV77:CA77"/>
    <mergeCell ref="BT73:BW74"/>
    <mergeCell ref="AF77:AK77"/>
    <mergeCell ref="AL77:AQ77"/>
    <mergeCell ref="AR77:AW77"/>
    <mergeCell ref="F77:G77"/>
    <mergeCell ref="H77:M77"/>
    <mergeCell ref="N77:S77"/>
    <mergeCell ref="T77:Y77"/>
    <mergeCell ref="CH77:CM77"/>
    <mergeCell ref="CT77:CY77"/>
    <mergeCell ref="D79:D80"/>
    <mergeCell ref="N78:S78"/>
    <mergeCell ref="T78:Y78"/>
    <mergeCell ref="Z78:AE78"/>
    <mergeCell ref="AF78:AK78"/>
    <mergeCell ref="AL78:AQ78"/>
    <mergeCell ref="AR78:AW78"/>
    <mergeCell ref="AX78:BC78"/>
    <mergeCell ref="E79:E80"/>
    <mergeCell ref="H99:M99"/>
    <mergeCell ref="H100:M100"/>
    <mergeCell ref="H81:M81"/>
    <mergeCell ref="H94:M94"/>
    <mergeCell ref="H95:M95"/>
    <mergeCell ref="H96:M96"/>
    <mergeCell ref="F99:G99"/>
    <mergeCell ref="F100:G100"/>
    <mergeCell ref="F82:G82"/>
    <mergeCell ref="H118:M118"/>
    <mergeCell ref="H119:M119"/>
    <mergeCell ref="H110:M110"/>
    <mergeCell ref="H107:M107"/>
    <mergeCell ref="H106:M106"/>
    <mergeCell ref="H78:M78"/>
    <mergeCell ref="H104:M104"/>
    <mergeCell ref="H105:M105"/>
    <mergeCell ref="H108:M108"/>
    <mergeCell ref="H109:M109"/>
    <mergeCell ref="BD78:BI78"/>
    <mergeCell ref="BJ78:BO78"/>
    <mergeCell ref="BP78:BU78"/>
    <mergeCell ref="CH78:CM78"/>
    <mergeCell ref="H114:M114"/>
    <mergeCell ref="H115:M115"/>
    <mergeCell ref="H97:M97"/>
    <mergeCell ref="H98:M98"/>
    <mergeCell ref="H79:M80"/>
    <mergeCell ref="AF109:AK109"/>
    <mergeCell ref="CT78:CY78"/>
    <mergeCell ref="CH81:CM81"/>
    <mergeCell ref="CT81:CY81"/>
    <mergeCell ref="CH114:CM114"/>
    <mergeCell ref="CT114:CY114"/>
    <mergeCell ref="CH95:CM95"/>
    <mergeCell ref="CT95:CY95"/>
    <mergeCell ref="CH96:CM96"/>
    <mergeCell ref="CT96:CY96"/>
    <mergeCell ref="CH97:CM97"/>
    <mergeCell ref="CT97:CY97"/>
    <mergeCell ref="CH98:CM98"/>
    <mergeCell ref="CT98:CY98"/>
    <mergeCell ref="CH118:CM118"/>
    <mergeCell ref="CT118:CY118"/>
    <mergeCell ref="CH99:CM99"/>
    <mergeCell ref="CT99:CY99"/>
    <mergeCell ref="CH100:CM100"/>
    <mergeCell ref="CT100:CY100"/>
    <mergeCell ref="CH108:CM108"/>
    <mergeCell ref="CH109:CM109"/>
    <mergeCell ref="CT109:CY109"/>
    <mergeCell ref="CH120:CM120"/>
    <mergeCell ref="CT120:CY120"/>
    <mergeCell ref="CH110:CM110"/>
    <mergeCell ref="CT110:CY110"/>
    <mergeCell ref="CH117:CM117"/>
    <mergeCell ref="CT117:CY117"/>
    <mergeCell ref="CH119:CM119"/>
    <mergeCell ref="CN109:CS109"/>
    <mergeCell ref="CT104:CY104"/>
    <mergeCell ref="CH105:CM105"/>
    <mergeCell ref="CT105:CY105"/>
    <mergeCell ref="CN104:CS104"/>
    <mergeCell ref="CN105:CS105"/>
    <mergeCell ref="CT108:CY108"/>
    <mergeCell ref="CH104:CM104"/>
    <mergeCell ref="CN108:CS108"/>
    <mergeCell ref="BJ81:BO81"/>
    <mergeCell ref="BP81:BU81"/>
    <mergeCell ref="BV81:CA81"/>
    <mergeCell ref="CB81:CG81"/>
    <mergeCell ref="CH107:CM107"/>
    <mergeCell ref="CT107:CY107"/>
    <mergeCell ref="CH106:CM106"/>
    <mergeCell ref="CT106:CY106"/>
    <mergeCell ref="CN106:CS106"/>
    <mergeCell ref="CN107:CS107"/>
    <mergeCell ref="BJ95:BO95"/>
    <mergeCell ref="BP95:BU95"/>
    <mergeCell ref="BV95:CA95"/>
    <mergeCell ref="CB95:CG95"/>
    <mergeCell ref="BJ94:BO94"/>
    <mergeCell ref="BP94:BU94"/>
    <mergeCell ref="BV94:CA94"/>
    <mergeCell ref="CB94:CG94"/>
    <mergeCell ref="F192:G192"/>
    <mergeCell ref="F193:G193"/>
    <mergeCell ref="F198:G198"/>
    <mergeCell ref="F199:G199"/>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24:G124"/>
    <mergeCell ref="F125:G125"/>
    <mergeCell ref="F121:G121"/>
    <mergeCell ref="F122:G122"/>
    <mergeCell ref="F115:G115"/>
    <mergeCell ref="F116:G116"/>
    <mergeCell ref="F117:G117"/>
    <mergeCell ref="F118:G118"/>
    <mergeCell ref="BJ96:BO96"/>
    <mergeCell ref="BP96:BU96"/>
    <mergeCell ref="BV96:CA96"/>
    <mergeCell ref="CB96:CG96"/>
    <mergeCell ref="F111:G111"/>
    <mergeCell ref="F112:G112"/>
    <mergeCell ref="AL109:AQ109"/>
    <mergeCell ref="AR109:AW109"/>
    <mergeCell ref="AX109:BC109"/>
    <mergeCell ref="BD109:BI109"/>
    <mergeCell ref="BJ98:BO98"/>
    <mergeCell ref="BP98:BU98"/>
    <mergeCell ref="BV98:CA98"/>
    <mergeCell ref="CB98:CG98"/>
    <mergeCell ref="BJ97:BO97"/>
    <mergeCell ref="BP97:BU97"/>
    <mergeCell ref="BV97:CA97"/>
    <mergeCell ref="CB97:CG97"/>
    <mergeCell ref="F104:G104"/>
    <mergeCell ref="F105:G105"/>
    <mergeCell ref="F101:G101"/>
    <mergeCell ref="F95:G95"/>
    <mergeCell ref="F96:G96"/>
    <mergeCell ref="F97:G97"/>
    <mergeCell ref="F98:G98"/>
    <mergeCell ref="F94:G94"/>
    <mergeCell ref="BJ99:BO99"/>
    <mergeCell ref="BP99:BU99"/>
    <mergeCell ref="BV99:CA99"/>
    <mergeCell ref="N94:S94"/>
    <mergeCell ref="T94:Y94"/>
    <mergeCell ref="Z94:AE94"/>
    <mergeCell ref="AF94:AK94"/>
    <mergeCell ref="AL94:AQ94"/>
    <mergeCell ref="AR94:AW94"/>
    <mergeCell ref="BJ108:BO108"/>
    <mergeCell ref="CB99:CG99"/>
    <mergeCell ref="BJ100:BO100"/>
    <mergeCell ref="BP100:BU100"/>
    <mergeCell ref="BV100:CA100"/>
    <mergeCell ref="CB100:CG100"/>
    <mergeCell ref="CB101:CG101"/>
    <mergeCell ref="CB109:CG109"/>
    <mergeCell ref="CB120:CG120"/>
    <mergeCell ref="BJ104:BO104"/>
    <mergeCell ref="BP104:BU104"/>
    <mergeCell ref="BV104:CA104"/>
    <mergeCell ref="CB104:CG104"/>
    <mergeCell ref="BJ105:BO105"/>
    <mergeCell ref="BP105:BU105"/>
    <mergeCell ref="BV105:CA105"/>
    <mergeCell ref="CB105:CG105"/>
    <mergeCell ref="BJ110:BO110"/>
    <mergeCell ref="BP110:BU110"/>
    <mergeCell ref="BV110:CA110"/>
    <mergeCell ref="CB110:CG110"/>
    <mergeCell ref="BP108:BU108"/>
    <mergeCell ref="BV108:CA108"/>
    <mergeCell ref="CB108:CG108"/>
    <mergeCell ref="BJ109:BO109"/>
    <mergeCell ref="BP109:BU109"/>
    <mergeCell ref="BV109:CA109"/>
    <mergeCell ref="BJ106:BO106"/>
    <mergeCell ref="BP106:BU106"/>
    <mergeCell ref="BV106:CA106"/>
    <mergeCell ref="CB106:CG106"/>
    <mergeCell ref="BJ107:BO107"/>
    <mergeCell ref="BP107:BU107"/>
    <mergeCell ref="BV107:CA107"/>
    <mergeCell ref="CB107:CG107"/>
    <mergeCell ref="AL79:AQ80"/>
    <mergeCell ref="AR79:AW80"/>
    <mergeCell ref="AX79:BC80"/>
    <mergeCell ref="BD79:BI80"/>
    <mergeCell ref="N79:S80"/>
    <mergeCell ref="T79:Y80"/>
    <mergeCell ref="Z79:AE80"/>
    <mergeCell ref="AF79:AK80"/>
    <mergeCell ref="AL81:AQ81"/>
    <mergeCell ref="AR81:AW81"/>
    <mergeCell ref="AX81:BC81"/>
    <mergeCell ref="BD81:BI81"/>
    <mergeCell ref="N81:S81"/>
    <mergeCell ref="T81:Y81"/>
    <mergeCell ref="Z81:AE81"/>
    <mergeCell ref="AF81:AK81"/>
    <mergeCell ref="AX94:BC94"/>
    <mergeCell ref="BD94:BI94"/>
    <mergeCell ref="N95:S95"/>
    <mergeCell ref="T95:Y95"/>
    <mergeCell ref="Z95:AE95"/>
    <mergeCell ref="AF95:AK95"/>
    <mergeCell ref="AL95:AQ95"/>
    <mergeCell ref="AR95:AW95"/>
    <mergeCell ref="AX95:BC95"/>
    <mergeCell ref="BD95:BI95"/>
    <mergeCell ref="AL96:AQ96"/>
    <mergeCell ref="AR96:AW96"/>
    <mergeCell ref="AX96:BC96"/>
    <mergeCell ref="BD96:BI96"/>
    <mergeCell ref="N96:S96"/>
    <mergeCell ref="T96:Y96"/>
    <mergeCell ref="Z96:AE96"/>
    <mergeCell ref="AF96:AK96"/>
    <mergeCell ref="AX97:BC97"/>
    <mergeCell ref="BD97:BI97"/>
    <mergeCell ref="N97:S97"/>
    <mergeCell ref="T97:Y97"/>
    <mergeCell ref="Z97:AE97"/>
    <mergeCell ref="AF97:AK97"/>
    <mergeCell ref="N98:S98"/>
    <mergeCell ref="T98:Y98"/>
    <mergeCell ref="Z98:AE98"/>
    <mergeCell ref="AF98:AK98"/>
    <mergeCell ref="AL97:AQ97"/>
    <mergeCell ref="AR97:AW97"/>
    <mergeCell ref="Z99:AE99"/>
    <mergeCell ref="AF99:AK99"/>
    <mergeCell ref="AL98:AQ98"/>
    <mergeCell ref="AR98:AW98"/>
    <mergeCell ref="AX98:BC98"/>
    <mergeCell ref="BD98:BI98"/>
    <mergeCell ref="CB78:CG78"/>
    <mergeCell ref="F110:G110"/>
    <mergeCell ref="F107:G107"/>
    <mergeCell ref="N100:S100"/>
    <mergeCell ref="T100:Y100"/>
    <mergeCell ref="Z100:AE100"/>
    <mergeCell ref="AF100:AK100"/>
    <mergeCell ref="AL100:AQ100"/>
    <mergeCell ref="AL99:AQ99"/>
    <mergeCell ref="AR99:AW99"/>
    <mergeCell ref="Z104:AE104"/>
    <mergeCell ref="AF104:AK104"/>
    <mergeCell ref="AL104:AQ104"/>
    <mergeCell ref="AR104:AW104"/>
    <mergeCell ref="F81:G81"/>
    <mergeCell ref="BV78:CA78"/>
    <mergeCell ref="AX99:BC99"/>
    <mergeCell ref="BD99:BI99"/>
    <mergeCell ref="N99:S99"/>
    <mergeCell ref="T99:Y99"/>
    <mergeCell ref="H121:M121"/>
    <mergeCell ref="N121:S121"/>
    <mergeCell ref="T121:Y121"/>
    <mergeCell ref="Z121:AE121"/>
    <mergeCell ref="AR100:AW100"/>
    <mergeCell ref="F108:G108"/>
    <mergeCell ref="F106:G106"/>
    <mergeCell ref="F109:G109"/>
    <mergeCell ref="N104:S104"/>
    <mergeCell ref="T104:Y104"/>
    <mergeCell ref="T116:Y116"/>
    <mergeCell ref="H117:M117"/>
    <mergeCell ref="AX100:BC100"/>
    <mergeCell ref="BD100:BI100"/>
    <mergeCell ref="C79:C80"/>
    <mergeCell ref="F114:G114"/>
    <mergeCell ref="Z114:AE114"/>
    <mergeCell ref="AF114:AK114"/>
    <mergeCell ref="AL114:AQ114"/>
    <mergeCell ref="AR114:AW114"/>
    <mergeCell ref="BV114:CA114"/>
    <mergeCell ref="CB114:CG114"/>
    <mergeCell ref="F119:G119"/>
    <mergeCell ref="F120:G120"/>
    <mergeCell ref="N114:S114"/>
    <mergeCell ref="T114:Y114"/>
    <mergeCell ref="N115:S115"/>
    <mergeCell ref="T115:Y115"/>
    <mergeCell ref="H116:M116"/>
    <mergeCell ref="N116:S116"/>
    <mergeCell ref="Z115:AE115"/>
    <mergeCell ref="AF115:AK115"/>
    <mergeCell ref="AL115:AQ115"/>
    <mergeCell ref="AR115:AW115"/>
    <mergeCell ref="BJ114:BO114"/>
    <mergeCell ref="BP114:BU114"/>
    <mergeCell ref="AX114:BC114"/>
    <mergeCell ref="BD114:BI114"/>
    <mergeCell ref="BV115:CA115"/>
    <mergeCell ref="CB115:CG115"/>
    <mergeCell ref="CH115:CM115"/>
    <mergeCell ref="CT115:CY115"/>
    <mergeCell ref="CN115:CS115"/>
    <mergeCell ref="AX115:BC115"/>
    <mergeCell ref="BD115:BI115"/>
    <mergeCell ref="BJ115:BO115"/>
    <mergeCell ref="BP115:BU115"/>
    <mergeCell ref="CH116:CM116"/>
    <mergeCell ref="CT116:CY116"/>
    <mergeCell ref="CN116:CS116"/>
    <mergeCell ref="AX116:BC116"/>
    <mergeCell ref="BD116:BI116"/>
    <mergeCell ref="BJ116:BO116"/>
    <mergeCell ref="BP116:BU116"/>
    <mergeCell ref="N117:S117"/>
    <mergeCell ref="T117:Y117"/>
    <mergeCell ref="Z117:AE117"/>
    <mergeCell ref="AF117:AK117"/>
    <mergeCell ref="BV116:CA116"/>
    <mergeCell ref="CB116:CG116"/>
    <mergeCell ref="Z116:AE116"/>
    <mergeCell ref="AF116:AK116"/>
    <mergeCell ref="AL116:AQ116"/>
    <mergeCell ref="AR116:AW116"/>
    <mergeCell ref="BJ117:BO117"/>
    <mergeCell ref="BP117:BU117"/>
    <mergeCell ref="BV117:CA117"/>
    <mergeCell ref="CB117:CG117"/>
    <mergeCell ref="AL117:AQ117"/>
    <mergeCell ref="AR117:AW117"/>
    <mergeCell ref="AX117:BC117"/>
    <mergeCell ref="BD117:BI117"/>
    <mergeCell ref="BV118:CA118"/>
    <mergeCell ref="CB118:CG118"/>
    <mergeCell ref="AL118:AQ118"/>
    <mergeCell ref="AR118:AW118"/>
    <mergeCell ref="AX118:BC118"/>
    <mergeCell ref="BD118:BI118"/>
    <mergeCell ref="N119:S119"/>
    <mergeCell ref="T119:Y119"/>
    <mergeCell ref="Z119:AE119"/>
    <mergeCell ref="AF119:AK119"/>
    <mergeCell ref="BJ118:BO118"/>
    <mergeCell ref="BP118:BU118"/>
    <mergeCell ref="N118:S118"/>
    <mergeCell ref="T118:Y118"/>
    <mergeCell ref="Z118:AE118"/>
    <mergeCell ref="AF118:AK118"/>
    <mergeCell ref="BJ119:BO119"/>
    <mergeCell ref="BP119:BU119"/>
    <mergeCell ref="BV119:CA119"/>
    <mergeCell ref="CB119:CG119"/>
    <mergeCell ref="AL119:AQ119"/>
    <mergeCell ref="AR119:AW119"/>
    <mergeCell ref="AX119:BC119"/>
    <mergeCell ref="BD119:BI119"/>
    <mergeCell ref="CT119:CY119"/>
    <mergeCell ref="H120:M120"/>
    <mergeCell ref="N120:S120"/>
    <mergeCell ref="T120:Y120"/>
    <mergeCell ref="Z120:AE120"/>
    <mergeCell ref="AF120:AK120"/>
    <mergeCell ref="AL120:AQ120"/>
    <mergeCell ref="AR120:AW120"/>
    <mergeCell ref="AX120:BC120"/>
    <mergeCell ref="BD120:BI120"/>
    <mergeCell ref="AF121:AK121"/>
    <mergeCell ref="AL121:AQ121"/>
    <mergeCell ref="AR121:AW121"/>
    <mergeCell ref="AX121:BC121"/>
    <mergeCell ref="BD121:BI121"/>
    <mergeCell ref="BJ121:BO121"/>
    <mergeCell ref="BV121:CA121"/>
    <mergeCell ref="CB121:CG121"/>
    <mergeCell ref="CH121:CM121"/>
    <mergeCell ref="CT121:CY121"/>
    <mergeCell ref="CN121:CS121"/>
    <mergeCell ref="BJ120:BO120"/>
    <mergeCell ref="BP120:BU120"/>
    <mergeCell ref="BV120:CA120"/>
    <mergeCell ref="BP121:BU121"/>
    <mergeCell ref="AF122:AK122"/>
    <mergeCell ref="AL122:AQ122"/>
    <mergeCell ref="AR122:AW122"/>
    <mergeCell ref="AX122:BC122"/>
    <mergeCell ref="H122:M122"/>
    <mergeCell ref="N122:S122"/>
    <mergeCell ref="T122:Y122"/>
    <mergeCell ref="Z122:AE122"/>
    <mergeCell ref="CB122:CG122"/>
    <mergeCell ref="CH122:CM122"/>
    <mergeCell ref="CT122:CY122"/>
    <mergeCell ref="CN122:CS122"/>
    <mergeCell ref="BD122:BI122"/>
    <mergeCell ref="BJ122:BO122"/>
    <mergeCell ref="BP122:BU122"/>
    <mergeCell ref="BV122:CA122"/>
    <mergeCell ref="Z123:AE123"/>
    <mergeCell ref="AF123:AK123"/>
    <mergeCell ref="AL123:AQ123"/>
    <mergeCell ref="AR123:AW123"/>
    <mergeCell ref="F123:G123"/>
    <mergeCell ref="H123:M123"/>
    <mergeCell ref="N123:S123"/>
    <mergeCell ref="T123:Y123"/>
    <mergeCell ref="BV123:CA123"/>
    <mergeCell ref="CB123:CG123"/>
    <mergeCell ref="CH123:CM123"/>
    <mergeCell ref="CT123:CY123"/>
    <mergeCell ref="CN123:CS123"/>
    <mergeCell ref="AX123:BC123"/>
    <mergeCell ref="BD123:BI123"/>
    <mergeCell ref="BJ123:BO123"/>
    <mergeCell ref="BP123:BU123"/>
    <mergeCell ref="DP73:DS74"/>
    <mergeCell ref="DV73:DY74"/>
    <mergeCell ref="EB73:EE74"/>
    <mergeCell ref="EH73:EK74"/>
    <mergeCell ref="CR73:CU74"/>
    <mergeCell ref="CX73:DA74"/>
    <mergeCell ref="DD73:DG74"/>
    <mergeCell ref="DJ73:DM74"/>
    <mergeCell ref="EN73:EQ74"/>
    <mergeCell ref="ET73:EW74"/>
    <mergeCell ref="CO70:CR71"/>
    <mergeCell ref="CU70:CX71"/>
    <mergeCell ref="DA70:DD71"/>
    <mergeCell ref="DG70:DJ71"/>
    <mergeCell ref="DM70:DP71"/>
    <mergeCell ref="DS70:DV71"/>
    <mergeCell ref="DY70:EB71"/>
    <mergeCell ref="EE70:EH71"/>
    <mergeCell ref="EK70:EN71"/>
    <mergeCell ref="EQ70:ET71"/>
    <mergeCell ref="CL67:CO68"/>
    <mergeCell ref="CR67:CU68"/>
    <mergeCell ref="CX67:DA68"/>
    <mergeCell ref="DD67:DG68"/>
    <mergeCell ref="DJ67:DM68"/>
    <mergeCell ref="DP67:DS68"/>
    <mergeCell ref="DV67:DY68"/>
    <mergeCell ref="EB67:EE68"/>
    <mergeCell ref="EH67:EK68"/>
    <mergeCell ref="EN67:EQ68"/>
    <mergeCell ref="CI64:CL65"/>
    <mergeCell ref="CO64:CR65"/>
    <mergeCell ref="CU64:CX65"/>
    <mergeCell ref="DA64:DD65"/>
    <mergeCell ref="DG64:DJ65"/>
    <mergeCell ref="DM64:DP65"/>
    <mergeCell ref="DS64:DV65"/>
    <mergeCell ref="DY64:EB65"/>
    <mergeCell ref="EE64:EH65"/>
    <mergeCell ref="EK64:EN65"/>
    <mergeCell ref="CF61:CI62"/>
    <mergeCell ref="CL61:CO62"/>
    <mergeCell ref="CR61:CU62"/>
    <mergeCell ref="CX61:DA62"/>
    <mergeCell ref="DD61:DG62"/>
    <mergeCell ref="DJ61:DM62"/>
    <mergeCell ref="DP61:DS62"/>
    <mergeCell ref="DV61:DY62"/>
    <mergeCell ref="EB61:EE62"/>
    <mergeCell ref="EH61:EK62"/>
    <mergeCell ref="CC58:CF59"/>
    <mergeCell ref="CI58:CL59"/>
    <mergeCell ref="CO58:CR59"/>
    <mergeCell ref="CU58:CX59"/>
    <mergeCell ref="DA58:DD59"/>
    <mergeCell ref="DG58:DJ59"/>
    <mergeCell ref="DM58:DP59"/>
    <mergeCell ref="DS58:DV59"/>
    <mergeCell ref="DY58:EB59"/>
    <mergeCell ref="EE58:EH59"/>
    <mergeCell ref="BZ55:CC56"/>
    <mergeCell ref="CF55:CI56"/>
    <mergeCell ref="CL55:CO56"/>
    <mergeCell ref="CR55:CU56"/>
    <mergeCell ref="CX55:DA56"/>
    <mergeCell ref="DD55:DG56"/>
    <mergeCell ref="DJ55:DM56"/>
    <mergeCell ref="DP55:DS56"/>
    <mergeCell ref="DV55:DY56"/>
    <mergeCell ref="EB55:EE56"/>
    <mergeCell ref="BW52:BZ53"/>
    <mergeCell ref="CC52:CF53"/>
    <mergeCell ref="CI52:CL53"/>
    <mergeCell ref="CO52:CR53"/>
    <mergeCell ref="CU52:CX53"/>
    <mergeCell ref="DA52:DD53"/>
    <mergeCell ref="DG52:DJ53"/>
    <mergeCell ref="DS52:DV53"/>
    <mergeCell ref="DM52:DP53"/>
    <mergeCell ref="DY52:EB53"/>
    <mergeCell ref="BT49:BW50"/>
    <mergeCell ref="BZ49:CC50"/>
    <mergeCell ref="CF49:CI50"/>
    <mergeCell ref="CL49:CO50"/>
    <mergeCell ref="CR49:CU50"/>
    <mergeCell ref="CX49:DA50"/>
    <mergeCell ref="DD49:DG50"/>
    <mergeCell ref="BQ46:BT47"/>
    <mergeCell ref="BW46:BZ47"/>
    <mergeCell ref="CC46:CF47"/>
    <mergeCell ref="CI46:CL47"/>
    <mergeCell ref="CO46:CR47"/>
    <mergeCell ref="CU46:CX47"/>
    <mergeCell ref="CX43:DA44"/>
    <mergeCell ref="DJ49:DM50"/>
    <mergeCell ref="DP49:DS50"/>
    <mergeCell ref="DV49:DY50"/>
    <mergeCell ref="DD43:DG44"/>
    <mergeCell ref="DJ43:DM44"/>
    <mergeCell ref="DP43:DS44"/>
    <mergeCell ref="DA46:DD47"/>
    <mergeCell ref="BH43:BK44"/>
    <mergeCell ref="DG46:DJ47"/>
    <mergeCell ref="DM46:DP47"/>
    <mergeCell ref="DS46:DV47"/>
    <mergeCell ref="BN43:BQ44"/>
    <mergeCell ref="BT43:BW44"/>
    <mergeCell ref="BZ43:CC44"/>
    <mergeCell ref="CF43:CI44"/>
    <mergeCell ref="CL43:CO44"/>
    <mergeCell ref="CR43:CU44"/>
    <mergeCell ref="CO40:CR41"/>
    <mergeCell ref="CU40:CX41"/>
    <mergeCell ref="DA40:DD41"/>
    <mergeCell ref="BK40:BN41"/>
    <mergeCell ref="BQ40:BT41"/>
    <mergeCell ref="BW40:BZ41"/>
    <mergeCell ref="CC40:CF41"/>
    <mergeCell ref="DG40:DJ41"/>
    <mergeCell ref="DM40:DP41"/>
    <mergeCell ref="BN37:BQ38"/>
    <mergeCell ref="BT37:BW38"/>
    <mergeCell ref="BZ37:CC38"/>
    <mergeCell ref="DJ37:DM38"/>
    <mergeCell ref="CF37:CI38"/>
    <mergeCell ref="CL37:CO38"/>
    <mergeCell ref="CR37:CU38"/>
    <mergeCell ref="CI40:CL41"/>
    <mergeCell ref="CI34:CL35"/>
    <mergeCell ref="CO34:CR35"/>
    <mergeCell ref="CU34:CX35"/>
    <mergeCell ref="DA34:DD35"/>
    <mergeCell ref="CX37:DA38"/>
    <mergeCell ref="DD37:DG38"/>
    <mergeCell ref="DG34:DJ35"/>
    <mergeCell ref="AY34:BB35"/>
    <mergeCell ref="BE34:BH35"/>
    <mergeCell ref="BK34:BN35"/>
    <mergeCell ref="BQ34:BT35"/>
    <mergeCell ref="BW34:BZ35"/>
    <mergeCell ref="CC34:CF35"/>
    <mergeCell ref="CO28:CR29"/>
    <mergeCell ref="BZ31:CC32"/>
    <mergeCell ref="CF31:CI32"/>
    <mergeCell ref="CL31:CO32"/>
    <mergeCell ref="CR31:CU32"/>
    <mergeCell ref="BB31:BE32"/>
    <mergeCell ref="BH31:BK32"/>
    <mergeCell ref="BN31:BQ32"/>
    <mergeCell ref="BT31:BW32"/>
    <mergeCell ref="CX25:DA26"/>
    <mergeCell ref="CU28:CX29"/>
    <mergeCell ref="CX31:DA32"/>
    <mergeCell ref="DD31:DG32"/>
    <mergeCell ref="BE28:BH29"/>
    <mergeCell ref="BK28:BN29"/>
    <mergeCell ref="BQ28:BT29"/>
    <mergeCell ref="BW28:BZ29"/>
    <mergeCell ref="CC28:CF29"/>
    <mergeCell ref="CI28:CL29"/>
    <mergeCell ref="CI22:CL23"/>
    <mergeCell ref="CO22:CR23"/>
    <mergeCell ref="DA28:DD29"/>
    <mergeCell ref="BH25:BK26"/>
    <mergeCell ref="BN25:BQ26"/>
    <mergeCell ref="BT25:BW26"/>
    <mergeCell ref="BZ25:CC26"/>
    <mergeCell ref="CF25:CI26"/>
    <mergeCell ref="CL25:CO26"/>
    <mergeCell ref="CR25:CU26"/>
    <mergeCell ref="BN19:BQ20"/>
    <mergeCell ref="BT19:BW20"/>
    <mergeCell ref="BQ22:BT23"/>
    <mergeCell ref="BW22:BZ23"/>
    <mergeCell ref="CU22:CX23"/>
    <mergeCell ref="BZ19:CC20"/>
    <mergeCell ref="CF19:CI20"/>
    <mergeCell ref="CR19:CU20"/>
    <mergeCell ref="CC22:CF23"/>
    <mergeCell ref="CL19:CO20"/>
    <mergeCell ref="BT13:BW14"/>
    <mergeCell ref="BZ13:CC14"/>
    <mergeCell ref="CF13:CI14"/>
    <mergeCell ref="CL13:CO14"/>
    <mergeCell ref="BK22:BN23"/>
    <mergeCell ref="CO16:CR17"/>
    <mergeCell ref="BQ16:BT17"/>
    <mergeCell ref="BW16:BZ17"/>
    <mergeCell ref="CC16:CF17"/>
    <mergeCell ref="CI16:CL17"/>
    <mergeCell ref="CC4:CF5"/>
    <mergeCell ref="BW10:BZ11"/>
    <mergeCell ref="CC10:CF11"/>
    <mergeCell ref="CI10:CL11"/>
    <mergeCell ref="BZ7:CC8"/>
    <mergeCell ref="CF7:CI8"/>
    <mergeCell ref="AG139:AK139"/>
    <mergeCell ref="AM139:AQ139"/>
    <mergeCell ref="AS139:AW139"/>
    <mergeCell ref="AY139:BC139"/>
    <mergeCell ref="I139:M139"/>
    <mergeCell ref="O139:S139"/>
    <mergeCell ref="U139:Y139"/>
    <mergeCell ref="AA139:AE139"/>
    <mergeCell ref="CC139:CG139"/>
    <mergeCell ref="CI139:CM139"/>
    <mergeCell ref="CO139:CS139"/>
    <mergeCell ref="CU139:CY139"/>
    <mergeCell ref="BE139:BI139"/>
    <mergeCell ref="BK139:BO139"/>
    <mergeCell ref="BQ139:BU139"/>
    <mergeCell ref="BW139:CA139"/>
    <mergeCell ref="EW139:FA139"/>
    <mergeCell ref="H140:FA140"/>
    <mergeCell ref="DY139:EC139"/>
    <mergeCell ref="EE139:EI139"/>
    <mergeCell ref="EK139:EO139"/>
    <mergeCell ref="EQ139:EU139"/>
    <mergeCell ref="DA139:DE139"/>
    <mergeCell ref="DG139:DK139"/>
    <mergeCell ref="DM139:DQ139"/>
    <mergeCell ref="DS139:DW139"/>
  </mergeCells>
  <phoneticPr fontId="1" type="noConversion"/>
  <conditionalFormatting sqref="H108 N108 T108 Z108 AF108 AL108 AR108 AX108 BD108 BJ108 BP108 BV108 CB108 CH108 CT108 CN108 CZ108 DL108 DF108 DR108 ED108 DX108 EJ108 EP108 EV108">
    <cfRule type="expression" dxfId="32" priority="1" stopIfTrue="1">
      <formula>AND(NOT(ISBLANK(H$79)), H$108 &lt;=0)</formula>
    </cfRule>
    <cfRule type="cellIs" dxfId="31" priority="2" stopIfTrue="1" operator="equal">
      <formula>1</formula>
    </cfRule>
  </conditionalFormatting>
  <conditionalFormatting sqref="H111:FA112 H139:FA351">
    <cfRule type="expression" dxfId="30" priority="3" stopIfTrue="1">
      <formula>AND(ISNUMBER(#REF!), ISNUMBER(#REF!))</formula>
    </cfRule>
  </conditionalFormatting>
  <conditionalFormatting sqref="H109:FA109">
    <cfRule type="expression" dxfId="29" priority="4" stopIfTrue="1">
      <formula>ISNUMBER(#REF!)</formula>
    </cfRule>
  </conditionalFormatting>
  <conditionalFormatting sqref="EV106:EV107 BP106:BP107 BV106:BV107 CB106:CB107 BJ106:BJ107 AR106:AR107 AX106:AX107 BD106:BD107 AL106:AL107 T106:T107 Z106:Z107 AF106:AF107 H106:N107 CT106:CT107 CH106:CH107 CN106:CN107 CZ106:CZ107 DL106:DL107 DF106:DF107 DR106:DR107 ED106:ED107 DX106:DX107 EJ106:EJ107 EP106:EP107">
    <cfRule type="expression" dxfId="28" priority="5" stopIfTrue="1">
      <formula>ISNUMBER(#REF!)</formula>
    </cfRule>
  </conditionalFormatting>
  <conditionalFormatting sqref="F111:G112 F139:G351">
    <cfRule type="expression" dxfId="27" priority="6" stopIfTrue="1">
      <formula>ISNUMBER(#REF!)</formula>
    </cfRule>
  </conditionalFormatting>
  <conditionalFormatting sqref="B139:B351 B111:E112 C124:C351 D139:E351">
    <cfRule type="expression" dxfId="26" priority="7" stopIfTrue="1">
      <formula>ISNUMBER(#REF!)</formula>
    </cfRule>
    <cfRule type="expression" dxfId="25" priority="8" stopIfTrue="1">
      <formula>NOT(ISNUMBER(#REF!))</formula>
    </cfRule>
  </conditionalFormatting>
  <conditionalFormatting sqref="H110:FA110">
    <cfRule type="expression" dxfId="24" priority="9" stopIfTrue="1">
      <formula>ISNUMBER(#REF!)</formula>
    </cfRule>
  </conditionalFormatting>
  <conditionalFormatting sqref="C81:C105">
    <cfRule type="expression" dxfId="23" priority="10" stopIfTrue="1">
      <formula>AND($F81&lt;&gt;"", $C81&lt;=0)</formula>
    </cfRule>
    <cfRule type="cellIs" dxfId="22" priority="11" stopIfTrue="1" operator="equal">
      <formula>1</formula>
    </cfRule>
  </conditionalFormatting>
  <dataValidations count="4">
    <dataValidation type="whole" allowBlank="1" showErrorMessage="1" errorTitle="Invalid Value" error="Please enter a whole number between 0 and 10.  (0=Easy to Accomplish, 10=Extremely Difficult)" sqref="EV107 EP107 EJ107 DX107 ED107 DR107 DF107 DL107 CZ107 CN107 T107 AL107 AF107 BD107 AX107 AR107 BJ107 H107:N107 BV107 BP107 CH107 CB107 CT107 Z107">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81:Z105 AX81:AX105 AR81:AR105 BD81:BD105 AL81:AL105 H81:H105 CT81:CT105 AF81:AF105 DF81:DF105 DL81:DL105 DR81:DR105 CZ81:CZ105 DX81:DX105 CN81:CN105 CB81:CB105 BJ81:BJ105 BP81:BP105 T81:T105 BV81:BV105 CH81:CH105 EV81:EV105 ED81:ED105 EJ81:EJ105 EP81:EP105 N81:N105">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EV78 EP78 EJ78 DX78 ED78 DR78 DF78 DL78 CZ78 CN78 Z78 T78 AL78 AF78 BD78 AX78 AR78 BJ78 CH78 BV78 BP78 H78:N78 CB78 CT7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AP43:AS44 AV43:AY44 BB43:BE44 BH43:BK44 BE40:BH41 AY40:BB41 AS40:AV41 AV37:AY38 BB37:BE38 DJ37:DM38 L73:O74 X73:AA74 AD73:AG74 AJ73:AM74 AP73:AS74 AV73:AY74 BB73:BE74 BH73:BK74 BN73:BQ74 BT73:BW74 BZ73:CC74 CF73:CI74 R73:U74 CI70:CL71 CC70:CF71 BW70:BZ71 BQ70:BT71 BK70:BN71 BE70:BH71 AY70:BB71 AS70:AV71 AM70:AP71 AG70:AJ71 AA70:AD71 U70:X71 O70:R71 R67:U68 X67:AA68 AD67:AG68 AJ67:AM68 AP67:AS68 AV67:AY68 BB67:BE68 BH67:BK68 BN67:BQ68 BT67:BW68 BZ67:CC68 CF67:CI68 CC64:CF65 BW64:BZ65 BQ64:BT65 BK64:BN65 BE64:BH65 AY64:BB65 AS64:AV65 AM64:AP65 AG64:AJ65 AA64:AD65 U64:X65 X61:AA62 AD61:AG62 AJ61:AM62 AP61:AS62 AV61:AY62 BB61:BE62 BH61:BK62 BN61:BQ62 BT61:BW62 BZ61:CC62 BW58:BZ59 BQ58:BT59 BK58:BN59 BE58:BH59 AY58:BB59 AS58:AV59 AM58:AP59 AG58:AJ59 AA58:AD59 AD55:AG56 AJ55:AM56 AP55:AS56 AV55:AY56 BB55:BE56 BH55:BK56 BN55:BQ56 BT55:BW56 BQ52:BT53 BK52:BN53 BE52:BH53 AY52:BB53 AS52:AV53 AM52:AP53 AG52:AJ53 AJ49:AM50 AP49:AS50 AV49:AY50 BB49:BE50 BH49:BK50 BN49:BQ50 BK46:BN47 BE46:BH47 AY46:BB47 AS46:AV47 AM46:AP47 CL73:CO74 CR73:CU74 CX73:DA74 DD73:DG74 DJ73:DM74 DP73:DS74 DV73:DY74 EB73:EE74 EH73:EK74 EN73:EQ74 ET73:EW74 CO70:CR71 CU70:CX71 DA70:DD71 DG70:DJ71 DM70:DP71 DS70:DV71 DY70:EB71 EE70:EH71 EK70:EN71 EQ70:ET71 CL67:CO68 CR67:CU68 CX67:DA68 DD67:DG68 DJ67:DM68 DP67:DS68 DV67:DY68 EB67:EE68 EH67:EK68 EN67:EQ68 CI64:CL65 CO64:CR65 CU64:CX65 DA64:DD65 DG64:DJ65 DM64:DP65 DS64:DV65 DY64:EB65 EE64:EH65 EK64:EN65 CF61:CI62 CL61:CO62 CR61:CU62 CX61:DA62 DD61:DG62 DJ61:DM62 DP61:DS62 DV61:DY62 EB61:EE62 EH61:EK62 CC58:CF59 CI58:CL59 CO58:CR59 CU58:CX59 DA58:DD59 DG58:DJ59 DM58:DP59 DS58:DV59 DY58:EB59 EE58:EH59 BZ55:CC56 CF55:CI56 CL55:CO56 CR55:CU56 CX55:DA56 DD55:DG56 DJ55:DM56 DP55:DS56 DV55:DY56 EB55:EE56 BW52:BZ53 CC52:CF53 CI52:CL53 CO52:CR53 CU52:CX53 DA52:DD53 DG52:DJ53 DM52:DP53 DS52:DV53 DY52:EB53 BT49:BW50 BZ49:CC50 CF49:CI50 CL49:CO50 CR49:CU50 CX49:DA50 DD49:DG50 DJ49:DM50 DP49:DS50 DV49:DY50 BQ46:BT47 BW46:BZ47 CC46:CF47 CI46:CL47 CO46:CR47 CU46:CX47 DA46:DD47 DG46:DJ47 DM46:DP47 DS46:DV47 BN43:BQ44 BT43:BW44 BZ43:CC44 CF43:CI44 CL43:CO44 CR43:CU44 CX43:DA44 DD43:DG44 DJ43:DM44 DP43:DS44 BK40:BN41 BQ40:BT41 BW40:BZ41 CC40:CF41 CI40:CL41 CO40:CR41 CU40:CX41 DA40:DD41 DG40:DJ41 DM40:DP41 BH37:BK38 BN37:BQ38 BT37:BW38 BZ37:CC38 CF37:CI38 CL37:CO38 CR37:CU38 CX37:DA38 DD37:DG38 DD31:DG32 AY34:BB35 BE34:BH35 BK34:BN35 BQ34:BT35 BW34:BZ35 CC34:CF35 CI34:CL35 CO34:CR35 CU34:CX35 DA34:DD35 BE28:BH29 BK28:BN29 CR19:CU20 BQ28:BT29 BW28:BZ29 CC28:CF29 CI28:CL29 CO28:CR29 CU28:CX29 DA28:DD29 BH25:BK26 BN25:BQ26 BT25:BW26 BZ25:CC26 CF25:CI26 CL25:CO26 CR25:CU26 CX25:DA26 BK22:BN23 BQ22:BT23 BW22:BZ23 CC22:CF23 CI22:CL23 CO22:CR23 CU22:CX23 BN19:BQ20 BT19:BW20 BZ19:CC20 CF19:CI20 CL19:CO20 BQ16:BT17 BW16:BZ17 CC16:CF17 CO16:CR17 CI16:CL17 DG34:DJ35 BB31:BE32 BH31:BK32 BN31:BQ32 BT31:BW32 BZ31:CC32 CF31:CI32 CL31:CO32 CR31:CU32 CX31:DA32 CL13:CO14 CF13:CI14 BZ13:CC14 BT13:BW14 BW10:BZ11 CC10:CF11 CI10:CL11 CF7:CI8 BZ7:CC8 CC4:CF5">
      <formula1>Correlation_Options</formula1>
    </dataValidation>
  </dataValidations>
  <pageMargins left="0.25" right="0.25" top="0.25" bottom="0.25" header="0.25" footer="0.25"/>
  <pageSetup scale="67" orientation="landscape" r:id="rId1"/>
  <headerFooter alignWithMargins="0"/>
  <rowBreaks count="1" manualBreakCount="1">
    <brk id="80" min="1" max="16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B351"/>
  <sheetViews>
    <sheetView zoomScale="50" zoomScaleNormal="25" zoomScaleSheetLayoutView="25" workbookViewId="0">
      <selection activeCell="D2" sqref="D2:G3"/>
    </sheetView>
  </sheetViews>
  <sheetFormatPr baseColWidth="10"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157" width="1" style="3" customWidth="1"/>
    <col min="158" max="16384" width="5" style="3"/>
  </cols>
  <sheetData>
    <row r="1" spans="1:158" s="115" customFormat="1" x14ac:dyDescent="0.2">
      <c r="A1" s="109"/>
      <c r="B1" s="110"/>
      <c r="C1" s="110"/>
      <c r="D1" s="111"/>
      <c r="E1" s="111"/>
      <c r="F1" s="112"/>
      <c r="G1" s="112"/>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09"/>
    </row>
    <row r="2" spans="1:158" s="122" customFormat="1" ht="6" customHeight="1" x14ac:dyDescent="0.2">
      <c r="A2" s="116"/>
      <c r="B2" s="168" t="s">
        <v>47</v>
      </c>
      <c r="C2" s="168"/>
      <c r="D2" s="154"/>
      <c r="E2" s="154"/>
      <c r="F2" s="154"/>
      <c r="G2" s="154"/>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119"/>
      <c r="AZ2" s="119"/>
      <c r="BA2" s="119"/>
      <c r="BB2" s="119"/>
      <c r="BC2" s="92"/>
      <c r="BD2" s="92"/>
      <c r="BE2" s="119"/>
      <c r="BF2" s="119"/>
      <c r="BG2" s="119"/>
      <c r="BH2" s="119"/>
      <c r="BI2" s="92"/>
      <c r="BJ2" s="92"/>
      <c r="BK2" s="119"/>
      <c r="BL2" s="119"/>
      <c r="BM2" s="119"/>
      <c r="BN2" s="119"/>
      <c r="BO2" s="92"/>
      <c r="BP2" s="92"/>
      <c r="BQ2" s="119"/>
      <c r="BR2" s="119"/>
      <c r="BS2" s="119"/>
      <c r="BT2" s="119"/>
      <c r="BU2" s="92"/>
      <c r="BV2" s="92"/>
      <c r="BW2" s="119"/>
      <c r="BX2" s="119"/>
      <c r="BY2" s="119"/>
      <c r="BZ2" s="119"/>
      <c r="CA2" s="92"/>
      <c r="CB2" s="92"/>
      <c r="CC2" s="119"/>
      <c r="CD2" s="119"/>
      <c r="CE2" s="119"/>
      <c r="CF2" s="119"/>
      <c r="CG2" s="92"/>
      <c r="CH2" s="92"/>
      <c r="CI2" s="119"/>
      <c r="CJ2" s="119"/>
      <c r="CK2" s="119"/>
      <c r="CL2" s="119"/>
      <c r="CM2" s="92"/>
      <c r="CN2" s="92"/>
      <c r="CO2" s="119"/>
      <c r="CP2" s="119"/>
      <c r="CQ2" s="119"/>
      <c r="CR2" s="119"/>
      <c r="CS2" s="92"/>
      <c r="CT2" s="92"/>
      <c r="CU2" s="119"/>
      <c r="CV2" s="119"/>
      <c r="CW2" s="119"/>
      <c r="CX2" s="119"/>
      <c r="CY2" s="92"/>
      <c r="CZ2" s="92"/>
      <c r="DA2" s="119"/>
      <c r="DB2" s="119"/>
      <c r="DC2" s="119"/>
      <c r="DD2" s="119"/>
      <c r="DE2" s="92"/>
      <c r="DF2" s="92"/>
      <c r="DG2" s="119"/>
      <c r="DH2" s="119"/>
      <c r="DI2" s="119"/>
      <c r="DJ2" s="119"/>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116"/>
    </row>
    <row r="3" spans="1:158" s="122" customFormat="1" ht="6" customHeight="1" x14ac:dyDescent="0.2">
      <c r="A3" s="116"/>
      <c r="B3" s="168"/>
      <c r="C3" s="168"/>
      <c r="D3" s="169"/>
      <c r="E3" s="169"/>
      <c r="F3" s="169"/>
      <c r="G3" s="169"/>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119"/>
      <c r="AZ3" s="119"/>
      <c r="BA3" s="119"/>
      <c r="BB3" s="119"/>
      <c r="BC3" s="92"/>
      <c r="BD3" s="92"/>
      <c r="BE3" s="119"/>
      <c r="BF3" s="119"/>
      <c r="BG3" s="119"/>
      <c r="BH3" s="119"/>
      <c r="BI3" s="92"/>
      <c r="BJ3" s="92"/>
      <c r="BK3" s="119"/>
      <c r="BL3" s="119"/>
      <c r="BM3" s="119"/>
      <c r="BN3" s="119"/>
      <c r="BO3" s="92"/>
      <c r="BP3" s="92"/>
      <c r="BQ3" s="119"/>
      <c r="BR3" s="119"/>
      <c r="BS3" s="119"/>
      <c r="BT3" s="119"/>
      <c r="BU3" s="92"/>
      <c r="BV3" s="92"/>
      <c r="BW3" s="119"/>
      <c r="BX3" s="119"/>
      <c r="BY3" s="119"/>
      <c r="BZ3" s="119"/>
      <c r="CA3" s="92"/>
      <c r="CB3" s="92"/>
      <c r="CC3" s="119"/>
      <c r="CD3" s="119"/>
      <c r="CE3" s="119"/>
      <c r="CF3" s="119"/>
      <c r="CG3" s="92"/>
      <c r="CH3" s="92"/>
      <c r="CI3" s="119"/>
      <c r="CJ3" s="119"/>
      <c r="CK3" s="119"/>
      <c r="CL3" s="119"/>
      <c r="CM3" s="92"/>
      <c r="CN3" s="92"/>
      <c r="CO3" s="119"/>
      <c r="CP3" s="119"/>
      <c r="CQ3" s="119"/>
      <c r="CR3" s="119"/>
      <c r="CS3" s="92"/>
      <c r="CT3" s="92"/>
      <c r="CU3" s="119"/>
      <c r="CV3" s="119"/>
      <c r="CW3" s="119"/>
      <c r="CX3" s="119"/>
      <c r="CY3" s="92"/>
      <c r="CZ3" s="92"/>
      <c r="DA3" s="119"/>
      <c r="DB3" s="119"/>
      <c r="DC3" s="119"/>
      <c r="DD3" s="119"/>
      <c r="DE3" s="92"/>
      <c r="DF3" s="92"/>
      <c r="DG3" s="119"/>
      <c r="DH3" s="119"/>
      <c r="DI3" s="119"/>
      <c r="DJ3" s="119"/>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123"/>
    </row>
    <row r="4" spans="1:158" s="122" customFormat="1" ht="6" customHeight="1" x14ac:dyDescent="0.2">
      <c r="A4" s="116"/>
      <c r="B4" s="117"/>
      <c r="C4" s="124"/>
      <c r="D4" s="125"/>
      <c r="E4" s="118"/>
      <c r="F4" s="118"/>
      <c r="G4" s="126"/>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214"/>
      <c r="CD4" s="214"/>
      <c r="CE4" s="214"/>
      <c r="CF4" s="214"/>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123"/>
    </row>
    <row r="5" spans="1:158" s="122" customFormat="1" ht="6" customHeight="1" x14ac:dyDescent="0.2">
      <c r="A5" s="116"/>
      <c r="B5" s="168" t="s">
        <v>48</v>
      </c>
      <c r="C5" s="168"/>
      <c r="D5" s="154"/>
      <c r="E5" s="154"/>
      <c r="F5" s="154"/>
      <c r="G5" s="154"/>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214"/>
      <c r="CD5" s="214"/>
      <c r="CE5" s="214"/>
      <c r="CF5" s="214"/>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116"/>
    </row>
    <row r="6" spans="1:158" s="122" customFormat="1" ht="6" customHeight="1" x14ac:dyDescent="0.2">
      <c r="A6" s="116"/>
      <c r="B6" s="168"/>
      <c r="C6" s="168"/>
      <c r="D6" s="169"/>
      <c r="E6" s="169"/>
      <c r="F6" s="169"/>
      <c r="G6" s="169"/>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119"/>
      <c r="AZ6" s="119"/>
      <c r="BA6" s="119"/>
      <c r="BB6" s="119"/>
      <c r="BC6" s="92"/>
      <c r="BD6" s="92"/>
      <c r="BE6" s="119"/>
      <c r="BF6" s="119"/>
      <c r="BG6" s="119"/>
      <c r="BH6" s="119"/>
      <c r="BI6" s="92"/>
      <c r="BJ6" s="92"/>
      <c r="BK6" s="119"/>
      <c r="BL6" s="119"/>
      <c r="BM6" s="119"/>
      <c r="BN6" s="119"/>
      <c r="BO6" s="92"/>
      <c r="BP6" s="92"/>
      <c r="BQ6" s="119"/>
      <c r="BR6" s="119"/>
      <c r="BS6" s="119"/>
      <c r="BT6" s="119"/>
      <c r="BU6" s="92"/>
      <c r="BV6" s="92"/>
      <c r="BW6" s="119"/>
      <c r="BX6" s="119"/>
      <c r="BY6" s="119"/>
      <c r="BZ6" s="119"/>
      <c r="CA6" s="92"/>
      <c r="CB6" s="92"/>
      <c r="CC6" s="119"/>
      <c r="CD6" s="119"/>
      <c r="CE6" s="119"/>
      <c r="CF6" s="119"/>
      <c r="CG6" s="92"/>
      <c r="CH6" s="92"/>
      <c r="CI6" s="119"/>
      <c r="CJ6" s="119"/>
      <c r="CK6" s="119"/>
      <c r="CL6" s="119"/>
      <c r="CM6" s="92"/>
      <c r="CN6" s="92"/>
      <c r="CO6" s="119"/>
      <c r="CP6" s="119"/>
      <c r="CQ6" s="119"/>
      <c r="CR6" s="119"/>
      <c r="CS6" s="92"/>
      <c r="CT6" s="92"/>
      <c r="CU6" s="119"/>
      <c r="CV6" s="119"/>
      <c r="CW6" s="119"/>
      <c r="CX6" s="119"/>
      <c r="CY6" s="92"/>
      <c r="CZ6" s="92"/>
      <c r="DA6" s="119"/>
      <c r="DB6" s="119"/>
      <c r="DC6" s="119"/>
      <c r="DD6" s="119"/>
      <c r="DE6" s="92"/>
      <c r="DF6" s="92"/>
      <c r="DG6" s="119"/>
      <c r="DH6" s="119"/>
      <c r="DI6" s="119"/>
      <c r="DJ6" s="119"/>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116"/>
    </row>
    <row r="7" spans="1:158" s="122" customFormat="1" ht="6" customHeight="1" x14ac:dyDescent="0.2">
      <c r="A7" s="116"/>
      <c r="B7" s="117"/>
      <c r="C7" s="124"/>
      <c r="D7" s="125"/>
      <c r="E7" s="118"/>
      <c r="F7" s="118"/>
      <c r="G7" s="126"/>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119"/>
      <c r="AZ7" s="119"/>
      <c r="BA7" s="119"/>
      <c r="BB7" s="119"/>
      <c r="BC7" s="92"/>
      <c r="BD7" s="92"/>
      <c r="BE7" s="119"/>
      <c r="BF7" s="119"/>
      <c r="BG7" s="119"/>
      <c r="BH7" s="119"/>
      <c r="BI7" s="92"/>
      <c r="BJ7" s="92"/>
      <c r="BK7" s="119"/>
      <c r="BL7" s="119"/>
      <c r="BM7" s="119"/>
      <c r="BN7" s="119"/>
      <c r="BO7" s="92"/>
      <c r="BP7" s="92"/>
      <c r="BQ7" s="119"/>
      <c r="BR7" s="119"/>
      <c r="BS7" s="119"/>
      <c r="BT7" s="119"/>
      <c r="BU7" s="92"/>
      <c r="BV7" s="92"/>
      <c r="BW7" s="119"/>
      <c r="BX7" s="119"/>
      <c r="BY7" s="119"/>
      <c r="BZ7" s="214"/>
      <c r="CA7" s="214"/>
      <c r="CB7" s="214"/>
      <c r="CC7" s="214"/>
      <c r="CD7" s="119"/>
      <c r="CE7" s="119"/>
      <c r="CF7" s="214"/>
      <c r="CG7" s="214"/>
      <c r="CH7" s="214"/>
      <c r="CI7" s="214"/>
      <c r="CJ7" s="119"/>
      <c r="CK7" s="119"/>
      <c r="CL7" s="119"/>
      <c r="CM7" s="92"/>
      <c r="CN7" s="92"/>
      <c r="CO7" s="119"/>
      <c r="CP7" s="119"/>
      <c r="CQ7" s="119"/>
      <c r="CR7" s="119"/>
      <c r="CS7" s="92"/>
      <c r="CT7" s="92"/>
      <c r="CU7" s="119"/>
      <c r="CV7" s="119"/>
      <c r="CW7" s="119"/>
      <c r="CX7" s="119"/>
      <c r="CY7" s="92"/>
      <c r="CZ7" s="92"/>
      <c r="DA7" s="119"/>
      <c r="DB7" s="119"/>
      <c r="DC7" s="119"/>
      <c r="DD7" s="119"/>
      <c r="DE7" s="92"/>
      <c r="DF7" s="92"/>
      <c r="DG7" s="119"/>
      <c r="DH7" s="119"/>
      <c r="DI7" s="119"/>
      <c r="DJ7" s="119"/>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123"/>
    </row>
    <row r="8" spans="1:158" s="122" customFormat="1" ht="6" customHeight="1" x14ac:dyDescent="0.2">
      <c r="A8" s="116"/>
      <c r="B8" s="168" t="s">
        <v>49</v>
      </c>
      <c r="C8" s="168"/>
      <c r="D8" s="170"/>
      <c r="E8" s="170"/>
      <c r="F8" s="170"/>
      <c r="G8" s="170"/>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214"/>
      <c r="CA8" s="214"/>
      <c r="CB8" s="214"/>
      <c r="CC8" s="214"/>
      <c r="CD8" s="92"/>
      <c r="CE8" s="92"/>
      <c r="CF8" s="214"/>
      <c r="CG8" s="214"/>
      <c r="CH8" s="214"/>
      <c r="CI8" s="214"/>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123"/>
    </row>
    <row r="9" spans="1:158" s="122" customFormat="1" ht="6" customHeight="1" x14ac:dyDescent="0.2">
      <c r="A9" s="116"/>
      <c r="B9" s="168"/>
      <c r="C9" s="168"/>
      <c r="D9" s="171"/>
      <c r="E9" s="171"/>
      <c r="F9" s="171"/>
      <c r="G9" s="171"/>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116"/>
    </row>
    <row r="10" spans="1:158" s="122" customFormat="1" ht="6" customHeight="1" x14ac:dyDescent="0.2">
      <c r="A10" s="116"/>
      <c r="B10" s="117"/>
      <c r="C10" s="124"/>
      <c r="D10" s="125"/>
      <c r="E10" s="118"/>
      <c r="F10" s="118"/>
      <c r="G10" s="126"/>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119"/>
      <c r="AZ10" s="119"/>
      <c r="BA10" s="119"/>
      <c r="BB10" s="119"/>
      <c r="BC10" s="92"/>
      <c r="BD10" s="92"/>
      <c r="BE10" s="119"/>
      <c r="BF10" s="119"/>
      <c r="BG10" s="119"/>
      <c r="BH10" s="119"/>
      <c r="BI10" s="92"/>
      <c r="BJ10" s="92"/>
      <c r="BK10" s="119"/>
      <c r="BL10" s="119"/>
      <c r="BM10" s="119"/>
      <c r="BN10" s="119"/>
      <c r="BO10" s="92"/>
      <c r="BP10" s="92"/>
      <c r="BQ10" s="119"/>
      <c r="BR10" s="119"/>
      <c r="BS10" s="119"/>
      <c r="BT10" s="119"/>
      <c r="BU10" s="92"/>
      <c r="BV10" s="92"/>
      <c r="BW10" s="214"/>
      <c r="BX10" s="214"/>
      <c r="BY10" s="214"/>
      <c r="BZ10" s="214"/>
      <c r="CA10" s="92"/>
      <c r="CB10" s="92"/>
      <c r="CC10" s="214"/>
      <c r="CD10" s="214"/>
      <c r="CE10" s="214"/>
      <c r="CF10" s="214"/>
      <c r="CG10" s="92"/>
      <c r="CH10" s="92"/>
      <c r="CI10" s="214"/>
      <c r="CJ10" s="214"/>
      <c r="CK10" s="214"/>
      <c r="CL10" s="214"/>
      <c r="CM10" s="92"/>
      <c r="CN10" s="92"/>
      <c r="CO10" s="119"/>
      <c r="CP10" s="119"/>
      <c r="CQ10" s="119"/>
      <c r="CR10" s="119"/>
      <c r="CS10" s="92"/>
      <c r="CT10" s="92"/>
      <c r="CU10" s="119"/>
      <c r="CV10" s="119"/>
      <c r="CW10" s="119"/>
      <c r="CX10" s="119"/>
      <c r="CY10" s="92"/>
      <c r="CZ10" s="92"/>
      <c r="DA10" s="119"/>
      <c r="DB10" s="119"/>
      <c r="DC10" s="119"/>
      <c r="DD10" s="119"/>
      <c r="DE10" s="92"/>
      <c r="DF10" s="92"/>
      <c r="DG10" s="119"/>
      <c r="DH10" s="119"/>
      <c r="DI10" s="119"/>
      <c r="DJ10" s="119"/>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116"/>
    </row>
    <row r="11" spans="1:158" s="122" customFormat="1" ht="6" customHeight="1" x14ac:dyDescent="0.2">
      <c r="A11" s="116"/>
      <c r="B11" s="168" t="s">
        <v>50</v>
      </c>
      <c r="C11" s="168"/>
      <c r="D11" s="154"/>
      <c r="E11" s="155"/>
      <c r="F11" s="155"/>
      <c r="G11" s="155"/>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119"/>
      <c r="AZ11" s="119"/>
      <c r="BA11" s="119"/>
      <c r="BB11" s="119"/>
      <c r="BC11" s="92"/>
      <c r="BD11" s="92"/>
      <c r="BE11" s="119"/>
      <c r="BF11" s="119"/>
      <c r="BG11" s="119"/>
      <c r="BH11" s="119"/>
      <c r="BI11" s="92"/>
      <c r="BJ11" s="92"/>
      <c r="BK11" s="119"/>
      <c r="BL11" s="119"/>
      <c r="BM11" s="119"/>
      <c r="BN11" s="119"/>
      <c r="BO11" s="92"/>
      <c r="BP11" s="92"/>
      <c r="BQ11" s="119"/>
      <c r="BR11" s="119"/>
      <c r="BS11" s="119"/>
      <c r="BT11" s="119"/>
      <c r="BU11" s="92"/>
      <c r="BV11" s="92"/>
      <c r="BW11" s="214"/>
      <c r="BX11" s="214"/>
      <c r="BY11" s="214"/>
      <c r="BZ11" s="214"/>
      <c r="CA11" s="92"/>
      <c r="CB11" s="92"/>
      <c r="CC11" s="214"/>
      <c r="CD11" s="214"/>
      <c r="CE11" s="214"/>
      <c r="CF11" s="214"/>
      <c r="CG11" s="92"/>
      <c r="CH11" s="92"/>
      <c r="CI11" s="214"/>
      <c r="CJ11" s="214"/>
      <c r="CK11" s="214"/>
      <c r="CL11" s="214"/>
      <c r="CM11" s="92"/>
      <c r="CN11" s="92"/>
      <c r="CO11" s="119"/>
      <c r="CP11" s="119"/>
      <c r="CQ11" s="119"/>
      <c r="CR11" s="119"/>
      <c r="CS11" s="92"/>
      <c r="CT11" s="92"/>
      <c r="CU11" s="119"/>
      <c r="CV11" s="119"/>
      <c r="CW11" s="119"/>
      <c r="CX11" s="119"/>
      <c r="CY11" s="92"/>
      <c r="CZ11" s="92"/>
      <c r="DA11" s="119"/>
      <c r="DB11" s="119"/>
      <c r="DC11" s="119"/>
      <c r="DD11" s="119"/>
      <c r="DE11" s="92"/>
      <c r="DF11" s="92"/>
      <c r="DG11" s="119"/>
      <c r="DH11" s="119"/>
      <c r="DI11" s="119"/>
      <c r="DJ11" s="119"/>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123"/>
    </row>
    <row r="12" spans="1:158" s="122" customFormat="1" ht="6" customHeight="1" x14ac:dyDescent="0.2">
      <c r="A12" s="116"/>
      <c r="B12" s="168"/>
      <c r="C12" s="168"/>
      <c r="D12" s="156"/>
      <c r="E12" s="156"/>
      <c r="F12" s="156"/>
      <c r="G12" s="156"/>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123"/>
    </row>
    <row r="13" spans="1:158" s="122" customFormat="1" ht="6" customHeight="1" x14ac:dyDescent="0.2">
      <c r="A13" s="116"/>
      <c r="B13" s="127"/>
      <c r="C13" s="128"/>
      <c r="D13" s="118"/>
      <c r="E13" s="118"/>
      <c r="F13" s="118"/>
      <c r="G13" s="118"/>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214"/>
      <c r="BU13" s="214"/>
      <c r="BV13" s="214"/>
      <c r="BW13" s="214"/>
      <c r="BX13" s="92"/>
      <c r="BY13" s="92"/>
      <c r="BZ13" s="214"/>
      <c r="CA13" s="214"/>
      <c r="CB13" s="214"/>
      <c r="CC13" s="214"/>
      <c r="CD13" s="92"/>
      <c r="CE13" s="92"/>
      <c r="CF13" s="214"/>
      <c r="CG13" s="214"/>
      <c r="CH13" s="214"/>
      <c r="CI13" s="214"/>
      <c r="CJ13" s="92"/>
      <c r="CK13" s="92"/>
      <c r="CL13" s="214"/>
      <c r="CM13" s="214"/>
      <c r="CN13" s="214"/>
      <c r="CO13" s="214"/>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116"/>
    </row>
    <row r="14" spans="1:158" s="122" customFormat="1" ht="6" customHeight="1" x14ac:dyDescent="0.2">
      <c r="A14" s="116"/>
      <c r="B14" s="114"/>
      <c r="C14" s="114"/>
      <c r="D14" s="154"/>
      <c r="E14" s="155"/>
      <c r="F14" s="155"/>
      <c r="G14" s="155"/>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119"/>
      <c r="AZ14" s="119"/>
      <c r="BA14" s="119"/>
      <c r="BB14" s="119"/>
      <c r="BC14" s="92"/>
      <c r="BD14" s="92"/>
      <c r="BE14" s="119"/>
      <c r="BF14" s="119"/>
      <c r="BG14" s="119"/>
      <c r="BH14" s="119"/>
      <c r="BI14" s="92"/>
      <c r="BJ14" s="92"/>
      <c r="BK14" s="119"/>
      <c r="BL14" s="119"/>
      <c r="BM14" s="119"/>
      <c r="BN14" s="119"/>
      <c r="BO14" s="92"/>
      <c r="BP14" s="92"/>
      <c r="BQ14" s="119"/>
      <c r="BR14" s="119"/>
      <c r="BS14" s="119"/>
      <c r="BT14" s="214"/>
      <c r="BU14" s="214"/>
      <c r="BV14" s="214"/>
      <c r="BW14" s="214"/>
      <c r="BX14" s="119"/>
      <c r="BY14" s="119"/>
      <c r="BZ14" s="214"/>
      <c r="CA14" s="214"/>
      <c r="CB14" s="214"/>
      <c r="CC14" s="214"/>
      <c r="CD14" s="119"/>
      <c r="CE14" s="119"/>
      <c r="CF14" s="214"/>
      <c r="CG14" s="214"/>
      <c r="CH14" s="214"/>
      <c r="CI14" s="214"/>
      <c r="CJ14" s="119"/>
      <c r="CK14" s="119"/>
      <c r="CL14" s="214"/>
      <c r="CM14" s="214"/>
      <c r="CN14" s="214"/>
      <c r="CO14" s="214"/>
      <c r="CP14" s="119"/>
      <c r="CQ14" s="119"/>
      <c r="CR14" s="119"/>
      <c r="CS14" s="92"/>
      <c r="CT14" s="92"/>
      <c r="CU14" s="119"/>
      <c r="CV14" s="119"/>
      <c r="CW14" s="119"/>
      <c r="CX14" s="119"/>
      <c r="CY14" s="92"/>
      <c r="CZ14" s="92"/>
      <c r="DA14" s="119"/>
      <c r="DB14" s="119"/>
      <c r="DC14" s="119"/>
      <c r="DD14" s="119"/>
      <c r="DE14" s="92"/>
      <c r="DF14" s="92"/>
      <c r="DG14" s="119"/>
      <c r="DH14" s="119"/>
      <c r="DI14" s="119"/>
      <c r="DJ14" s="119"/>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116"/>
    </row>
    <row r="15" spans="1:158" s="122" customFormat="1" ht="6" customHeight="1" x14ac:dyDescent="0.2">
      <c r="A15" s="116"/>
      <c r="B15" s="114"/>
      <c r="C15" s="114"/>
      <c r="D15" s="156"/>
      <c r="E15" s="156"/>
      <c r="F15" s="156"/>
      <c r="G15" s="156"/>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119"/>
      <c r="AZ15" s="119"/>
      <c r="BA15" s="119"/>
      <c r="BB15" s="119"/>
      <c r="BC15" s="92"/>
      <c r="BD15" s="92"/>
      <c r="BE15" s="119"/>
      <c r="BF15" s="119"/>
      <c r="BG15" s="119"/>
      <c r="BH15" s="119"/>
      <c r="BI15" s="92"/>
      <c r="BJ15" s="92"/>
      <c r="BK15" s="119"/>
      <c r="BL15" s="119"/>
      <c r="BM15" s="119"/>
      <c r="BN15" s="119"/>
      <c r="BO15" s="92"/>
      <c r="BP15" s="92"/>
      <c r="BQ15" s="119"/>
      <c r="BR15" s="119"/>
      <c r="BS15" s="119"/>
      <c r="BT15" s="119"/>
      <c r="BU15" s="92"/>
      <c r="BV15" s="92"/>
      <c r="BW15" s="119"/>
      <c r="BX15" s="119"/>
      <c r="BY15" s="119"/>
      <c r="BZ15" s="119"/>
      <c r="CA15" s="92"/>
      <c r="CB15" s="92"/>
      <c r="CC15" s="119"/>
      <c r="CD15" s="119"/>
      <c r="CE15" s="119"/>
      <c r="CF15" s="119"/>
      <c r="CG15" s="92"/>
      <c r="CH15" s="92"/>
      <c r="CI15" s="119"/>
      <c r="CJ15" s="119"/>
      <c r="CK15" s="119"/>
      <c r="CL15" s="119"/>
      <c r="CM15" s="92"/>
      <c r="CN15" s="92"/>
      <c r="CO15" s="119"/>
      <c r="CP15" s="119"/>
      <c r="CQ15" s="119"/>
      <c r="CR15" s="119"/>
      <c r="CS15" s="92"/>
      <c r="CT15" s="92"/>
      <c r="CU15" s="119"/>
      <c r="CV15" s="119"/>
      <c r="CW15" s="119"/>
      <c r="CX15" s="119"/>
      <c r="CY15" s="92"/>
      <c r="CZ15" s="92"/>
      <c r="DA15" s="119"/>
      <c r="DB15" s="119"/>
      <c r="DC15" s="119"/>
      <c r="DD15" s="119"/>
      <c r="DE15" s="92"/>
      <c r="DF15" s="92"/>
      <c r="DG15" s="119"/>
      <c r="DH15" s="119"/>
      <c r="DI15" s="119"/>
      <c r="DJ15" s="119"/>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123"/>
    </row>
    <row r="16" spans="1:158" s="122" customFormat="1" ht="6" customHeight="1" x14ac:dyDescent="0.2">
      <c r="A16" s="116"/>
      <c r="B16" s="114"/>
      <c r="C16" s="114"/>
      <c r="D16" s="118"/>
      <c r="E16" s="118"/>
      <c r="F16" s="118"/>
      <c r="G16" s="118"/>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214"/>
      <c r="BR16" s="214"/>
      <c r="BS16" s="214"/>
      <c r="BT16" s="214"/>
      <c r="BU16" s="92"/>
      <c r="BV16" s="92"/>
      <c r="BW16" s="214"/>
      <c r="BX16" s="214"/>
      <c r="BY16" s="214"/>
      <c r="BZ16" s="214"/>
      <c r="CA16" s="92"/>
      <c r="CB16" s="92"/>
      <c r="CC16" s="214"/>
      <c r="CD16" s="214"/>
      <c r="CE16" s="214"/>
      <c r="CF16" s="214"/>
      <c r="CG16" s="92"/>
      <c r="CH16" s="92"/>
      <c r="CI16" s="214"/>
      <c r="CJ16" s="214"/>
      <c r="CK16" s="214"/>
      <c r="CL16" s="214"/>
      <c r="CM16" s="92"/>
      <c r="CN16" s="92"/>
      <c r="CO16" s="214"/>
      <c r="CP16" s="214"/>
      <c r="CQ16" s="214"/>
      <c r="CR16" s="214"/>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123"/>
    </row>
    <row r="17" spans="1:158" s="122" customFormat="1" ht="6" customHeight="1" x14ac:dyDescent="0.2">
      <c r="A17" s="116"/>
      <c r="B17" s="114"/>
      <c r="C17" s="114"/>
      <c r="D17" s="154"/>
      <c r="E17" s="155"/>
      <c r="F17" s="155"/>
      <c r="G17" s="155"/>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214"/>
      <c r="BR17" s="214"/>
      <c r="BS17" s="214"/>
      <c r="BT17" s="214"/>
      <c r="BU17" s="92"/>
      <c r="BV17" s="92"/>
      <c r="BW17" s="214"/>
      <c r="BX17" s="214"/>
      <c r="BY17" s="214"/>
      <c r="BZ17" s="214"/>
      <c r="CA17" s="92"/>
      <c r="CB17" s="92"/>
      <c r="CC17" s="214"/>
      <c r="CD17" s="214"/>
      <c r="CE17" s="214"/>
      <c r="CF17" s="214"/>
      <c r="CG17" s="92"/>
      <c r="CH17" s="92"/>
      <c r="CI17" s="214"/>
      <c r="CJ17" s="214"/>
      <c r="CK17" s="214"/>
      <c r="CL17" s="214"/>
      <c r="CM17" s="92"/>
      <c r="CN17" s="92"/>
      <c r="CO17" s="214"/>
      <c r="CP17" s="214"/>
      <c r="CQ17" s="214"/>
      <c r="CR17" s="214"/>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116"/>
    </row>
    <row r="18" spans="1:158" s="122" customFormat="1" ht="6" customHeight="1" x14ac:dyDescent="0.2">
      <c r="A18" s="116"/>
      <c r="B18" s="114"/>
      <c r="C18" s="114"/>
      <c r="D18" s="156"/>
      <c r="E18" s="156"/>
      <c r="F18" s="156"/>
      <c r="G18" s="156"/>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119"/>
      <c r="AZ18" s="119"/>
      <c r="BA18" s="119"/>
      <c r="BB18" s="119"/>
      <c r="BC18" s="92"/>
      <c r="BD18" s="92"/>
      <c r="BE18" s="119"/>
      <c r="BF18" s="119"/>
      <c r="BG18" s="119"/>
      <c r="BH18" s="119"/>
      <c r="BI18" s="92"/>
      <c r="BJ18" s="92"/>
      <c r="BK18" s="119"/>
      <c r="BL18" s="119"/>
      <c r="BM18" s="119"/>
      <c r="BN18" s="119"/>
      <c r="BO18" s="92"/>
      <c r="BP18" s="92"/>
      <c r="BQ18" s="119"/>
      <c r="BR18" s="119"/>
      <c r="BS18" s="119"/>
      <c r="BT18" s="119"/>
      <c r="BU18" s="92"/>
      <c r="BV18" s="92"/>
      <c r="BW18" s="119"/>
      <c r="BX18" s="119"/>
      <c r="BY18" s="119"/>
      <c r="BZ18" s="119"/>
      <c r="CA18" s="92"/>
      <c r="CB18" s="92"/>
      <c r="CC18" s="119"/>
      <c r="CD18" s="119"/>
      <c r="CE18" s="119"/>
      <c r="CF18" s="119"/>
      <c r="CG18" s="92"/>
      <c r="CH18" s="92"/>
      <c r="CI18" s="119"/>
      <c r="CJ18" s="119"/>
      <c r="CK18" s="119"/>
      <c r="CL18" s="119"/>
      <c r="CM18" s="92"/>
      <c r="CN18" s="92"/>
      <c r="CO18" s="119"/>
      <c r="CP18" s="119"/>
      <c r="CQ18" s="119"/>
      <c r="CR18" s="119"/>
      <c r="CS18" s="92"/>
      <c r="CT18" s="92"/>
      <c r="CU18" s="119"/>
      <c r="CV18" s="119"/>
      <c r="CW18" s="119"/>
      <c r="CX18" s="119"/>
      <c r="CY18" s="92"/>
      <c r="CZ18" s="92"/>
      <c r="DA18" s="119"/>
      <c r="DB18" s="119"/>
      <c r="DC18" s="119"/>
      <c r="DD18" s="119"/>
      <c r="DE18" s="92"/>
      <c r="DF18" s="92"/>
      <c r="DG18" s="119"/>
      <c r="DH18" s="119"/>
      <c r="DI18" s="119"/>
      <c r="DJ18" s="119"/>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116"/>
    </row>
    <row r="19" spans="1:158" s="122" customFormat="1" ht="6" customHeight="1" x14ac:dyDescent="0.2">
      <c r="A19" s="116"/>
      <c r="B19" s="114"/>
      <c r="C19" s="114"/>
      <c r="D19" s="118"/>
      <c r="E19" s="118"/>
      <c r="F19" s="118"/>
      <c r="G19" s="118"/>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119"/>
      <c r="AZ19" s="119"/>
      <c r="BA19" s="119"/>
      <c r="BB19" s="119"/>
      <c r="BC19" s="92"/>
      <c r="BD19" s="92"/>
      <c r="BE19" s="119"/>
      <c r="BF19" s="119"/>
      <c r="BG19" s="119"/>
      <c r="BH19" s="119"/>
      <c r="BI19" s="92"/>
      <c r="BJ19" s="92"/>
      <c r="BK19" s="119"/>
      <c r="BL19" s="119"/>
      <c r="BM19" s="119"/>
      <c r="BN19" s="214"/>
      <c r="BO19" s="214"/>
      <c r="BP19" s="214"/>
      <c r="BQ19" s="214"/>
      <c r="BR19" s="119"/>
      <c r="BS19" s="119"/>
      <c r="BT19" s="214"/>
      <c r="BU19" s="214"/>
      <c r="BV19" s="214"/>
      <c r="BW19" s="214"/>
      <c r="BX19" s="119"/>
      <c r="BY19" s="119"/>
      <c r="BZ19" s="214"/>
      <c r="CA19" s="214"/>
      <c r="CB19" s="214"/>
      <c r="CC19" s="214"/>
      <c r="CD19" s="119"/>
      <c r="CE19" s="119"/>
      <c r="CF19" s="214"/>
      <c r="CG19" s="214"/>
      <c r="CH19" s="214"/>
      <c r="CI19" s="214"/>
      <c r="CJ19" s="119"/>
      <c r="CK19" s="119"/>
      <c r="CL19" s="214"/>
      <c r="CM19" s="214"/>
      <c r="CN19" s="214"/>
      <c r="CO19" s="214"/>
      <c r="CP19" s="119"/>
      <c r="CQ19" s="119"/>
      <c r="CR19" s="214"/>
      <c r="CS19" s="214"/>
      <c r="CT19" s="214"/>
      <c r="CU19" s="214"/>
      <c r="CV19" s="119"/>
      <c r="CW19" s="119"/>
      <c r="CX19" s="119"/>
      <c r="CY19" s="92"/>
      <c r="CZ19" s="92"/>
      <c r="DA19" s="119"/>
      <c r="DB19" s="119"/>
      <c r="DC19" s="119"/>
      <c r="DD19" s="119"/>
      <c r="DE19" s="92"/>
      <c r="DF19" s="92"/>
      <c r="DG19" s="119"/>
      <c r="DH19" s="119"/>
      <c r="DI19" s="119"/>
      <c r="DJ19" s="119"/>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123"/>
    </row>
    <row r="20" spans="1:158" s="122" customFormat="1" ht="6" customHeight="1" x14ac:dyDescent="0.2">
      <c r="A20" s="116"/>
      <c r="B20" s="129"/>
      <c r="C20" s="129"/>
      <c r="D20" s="157"/>
      <c r="E20" s="158"/>
      <c r="F20" s="158"/>
      <c r="G20" s="158"/>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214"/>
      <c r="BO20" s="214"/>
      <c r="BP20" s="214"/>
      <c r="BQ20" s="214"/>
      <c r="BR20" s="92"/>
      <c r="BS20" s="92"/>
      <c r="BT20" s="214"/>
      <c r="BU20" s="214"/>
      <c r="BV20" s="214"/>
      <c r="BW20" s="214"/>
      <c r="BX20" s="92"/>
      <c r="BY20" s="92"/>
      <c r="BZ20" s="214"/>
      <c r="CA20" s="214"/>
      <c r="CB20" s="214"/>
      <c r="CC20" s="214"/>
      <c r="CD20" s="92"/>
      <c r="CE20" s="92"/>
      <c r="CF20" s="214"/>
      <c r="CG20" s="214"/>
      <c r="CH20" s="214"/>
      <c r="CI20" s="214"/>
      <c r="CJ20" s="92"/>
      <c r="CK20" s="92"/>
      <c r="CL20" s="214"/>
      <c r="CM20" s="214"/>
      <c r="CN20" s="214"/>
      <c r="CO20" s="214"/>
      <c r="CP20" s="92"/>
      <c r="CQ20" s="92"/>
      <c r="CR20" s="214"/>
      <c r="CS20" s="214"/>
      <c r="CT20" s="214"/>
      <c r="CU20" s="214"/>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123"/>
    </row>
    <row r="21" spans="1:158" s="122" customFormat="1" ht="6" customHeight="1" x14ac:dyDescent="0.2">
      <c r="A21" s="116"/>
      <c r="B21" s="129"/>
      <c r="C21" s="129"/>
      <c r="D21" s="158"/>
      <c r="E21" s="158"/>
      <c r="F21" s="158"/>
      <c r="G21" s="158"/>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116"/>
    </row>
    <row r="22" spans="1:158" s="122" customFormat="1" ht="6" customHeight="1" x14ac:dyDescent="0.2">
      <c r="A22" s="116"/>
      <c r="B22" s="129"/>
      <c r="C22" s="129"/>
      <c r="D22" s="118"/>
      <c r="E22" s="118"/>
      <c r="F22" s="118"/>
      <c r="G22" s="118"/>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119"/>
      <c r="AZ22" s="119"/>
      <c r="BA22" s="119"/>
      <c r="BB22" s="119"/>
      <c r="BC22" s="92"/>
      <c r="BD22" s="92"/>
      <c r="BE22" s="119"/>
      <c r="BF22" s="119"/>
      <c r="BG22" s="119"/>
      <c r="BH22" s="119"/>
      <c r="BI22" s="92"/>
      <c r="BJ22" s="92"/>
      <c r="BK22" s="214"/>
      <c r="BL22" s="214"/>
      <c r="BM22" s="214"/>
      <c r="BN22" s="214"/>
      <c r="BO22" s="92"/>
      <c r="BP22" s="92"/>
      <c r="BQ22" s="214"/>
      <c r="BR22" s="214"/>
      <c r="BS22" s="214"/>
      <c r="BT22" s="214"/>
      <c r="BU22" s="92"/>
      <c r="BV22" s="92"/>
      <c r="BW22" s="214"/>
      <c r="BX22" s="214"/>
      <c r="BY22" s="214"/>
      <c r="BZ22" s="214"/>
      <c r="CA22" s="92"/>
      <c r="CB22" s="92"/>
      <c r="CC22" s="214"/>
      <c r="CD22" s="214"/>
      <c r="CE22" s="214"/>
      <c r="CF22" s="214"/>
      <c r="CG22" s="92"/>
      <c r="CH22" s="92"/>
      <c r="CI22" s="214"/>
      <c r="CJ22" s="214"/>
      <c r="CK22" s="214"/>
      <c r="CL22" s="214"/>
      <c r="CM22" s="92"/>
      <c r="CN22" s="92"/>
      <c r="CO22" s="214"/>
      <c r="CP22" s="214"/>
      <c r="CQ22" s="214"/>
      <c r="CR22" s="214"/>
      <c r="CS22" s="92"/>
      <c r="CT22" s="92"/>
      <c r="CU22" s="214"/>
      <c r="CV22" s="214"/>
      <c r="CW22" s="214"/>
      <c r="CX22" s="214"/>
      <c r="CY22" s="92"/>
      <c r="CZ22" s="92"/>
      <c r="DA22" s="119"/>
      <c r="DB22" s="119"/>
      <c r="DC22" s="119"/>
      <c r="DD22" s="119"/>
      <c r="DE22" s="92"/>
      <c r="DF22" s="92"/>
      <c r="DG22" s="119"/>
      <c r="DH22" s="119"/>
      <c r="DI22" s="119"/>
      <c r="DJ22" s="119"/>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116"/>
    </row>
    <row r="23" spans="1:158" s="122" customFormat="1" ht="6" customHeight="1" x14ac:dyDescent="0.2">
      <c r="A23" s="114"/>
      <c r="B23" s="114"/>
      <c r="C23" s="114"/>
      <c r="D23" s="114"/>
      <c r="E23" s="114"/>
      <c r="F23" s="114"/>
      <c r="G23" s="114"/>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119"/>
      <c r="AZ23" s="119"/>
      <c r="BA23" s="119"/>
      <c r="BB23" s="119"/>
      <c r="BC23" s="92"/>
      <c r="BD23" s="92"/>
      <c r="BE23" s="119"/>
      <c r="BF23" s="119"/>
      <c r="BG23" s="119"/>
      <c r="BH23" s="119"/>
      <c r="BI23" s="92"/>
      <c r="BJ23" s="92"/>
      <c r="BK23" s="214"/>
      <c r="BL23" s="214"/>
      <c r="BM23" s="214"/>
      <c r="BN23" s="214"/>
      <c r="BO23" s="92"/>
      <c r="BP23" s="92"/>
      <c r="BQ23" s="214"/>
      <c r="BR23" s="214"/>
      <c r="BS23" s="214"/>
      <c r="BT23" s="214"/>
      <c r="BU23" s="92"/>
      <c r="BV23" s="92"/>
      <c r="BW23" s="214"/>
      <c r="BX23" s="214"/>
      <c r="BY23" s="214"/>
      <c r="BZ23" s="214"/>
      <c r="CA23" s="92"/>
      <c r="CB23" s="92"/>
      <c r="CC23" s="214"/>
      <c r="CD23" s="214"/>
      <c r="CE23" s="214"/>
      <c r="CF23" s="214"/>
      <c r="CG23" s="92"/>
      <c r="CH23" s="92"/>
      <c r="CI23" s="214"/>
      <c r="CJ23" s="214"/>
      <c r="CK23" s="214"/>
      <c r="CL23" s="214"/>
      <c r="CM23" s="92"/>
      <c r="CN23" s="92"/>
      <c r="CO23" s="214"/>
      <c r="CP23" s="214"/>
      <c r="CQ23" s="214"/>
      <c r="CR23" s="214"/>
      <c r="CS23" s="92"/>
      <c r="CT23" s="92"/>
      <c r="CU23" s="214"/>
      <c r="CV23" s="214"/>
      <c r="CW23" s="214"/>
      <c r="CX23" s="214"/>
      <c r="CY23" s="92"/>
      <c r="CZ23" s="92"/>
      <c r="DA23" s="119"/>
      <c r="DB23" s="119"/>
      <c r="DC23" s="119"/>
      <c r="DD23" s="119"/>
      <c r="DE23" s="92"/>
      <c r="DF23" s="92"/>
      <c r="DG23" s="119"/>
      <c r="DH23" s="119"/>
      <c r="DI23" s="119"/>
      <c r="DJ23" s="119"/>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123"/>
    </row>
    <row r="24" spans="1:158" s="122" customFormat="1" ht="6" customHeight="1" x14ac:dyDescent="0.2">
      <c r="A24" s="114"/>
      <c r="B24" s="114"/>
      <c r="C24" s="114"/>
      <c r="D24" s="114"/>
      <c r="E24" s="114"/>
      <c r="F24" s="114"/>
      <c r="G24" s="114"/>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123"/>
    </row>
    <row r="25" spans="1:158" s="122" customFormat="1" ht="6" customHeight="1" x14ac:dyDescent="0.2">
      <c r="A25" s="114"/>
      <c r="B25" s="114"/>
      <c r="C25" s="114"/>
      <c r="D25" s="114"/>
      <c r="E25" s="114"/>
      <c r="F25" s="114"/>
      <c r="G25" s="114"/>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214"/>
      <c r="BI25" s="214"/>
      <c r="BJ25" s="214"/>
      <c r="BK25" s="214"/>
      <c r="BL25" s="92"/>
      <c r="BM25" s="92"/>
      <c r="BN25" s="214"/>
      <c r="BO25" s="214"/>
      <c r="BP25" s="214"/>
      <c r="BQ25" s="214"/>
      <c r="BR25" s="92"/>
      <c r="BS25" s="92"/>
      <c r="BT25" s="214"/>
      <c r="BU25" s="214"/>
      <c r="BV25" s="214"/>
      <c r="BW25" s="214"/>
      <c r="BX25" s="92"/>
      <c r="BY25" s="92"/>
      <c r="BZ25" s="214"/>
      <c r="CA25" s="214"/>
      <c r="CB25" s="214"/>
      <c r="CC25" s="214"/>
      <c r="CD25" s="92"/>
      <c r="CE25" s="92"/>
      <c r="CF25" s="214"/>
      <c r="CG25" s="214"/>
      <c r="CH25" s="214"/>
      <c r="CI25" s="214"/>
      <c r="CJ25" s="92"/>
      <c r="CK25" s="92"/>
      <c r="CL25" s="214"/>
      <c r="CM25" s="214"/>
      <c r="CN25" s="214"/>
      <c r="CO25" s="214"/>
      <c r="CP25" s="92"/>
      <c r="CQ25" s="92"/>
      <c r="CR25" s="214"/>
      <c r="CS25" s="214"/>
      <c r="CT25" s="214"/>
      <c r="CU25" s="214"/>
      <c r="CV25" s="92"/>
      <c r="CW25" s="92"/>
      <c r="CX25" s="214"/>
      <c r="CY25" s="214"/>
      <c r="CZ25" s="214"/>
      <c r="DA25" s="214"/>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116"/>
    </row>
    <row r="26" spans="1:158" s="122" customFormat="1" ht="6" customHeight="1" x14ac:dyDescent="0.2">
      <c r="A26" s="114"/>
      <c r="B26" s="159" t="s">
        <v>33</v>
      </c>
      <c r="C26" s="160"/>
      <c r="D26" s="160"/>
      <c r="E26" s="160"/>
      <c r="F26" s="160"/>
      <c r="G26" s="161"/>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119"/>
      <c r="AZ26" s="119"/>
      <c r="BA26" s="119"/>
      <c r="BB26" s="119"/>
      <c r="BC26" s="92"/>
      <c r="BD26" s="92"/>
      <c r="BE26" s="119"/>
      <c r="BF26" s="119"/>
      <c r="BG26" s="119"/>
      <c r="BH26" s="214"/>
      <c r="BI26" s="214"/>
      <c r="BJ26" s="214"/>
      <c r="BK26" s="214"/>
      <c r="BL26" s="119"/>
      <c r="BM26" s="119"/>
      <c r="BN26" s="214"/>
      <c r="BO26" s="214"/>
      <c r="BP26" s="214"/>
      <c r="BQ26" s="214"/>
      <c r="BR26" s="119"/>
      <c r="BS26" s="119"/>
      <c r="BT26" s="214"/>
      <c r="BU26" s="214"/>
      <c r="BV26" s="214"/>
      <c r="BW26" s="214"/>
      <c r="BX26" s="119"/>
      <c r="BY26" s="119"/>
      <c r="BZ26" s="214"/>
      <c r="CA26" s="214"/>
      <c r="CB26" s="214"/>
      <c r="CC26" s="214"/>
      <c r="CD26" s="119"/>
      <c r="CE26" s="119"/>
      <c r="CF26" s="214"/>
      <c r="CG26" s="214"/>
      <c r="CH26" s="214"/>
      <c r="CI26" s="214"/>
      <c r="CJ26" s="119"/>
      <c r="CK26" s="119"/>
      <c r="CL26" s="214"/>
      <c r="CM26" s="214"/>
      <c r="CN26" s="214"/>
      <c r="CO26" s="214"/>
      <c r="CP26" s="119"/>
      <c r="CQ26" s="119"/>
      <c r="CR26" s="214"/>
      <c r="CS26" s="214"/>
      <c r="CT26" s="214"/>
      <c r="CU26" s="214"/>
      <c r="CV26" s="119"/>
      <c r="CW26" s="119"/>
      <c r="CX26" s="214"/>
      <c r="CY26" s="214"/>
      <c r="CZ26" s="214"/>
      <c r="DA26" s="214"/>
      <c r="DB26" s="119"/>
      <c r="DC26" s="119"/>
      <c r="DD26" s="119"/>
      <c r="DE26" s="92"/>
      <c r="DF26" s="92"/>
      <c r="DG26" s="119"/>
      <c r="DH26" s="119"/>
      <c r="DI26" s="119"/>
      <c r="DJ26" s="119"/>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116"/>
    </row>
    <row r="27" spans="1:158" s="122" customFormat="1" ht="6" customHeight="1" x14ac:dyDescent="0.2">
      <c r="A27" s="114"/>
      <c r="B27" s="162"/>
      <c r="C27" s="163"/>
      <c r="D27" s="163"/>
      <c r="E27" s="163"/>
      <c r="F27" s="163"/>
      <c r="G27" s="164"/>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119"/>
      <c r="AZ27" s="119"/>
      <c r="BA27" s="119"/>
      <c r="BB27" s="119"/>
      <c r="BC27" s="92"/>
      <c r="BD27" s="92"/>
      <c r="BE27" s="119"/>
      <c r="BF27" s="119"/>
      <c r="BG27" s="119"/>
      <c r="BH27" s="119"/>
      <c r="BI27" s="92"/>
      <c r="BJ27" s="92"/>
      <c r="BK27" s="119"/>
      <c r="BL27" s="119"/>
      <c r="BM27" s="119"/>
      <c r="BN27" s="119"/>
      <c r="BO27" s="92"/>
      <c r="BP27" s="92"/>
      <c r="BQ27" s="119"/>
      <c r="BR27" s="119"/>
      <c r="BS27" s="119"/>
      <c r="BT27" s="119"/>
      <c r="BU27" s="92"/>
      <c r="BV27" s="92"/>
      <c r="BW27" s="119"/>
      <c r="BX27" s="119"/>
      <c r="BY27" s="119"/>
      <c r="BZ27" s="119"/>
      <c r="CA27" s="92"/>
      <c r="CB27" s="92"/>
      <c r="CC27" s="119"/>
      <c r="CD27" s="119"/>
      <c r="CE27" s="119"/>
      <c r="CF27" s="119"/>
      <c r="CG27" s="92"/>
      <c r="CH27" s="92"/>
      <c r="CI27" s="119"/>
      <c r="CJ27" s="119"/>
      <c r="CK27" s="119"/>
      <c r="CL27" s="119"/>
      <c r="CM27" s="92"/>
      <c r="CN27" s="92"/>
      <c r="CO27" s="119"/>
      <c r="CP27" s="119"/>
      <c r="CQ27" s="119"/>
      <c r="CR27" s="119"/>
      <c r="CS27" s="92"/>
      <c r="CT27" s="92"/>
      <c r="CU27" s="119"/>
      <c r="CV27" s="119"/>
      <c r="CW27" s="119"/>
      <c r="CX27" s="119"/>
      <c r="CY27" s="92"/>
      <c r="CZ27" s="92"/>
      <c r="DA27" s="119"/>
      <c r="DB27" s="119"/>
      <c r="DC27" s="119"/>
      <c r="DD27" s="119"/>
      <c r="DE27" s="92"/>
      <c r="DF27" s="92"/>
      <c r="DG27" s="119"/>
      <c r="DH27" s="119"/>
      <c r="DI27" s="119"/>
      <c r="DJ27" s="119"/>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c r="EM27" s="92"/>
      <c r="EN27" s="92"/>
      <c r="EO27" s="92"/>
      <c r="EP27" s="92"/>
      <c r="EQ27" s="92"/>
      <c r="ER27" s="92"/>
      <c r="ES27" s="92"/>
      <c r="ET27" s="92"/>
      <c r="EU27" s="92"/>
      <c r="EV27" s="92"/>
      <c r="EW27" s="92"/>
      <c r="EX27" s="92"/>
      <c r="EY27" s="92"/>
      <c r="EZ27" s="92"/>
      <c r="FA27" s="92"/>
      <c r="FB27" s="123"/>
    </row>
    <row r="28" spans="1:158" s="122" customFormat="1" ht="6" customHeight="1" x14ac:dyDescent="0.2">
      <c r="A28" s="114"/>
      <c r="B28" s="130"/>
      <c r="C28" s="120"/>
      <c r="D28" s="120"/>
      <c r="E28" s="120"/>
      <c r="F28" s="120"/>
      <c r="G28" s="131"/>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214"/>
      <c r="BF28" s="214"/>
      <c r="BG28" s="214"/>
      <c r="BH28" s="214"/>
      <c r="BI28" s="92"/>
      <c r="BJ28" s="92"/>
      <c r="BK28" s="214"/>
      <c r="BL28" s="214"/>
      <c r="BM28" s="214"/>
      <c r="BN28" s="214"/>
      <c r="BO28" s="92"/>
      <c r="BP28" s="92"/>
      <c r="BQ28" s="214"/>
      <c r="BR28" s="214"/>
      <c r="BS28" s="214"/>
      <c r="BT28" s="214"/>
      <c r="BU28" s="92"/>
      <c r="BV28" s="92"/>
      <c r="BW28" s="214"/>
      <c r="BX28" s="214"/>
      <c r="BY28" s="214"/>
      <c r="BZ28" s="214"/>
      <c r="CA28" s="92"/>
      <c r="CB28" s="92"/>
      <c r="CC28" s="214"/>
      <c r="CD28" s="214"/>
      <c r="CE28" s="214"/>
      <c r="CF28" s="214"/>
      <c r="CG28" s="92"/>
      <c r="CH28" s="92"/>
      <c r="CI28" s="214"/>
      <c r="CJ28" s="214"/>
      <c r="CK28" s="214"/>
      <c r="CL28" s="214"/>
      <c r="CM28" s="92"/>
      <c r="CN28" s="92"/>
      <c r="CO28" s="214"/>
      <c r="CP28" s="214"/>
      <c r="CQ28" s="214"/>
      <c r="CR28" s="214"/>
      <c r="CS28" s="92"/>
      <c r="CT28" s="92"/>
      <c r="CU28" s="214"/>
      <c r="CV28" s="214"/>
      <c r="CW28" s="214"/>
      <c r="CX28" s="214"/>
      <c r="CY28" s="92"/>
      <c r="CZ28" s="92"/>
      <c r="DA28" s="214"/>
      <c r="DB28" s="214"/>
      <c r="DC28" s="214"/>
      <c r="DD28" s="214"/>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123"/>
    </row>
    <row r="29" spans="1:158" s="122" customFormat="1" ht="6" customHeight="1" x14ac:dyDescent="0.2">
      <c r="A29" s="114"/>
      <c r="B29" s="150" t="s">
        <v>29</v>
      </c>
      <c r="C29" s="151"/>
      <c r="D29" s="151"/>
      <c r="E29" s="147" t="s">
        <v>38</v>
      </c>
      <c r="F29" s="147"/>
      <c r="G29" s="146">
        <v>9</v>
      </c>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214"/>
      <c r="BF29" s="214"/>
      <c r="BG29" s="214"/>
      <c r="BH29" s="214"/>
      <c r="BI29" s="92"/>
      <c r="BJ29" s="92"/>
      <c r="BK29" s="214"/>
      <c r="BL29" s="214"/>
      <c r="BM29" s="214"/>
      <c r="BN29" s="214"/>
      <c r="BO29" s="92"/>
      <c r="BP29" s="92"/>
      <c r="BQ29" s="214"/>
      <c r="BR29" s="214"/>
      <c r="BS29" s="214"/>
      <c r="BT29" s="214"/>
      <c r="BU29" s="92"/>
      <c r="BV29" s="92"/>
      <c r="BW29" s="214"/>
      <c r="BX29" s="214"/>
      <c r="BY29" s="214"/>
      <c r="BZ29" s="214"/>
      <c r="CA29" s="92"/>
      <c r="CB29" s="92"/>
      <c r="CC29" s="214"/>
      <c r="CD29" s="214"/>
      <c r="CE29" s="214"/>
      <c r="CF29" s="214"/>
      <c r="CG29" s="92"/>
      <c r="CH29" s="92"/>
      <c r="CI29" s="214"/>
      <c r="CJ29" s="214"/>
      <c r="CK29" s="214"/>
      <c r="CL29" s="214"/>
      <c r="CM29" s="92"/>
      <c r="CN29" s="92"/>
      <c r="CO29" s="214"/>
      <c r="CP29" s="214"/>
      <c r="CQ29" s="214"/>
      <c r="CR29" s="214"/>
      <c r="CS29" s="92"/>
      <c r="CT29" s="92"/>
      <c r="CU29" s="214"/>
      <c r="CV29" s="214"/>
      <c r="CW29" s="214"/>
      <c r="CX29" s="214"/>
      <c r="CY29" s="92"/>
      <c r="CZ29" s="92"/>
      <c r="DA29" s="214"/>
      <c r="DB29" s="214"/>
      <c r="DC29" s="214"/>
      <c r="DD29" s="214"/>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116"/>
    </row>
    <row r="30" spans="1:158" s="122" customFormat="1" ht="6" customHeight="1" x14ac:dyDescent="0.2">
      <c r="A30" s="114"/>
      <c r="B30" s="150"/>
      <c r="C30" s="151"/>
      <c r="D30" s="151"/>
      <c r="E30" s="147"/>
      <c r="F30" s="147"/>
      <c r="G30" s="146"/>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119"/>
      <c r="AZ30" s="119"/>
      <c r="BA30" s="119"/>
      <c r="BB30" s="119"/>
      <c r="BC30" s="92"/>
      <c r="BD30" s="92"/>
      <c r="BE30" s="119"/>
      <c r="BF30" s="119"/>
      <c r="BG30" s="119"/>
      <c r="BH30" s="119"/>
      <c r="BI30" s="92"/>
      <c r="BJ30" s="92"/>
      <c r="BK30" s="119"/>
      <c r="BL30" s="119"/>
      <c r="BM30" s="119"/>
      <c r="BN30" s="119"/>
      <c r="BO30" s="92"/>
      <c r="BP30" s="92"/>
      <c r="BQ30" s="119"/>
      <c r="BR30" s="119"/>
      <c r="BS30" s="119"/>
      <c r="BT30" s="119"/>
      <c r="BU30" s="92"/>
      <c r="BV30" s="92"/>
      <c r="BW30" s="119"/>
      <c r="BX30" s="119"/>
      <c r="BY30" s="119"/>
      <c r="BZ30" s="119"/>
      <c r="CA30" s="92"/>
      <c r="CB30" s="92"/>
      <c r="CC30" s="119"/>
      <c r="CD30" s="119"/>
      <c r="CE30" s="119"/>
      <c r="CF30" s="119"/>
      <c r="CG30" s="92"/>
      <c r="CH30" s="92"/>
      <c r="CI30" s="119"/>
      <c r="CJ30" s="119"/>
      <c r="CK30" s="119"/>
      <c r="CL30" s="119"/>
      <c r="CM30" s="92"/>
      <c r="CN30" s="92"/>
      <c r="CO30" s="119"/>
      <c r="CP30" s="119"/>
      <c r="CQ30" s="119"/>
      <c r="CR30" s="119"/>
      <c r="CS30" s="92"/>
      <c r="CT30" s="92"/>
      <c r="CU30" s="119"/>
      <c r="CV30" s="119"/>
      <c r="CW30" s="119"/>
      <c r="CX30" s="119"/>
      <c r="CY30" s="92"/>
      <c r="CZ30" s="92"/>
      <c r="DA30" s="119"/>
      <c r="DB30" s="119"/>
      <c r="DC30" s="119"/>
      <c r="DD30" s="119"/>
      <c r="DE30" s="92"/>
      <c r="DF30" s="92"/>
      <c r="DG30" s="119"/>
      <c r="DH30" s="119"/>
      <c r="DI30" s="119"/>
      <c r="DJ30" s="119"/>
      <c r="DK30" s="92"/>
      <c r="DL30" s="92"/>
      <c r="DM30" s="92"/>
      <c r="DN30" s="92"/>
      <c r="DO30" s="92"/>
      <c r="DP30" s="92"/>
      <c r="DQ30" s="92"/>
      <c r="DR30" s="92"/>
      <c r="DS30" s="92"/>
      <c r="DT30" s="92"/>
      <c r="DU30" s="92"/>
      <c r="DV30" s="92"/>
      <c r="DW30" s="92"/>
      <c r="DX30" s="92"/>
      <c r="DY30" s="92"/>
      <c r="DZ30" s="92"/>
      <c r="EA30" s="92"/>
      <c r="EB30" s="92"/>
      <c r="EC30" s="92"/>
      <c r="ED30" s="92"/>
      <c r="EE30" s="92"/>
      <c r="EF30" s="92"/>
      <c r="EG30" s="92"/>
      <c r="EH30" s="92"/>
      <c r="EI30" s="92"/>
      <c r="EJ30" s="92"/>
      <c r="EK30" s="92"/>
      <c r="EL30" s="92"/>
      <c r="EM30" s="92"/>
      <c r="EN30" s="92"/>
      <c r="EO30" s="92"/>
      <c r="EP30" s="92"/>
      <c r="EQ30" s="92"/>
      <c r="ER30" s="92"/>
      <c r="ES30" s="92"/>
      <c r="ET30" s="92"/>
      <c r="EU30" s="92"/>
      <c r="EV30" s="92"/>
      <c r="EW30" s="92"/>
      <c r="EX30" s="92"/>
      <c r="EY30" s="92"/>
      <c r="EZ30" s="92"/>
      <c r="FA30" s="92"/>
      <c r="FB30" s="116"/>
    </row>
    <row r="31" spans="1:158" s="122" customFormat="1" ht="6" customHeight="1" x14ac:dyDescent="0.2">
      <c r="A31" s="114"/>
      <c r="B31" s="133"/>
      <c r="C31" s="120"/>
      <c r="D31" s="134"/>
      <c r="E31" s="134"/>
      <c r="F31" s="120"/>
      <c r="G31" s="131"/>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119"/>
      <c r="AZ31" s="119"/>
      <c r="BA31" s="119"/>
      <c r="BB31" s="214"/>
      <c r="BC31" s="214"/>
      <c r="BD31" s="214"/>
      <c r="BE31" s="214"/>
      <c r="BF31" s="119"/>
      <c r="BG31" s="119"/>
      <c r="BH31" s="214"/>
      <c r="BI31" s="214"/>
      <c r="BJ31" s="214"/>
      <c r="BK31" s="214"/>
      <c r="BL31" s="119"/>
      <c r="BM31" s="119"/>
      <c r="BN31" s="214"/>
      <c r="BO31" s="214"/>
      <c r="BP31" s="214"/>
      <c r="BQ31" s="214"/>
      <c r="BR31" s="119"/>
      <c r="BS31" s="119"/>
      <c r="BT31" s="214"/>
      <c r="BU31" s="214"/>
      <c r="BV31" s="214"/>
      <c r="BW31" s="214"/>
      <c r="BX31" s="119"/>
      <c r="BY31" s="119"/>
      <c r="BZ31" s="214"/>
      <c r="CA31" s="214"/>
      <c r="CB31" s="214"/>
      <c r="CC31" s="214"/>
      <c r="CD31" s="119"/>
      <c r="CE31" s="119"/>
      <c r="CF31" s="214"/>
      <c r="CG31" s="214"/>
      <c r="CH31" s="214"/>
      <c r="CI31" s="214"/>
      <c r="CJ31" s="119"/>
      <c r="CK31" s="119"/>
      <c r="CL31" s="214"/>
      <c r="CM31" s="214"/>
      <c r="CN31" s="214"/>
      <c r="CO31" s="214"/>
      <c r="CP31" s="119"/>
      <c r="CQ31" s="119"/>
      <c r="CR31" s="214"/>
      <c r="CS31" s="214"/>
      <c r="CT31" s="214"/>
      <c r="CU31" s="214"/>
      <c r="CV31" s="119"/>
      <c r="CW31" s="119"/>
      <c r="CX31" s="214"/>
      <c r="CY31" s="214"/>
      <c r="CZ31" s="214"/>
      <c r="DA31" s="214"/>
      <c r="DB31" s="119"/>
      <c r="DC31" s="119"/>
      <c r="DD31" s="214"/>
      <c r="DE31" s="214"/>
      <c r="DF31" s="214"/>
      <c r="DG31" s="214"/>
      <c r="DH31" s="119"/>
      <c r="DI31" s="119"/>
      <c r="DJ31" s="119"/>
      <c r="DK31" s="92"/>
      <c r="DL31" s="92"/>
      <c r="DM31" s="92"/>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92"/>
      <c r="EL31" s="92"/>
      <c r="EM31" s="92"/>
      <c r="EN31" s="92"/>
      <c r="EO31" s="92"/>
      <c r="EP31" s="92"/>
      <c r="EQ31" s="92"/>
      <c r="ER31" s="92"/>
      <c r="ES31" s="92"/>
      <c r="ET31" s="92"/>
      <c r="EU31" s="92"/>
      <c r="EV31" s="92"/>
      <c r="EW31" s="92"/>
      <c r="EX31" s="92"/>
      <c r="EY31" s="92"/>
      <c r="EZ31" s="92"/>
      <c r="FA31" s="92"/>
      <c r="FB31" s="123"/>
    </row>
    <row r="32" spans="1:158" s="122" customFormat="1" ht="6" customHeight="1" x14ac:dyDescent="0.2">
      <c r="A32" s="114"/>
      <c r="B32" s="150" t="s">
        <v>28</v>
      </c>
      <c r="C32" s="151"/>
      <c r="D32" s="151"/>
      <c r="E32" s="147" t="s">
        <v>39</v>
      </c>
      <c r="F32" s="147"/>
      <c r="G32" s="146">
        <v>3</v>
      </c>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214"/>
      <c r="BC32" s="214"/>
      <c r="BD32" s="214"/>
      <c r="BE32" s="214"/>
      <c r="BF32" s="92"/>
      <c r="BG32" s="92"/>
      <c r="BH32" s="214"/>
      <c r="BI32" s="214"/>
      <c r="BJ32" s="214"/>
      <c r="BK32" s="214"/>
      <c r="BL32" s="92"/>
      <c r="BM32" s="92"/>
      <c r="BN32" s="214"/>
      <c r="BO32" s="214"/>
      <c r="BP32" s="214"/>
      <c r="BQ32" s="214"/>
      <c r="BR32" s="92"/>
      <c r="BS32" s="92"/>
      <c r="BT32" s="214"/>
      <c r="BU32" s="214"/>
      <c r="BV32" s="214"/>
      <c r="BW32" s="214"/>
      <c r="BX32" s="92"/>
      <c r="BY32" s="92"/>
      <c r="BZ32" s="214"/>
      <c r="CA32" s="214"/>
      <c r="CB32" s="214"/>
      <c r="CC32" s="214"/>
      <c r="CD32" s="92"/>
      <c r="CE32" s="92"/>
      <c r="CF32" s="214"/>
      <c r="CG32" s="214"/>
      <c r="CH32" s="214"/>
      <c r="CI32" s="214"/>
      <c r="CJ32" s="92"/>
      <c r="CK32" s="92"/>
      <c r="CL32" s="214"/>
      <c r="CM32" s="214"/>
      <c r="CN32" s="214"/>
      <c r="CO32" s="214"/>
      <c r="CP32" s="92"/>
      <c r="CQ32" s="92"/>
      <c r="CR32" s="214"/>
      <c r="CS32" s="214"/>
      <c r="CT32" s="214"/>
      <c r="CU32" s="214"/>
      <c r="CV32" s="92"/>
      <c r="CW32" s="92"/>
      <c r="CX32" s="214"/>
      <c r="CY32" s="214"/>
      <c r="CZ32" s="214"/>
      <c r="DA32" s="214"/>
      <c r="DB32" s="92"/>
      <c r="DC32" s="92"/>
      <c r="DD32" s="214"/>
      <c r="DE32" s="214"/>
      <c r="DF32" s="214"/>
      <c r="DG32" s="214"/>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123"/>
    </row>
    <row r="33" spans="1:158" s="122" customFormat="1" ht="6" customHeight="1" x14ac:dyDescent="0.2">
      <c r="A33" s="114"/>
      <c r="B33" s="150"/>
      <c r="C33" s="151"/>
      <c r="D33" s="151"/>
      <c r="E33" s="147"/>
      <c r="F33" s="147"/>
      <c r="G33" s="146"/>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92"/>
      <c r="EL33" s="92"/>
      <c r="EM33" s="92"/>
      <c r="EN33" s="92"/>
      <c r="EO33" s="92"/>
      <c r="EP33" s="92"/>
      <c r="EQ33" s="92"/>
      <c r="ER33" s="92"/>
      <c r="ES33" s="92"/>
      <c r="ET33" s="92"/>
      <c r="EU33" s="92"/>
      <c r="EV33" s="92"/>
      <c r="EW33" s="92"/>
      <c r="EX33" s="92"/>
      <c r="EY33" s="92"/>
      <c r="EZ33" s="92"/>
      <c r="FA33" s="92"/>
      <c r="FB33" s="116"/>
    </row>
    <row r="34" spans="1:158" s="122" customFormat="1" ht="6" customHeight="1" x14ac:dyDescent="0.2">
      <c r="A34" s="114"/>
      <c r="B34" s="133"/>
      <c r="C34" s="120"/>
      <c r="D34" s="134"/>
      <c r="E34" s="134"/>
      <c r="F34" s="120"/>
      <c r="G34" s="131"/>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214"/>
      <c r="AZ34" s="214"/>
      <c r="BA34" s="214"/>
      <c r="BB34" s="214"/>
      <c r="BC34" s="92"/>
      <c r="BD34" s="92"/>
      <c r="BE34" s="214"/>
      <c r="BF34" s="214"/>
      <c r="BG34" s="214"/>
      <c r="BH34" s="214"/>
      <c r="BI34" s="92"/>
      <c r="BJ34" s="92"/>
      <c r="BK34" s="214"/>
      <c r="BL34" s="214"/>
      <c r="BM34" s="214"/>
      <c r="BN34" s="214"/>
      <c r="BO34" s="92"/>
      <c r="BP34" s="92"/>
      <c r="BQ34" s="214"/>
      <c r="BR34" s="214"/>
      <c r="BS34" s="214"/>
      <c r="BT34" s="214"/>
      <c r="BU34" s="92"/>
      <c r="BV34" s="92"/>
      <c r="BW34" s="214"/>
      <c r="BX34" s="214"/>
      <c r="BY34" s="214"/>
      <c r="BZ34" s="214"/>
      <c r="CA34" s="92"/>
      <c r="CB34" s="92"/>
      <c r="CC34" s="214"/>
      <c r="CD34" s="214"/>
      <c r="CE34" s="214"/>
      <c r="CF34" s="214"/>
      <c r="CG34" s="92"/>
      <c r="CH34" s="92"/>
      <c r="CI34" s="214"/>
      <c r="CJ34" s="214"/>
      <c r="CK34" s="214"/>
      <c r="CL34" s="214"/>
      <c r="CM34" s="92"/>
      <c r="CN34" s="92"/>
      <c r="CO34" s="214"/>
      <c r="CP34" s="214"/>
      <c r="CQ34" s="214"/>
      <c r="CR34" s="214"/>
      <c r="CS34" s="92"/>
      <c r="CT34" s="92"/>
      <c r="CU34" s="214"/>
      <c r="CV34" s="214"/>
      <c r="CW34" s="214"/>
      <c r="CX34" s="214"/>
      <c r="CY34" s="92"/>
      <c r="CZ34" s="92"/>
      <c r="DA34" s="214"/>
      <c r="DB34" s="214"/>
      <c r="DC34" s="214"/>
      <c r="DD34" s="214"/>
      <c r="DE34" s="92"/>
      <c r="DF34" s="92"/>
      <c r="DG34" s="214"/>
      <c r="DH34" s="214"/>
      <c r="DI34" s="214"/>
      <c r="DJ34" s="214"/>
      <c r="DK34" s="92"/>
      <c r="DL34" s="92"/>
      <c r="DM34" s="92"/>
      <c r="DN34" s="92"/>
      <c r="DO34" s="92"/>
      <c r="DP34" s="92"/>
      <c r="DQ34" s="92"/>
      <c r="DR34" s="92"/>
      <c r="DS34" s="92"/>
      <c r="DT34" s="92"/>
      <c r="DU34" s="92"/>
      <c r="DV34" s="92"/>
      <c r="DW34" s="92"/>
      <c r="DX34" s="92"/>
      <c r="DY34" s="92"/>
      <c r="DZ34" s="92"/>
      <c r="EA34" s="92"/>
      <c r="EB34" s="92"/>
      <c r="EC34" s="92"/>
      <c r="ED34" s="92"/>
      <c r="EE34" s="92"/>
      <c r="EF34" s="92"/>
      <c r="EG34" s="92"/>
      <c r="EH34" s="92"/>
      <c r="EI34" s="92"/>
      <c r="EJ34" s="92"/>
      <c r="EK34" s="92"/>
      <c r="EL34" s="92"/>
      <c r="EM34" s="92"/>
      <c r="EN34" s="92"/>
      <c r="EO34" s="92"/>
      <c r="EP34" s="92"/>
      <c r="EQ34" s="92"/>
      <c r="ER34" s="92"/>
      <c r="ES34" s="92"/>
      <c r="ET34" s="92"/>
      <c r="EU34" s="92"/>
      <c r="EV34" s="92"/>
      <c r="EW34" s="92"/>
      <c r="EX34" s="92"/>
      <c r="EY34" s="92"/>
      <c r="EZ34" s="92"/>
      <c r="FA34" s="92"/>
      <c r="FB34" s="116"/>
    </row>
    <row r="35" spans="1:158" s="122" customFormat="1" ht="6" customHeight="1" x14ac:dyDescent="0.2">
      <c r="A35" s="114"/>
      <c r="B35" s="150" t="s">
        <v>0</v>
      </c>
      <c r="C35" s="151"/>
      <c r="D35" s="151"/>
      <c r="E35" s="147" t="s">
        <v>40</v>
      </c>
      <c r="F35" s="147"/>
      <c r="G35" s="146">
        <v>1</v>
      </c>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214"/>
      <c r="AZ35" s="214"/>
      <c r="BA35" s="214"/>
      <c r="BB35" s="214"/>
      <c r="BC35" s="92"/>
      <c r="BD35" s="92"/>
      <c r="BE35" s="214"/>
      <c r="BF35" s="214"/>
      <c r="BG35" s="214"/>
      <c r="BH35" s="214"/>
      <c r="BI35" s="92"/>
      <c r="BJ35" s="92"/>
      <c r="BK35" s="214"/>
      <c r="BL35" s="214"/>
      <c r="BM35" s="214"/>
      <c r="BN35" s="214"/>
      <c r="BO35" s="92"/>
      <c r="BP35" s="92"/>
      <c r="BQ35" s="214"/>
      <c r="BR35" s="214"/>
      <c r="BS35" s="214"/>
      <c r="BT35" s="214"/>
      <c r="BU35" s="92"/>
      <c r="BV35" s="92"/>
      <c r="BW35" s="214"/>
      <c r="BX35" s="214"/>
      <c r="BY35" s="214"/>
      <c r="BZ35" s="214"/>
      <c r="CA35" s="92"/>
      <c r="CB35" s="92"/>
      <c r="CC35" s="214"/>
      <c r="CD35" s="214"/>
      <c r="CE35" s="214"/>
      <c r="CF35" s="214"/>
      <c r="CG35" s="92"/>
      <c r="CH35" s="92"/>
      <c r="CI35" s="214"/>
      <c r="CJ35" s="214"/>
      <c r="CK35" s="214"/>
      <c r="CL35" s="214"/>
      <c r="CM35" s="92"/>
      <c r="CN35" s="92"/>
      <c r="CO35" s="214"/>
      <c r="CP35" s="214"/>
      <c r="CQ35" s="214"/>
      <c r="CR35" s="214"/>
      <c r="CS35" s="92"/>
      <c r="CT35" s="92"/>
      <c r="CU35" s="214"/>
      <c r="CV35" s="214"/>
      <c r="CW35" s="214"/>
      <c r="CX35" s="214"/>
      <c r="CY35" s="92"/>
      <c r="CZ35" s="92"/>
      <c r="DA35" s="214"/>
      <c r="DB35" s="214"/>
      <c r="DC35" s="214"/>
      <c r="DD35" s="214"/>
      <c r="DE35" s="92"/>
      <c r="DF35" s="92"/>
      <c r="DG35" s="214"/>
      <c r="DH35" s="214"/>
      <c r="DI35" s="214"/>
      <c r="DJ35" s="214"/>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123"/>
    </row>
    <row r="36" spans="1:158" s="122" customFormat="1" ht="6" customHeight="1" x14ac:dyDescent="0.2">
      <c r="A36" s="114"/>
      <c r="B36" s="150"/>
      <c r="C36" s="151"/>
      <c r="D36" s="151"/>
      <c r="E36" s="147"/>
      <c r="F36" s="147"/>
      <c r="G36" s="146"/>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123"/>
    </row>
    <row r="37" spans="1:158" s="122" customFormat="1" ht="6" customHeight="1" x14ac:dyDescent="0.2">
      <c r="A37" s="116"/>
      <c r="B37" s="135"/>
      <c r="C37" s="120"/>
      <c r="D37" s="92"/>
      <c r="E37" s="92"/>
      <c r="F37" s="120"/>
      <c r="G37" s="131"/>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214"/>
      <c r="AW37" s="214"/>
      <c r="AX37" s="214"/>
      <c r="AY37" s="214"/>
      <c r="AZ37" s="92"/>
      <c r="BA37" s="92"/>
      <c r="BB37" s="214"/>
      <c r="BC37" s="214"/>
      <c r="BD37" s="214"/>
      <c r="BE37" s="214"/>
      <c r="BF37" s="92"/>
      <c r="BG37" s="92"/>
      <c r="BH37" s="214"/>
      <c r="BI37" s="214"/>
      <c r="BJ37" s="214"/>
      <c r="BK37" s="214"/>
      <c r="BL37" s="92"/>
      <c r="BM37" s="92"/>
      <c r="BN37" s="214"/>
      <c r="BO37" s="214"/>
      <c r="BP37" s="214"/>
      <c r="BQ37" s="214"/>
      <c r="BR37" s="92"/>
      <c r="BS37" s="92"/>
      <c r="BT37" s="214"/>
      <c r="BU37" s="214"/>
      <c r="BV37" s="214"/>
      <c r="BW37" s="214"/>
      <c r="BX37" s="92"/>
      <c r="BY37" s="92"/>
      <c r="BZ37" s="214"/>
      <c r="CA37" s="214"/>
      <c r="CB37" s="214"/>
      <c r="CC37" s="214"/>
      <c r="CD37" s="92"/>
      <c r="CE37" s="92"/>
      <c r="CF37" s="214"/>
      <c r="CG37" s="214"/>
      <c r="CH37" s="214"/>
      <c r="CI37" s="214"/>
      <c r="CJ37" s="92"/>
      <c r="CK37" s="92"/>
      <c r="CL37" s="214"/>
      <c r="CM37" s="214"/>
      <c r="CN37" s="214"/>
      <c r="CO37" s="214"/>
      <c r="CP37" s="92"/>
      <c r="CQ37" s="92"/>
      <c r="CR37" s="214"/>
      <c r="CS37" s="214"/>
      <c r="CT37" s="214"/>
      <c r="CU37" s="214"/>
      <c r="CV37" s="92"/>
      <c r="CW37" s="92"/>
      <c r="CX37" s="214"/>
      <c r="CY37" s="214"/>
      <c r="CZ37" s="214"/>
      <c r="DA37" s="214"/>
      <c r="DB37" s="92"/>
      <c r="DC37" s="92"/>
      <c r="DD37" s="214"/>
      <c r="DE37" s="214"/>
      <c r="DF37" s="214"/>
      <c r="DG37" s="214"/>
      <c r="DH37" s="92"/>
      <c r="DI37" s="92"/>
      <c r="DJ37" s="214"/>
      <c r="DK37" s="214"/>
      <c r="DL37" s="214"/>
      <c r="DM37" s="214"/>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92"/>
      <c r="EL37" s="92"/>
      <c r="EM37" s="92"/>
      <c r="EN37" s="92"/>
      <c r="EO37" s="92"/>
      <c r="EP37" s="92"/>
      <c r="EQ37" s="92"/>
      <c r="ER37" s="92"/>
      <c r="ES37" s="92"/>
      <c r="ET37" s="92"/>
      <c r="EU37" s="92"/>
      <c r="EV37" s="92"/>
      <c r="EW37" s="92"/>
      <c r="EX37" s="92"/>
      <c r="EY37" s="92"/>
      <c r="EZ37" s="92"/>
      <c r="FA37" s="92"/>
      <c r="FB37" s="120"/>
    </row>
    <row r="38" spans="1:158" s="122" customFormat="1" ht="6" customHeight="1" x14ac:dyDescent="0.2">
      <c r="A38" s="116"/>
      <c r="B38" s="152" t="s">
        <v>30</v>
      </c>
      <c r="C38" s="153"/>
      <c r="D38" s="153"/>
      <c r="E38" s="147" t="s">
        <v>36</v>
      </c>
      <c r="F38" s="147"/>
      <c r="G38" s="13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214"/>
      <c r="AW38" s="214"/>
      <c r="AX38" s="214"/>
      <c r="AY38" s="214"/>
      <c r="AZ38" s="92"/>
      <c r="BA38" s="92"/>
      <c r="BB38" s="214"/>
      <c r="BC38" s="214"/>
      <c r="BD38" s="214"/>
      <c r="BE38" s="214"/>
      <c r="BF38" s="92"/>
      <c r="BG38" s="92"/>
      <c r="BH38" s="214"/>
      <c r="BI38" s="214"/>
      <c r="BJ38" s="214"/>
      <c r="BK38" s="214"/>
      <c r="BL38" s="92"/>
      <c r="BM38" s="92"/>
      <c r="BN38" s="214"/>
      <c r="BO38" s="214"/>
      <c r="BP38" s="214"/>
      <c r="BQ38" s="214"/>
      <c r="BR38" s="92"/>
      <c r="BS38" s="92"/>
      <c r="BT38" s="214"/>
      <c r="BU38" s="214"/>
      <c r="BV38" s="214"/>
      <c r="BW38" s="214"/>
      <c r="BX38" s="92"/>
      <c r="BY38" s="92"/>
      <c r="BZ38" s="214"/>
      <c r="CA38" s="214"/>
      <c r="CB38" s="214"/>
      <c r="CC38" s="214"/>
      <c r="CD38" s="92"/>
      <c r="CE38" s="92"/>
      <c r="CF38" s="214"/>
      <c r="CG38" s="214"/>
      <c r="CH38" s="214"/>
      <c r="CI38" s="214"/>
      <c r="CJ38" s="92"/>
      <c r="CK38" s="92"/>
      <c r="CL38" s="214"/>
      <c r="CM38" s="214"/>
      <c r="CN38" s="214"/>
      <c r="CO38" s="214"/>
      <c r="CP38" s="92"/>
      <c r="CQ38" s="92"/>
      <c r="CR38" s="214"/>
      <c r="CS38" s="214"/>
      <c r="CT38" s="214"/>
      <c r="CU38" s="214"/>
      <c r="CV38" s="92"/>
      <c r="CW38" s="92"/>
      <c r="CX38" s="214"/>
      <c r="CY38" s="214"/>
      <c r="CZ38" s="214"/>
      <c r="DA38" s="214"/>
      <c r="DB38" s="92"/>
      <c r="DC38" s="92"/>
      <c r="DD38" s="214"/>
      <c r="DE38" s="214"/>
      <c r="DF38" s="214"/>
      <c r="DG38" s="214"/>
      <c r="DH38" s="92"/>
      <c r="DI38" s="92"/>
      <c r="DJ38" s="214"/>
      <c r="DK38" s="214"/>
      <c r="DL38" s="214"/>
      <c r="DM38" s="214"/>
      <c r="DN38" s="92"/>
      <c r="DO38" s="92"/>
      <c r="DP38" s="92"/>
      <c r="DQ38" s="92"/>
      <c r="DR38" s="92"/>
      <c r="DS38" s="92"/>
      <c r="DT38" s="92"/>
      <c r="DU38" s="92"/>
      <c r="DV38" s="92"/>
      <c r="DW38" s="92"/>
      <c r="DX38" s="92"/>
      <c r="DY38" s="92"/>
      <c r="DZ38" s="92"/>
      <c r="EA38" s="92"/>
      <c r="EB38" s="92"/>
      <c r="EC38" s="92"/>
      <c r="ED38" s="92"/>
      <c r="EE38" s="92"/>
      <c r="EF38" s="92"/>
      <c r="EG38" s="92"/>
      <c r="EH38" s="92"/>
      <c r="EI38" s="92"/>
      <c r="EJ38" s="92"/>
      <c r="EK38" s="92"/>
      <c r="EL38" s="92"/>
      <c r="EM38" s="92"/>
      <c r="EN38" s="92"/>
      <c r="EO38" s="92"/>
      <c r="EP38" s="92"/>
      <c r="EQ38" s="92"/>
      <c r="ER38" s="92"/>
      <c r="ES38" s="92"/>
      <c r="ET38" s="92"/>
      <c r="EU38" s="92"/>
      <c r="EV38" s="92"/>
      <c r="EW38" s="92"/>
      <c r="EX38" s="92"/>
      <c r="EY38" s="92"/>
      <c r="EZ38" s="92"/>
      <c r="FA38" s="92"/>
      <c r="FB38" s="120"/>
    </row>
    <row r="39" spans="1:158" s="122" customFormat="1" ht="6" customHeight="1" x14ac:dyDescent="0.2">
      <c r="A39" s="116"/>
      <c r="B39" s="152"/>
      <c r="C39" s="153"/>
      <c r="D39" s="153"/>
      <c r="E39" s="147"/>
      <c r="F39" s="147"/>
      <c r="G39" s="13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92"/>
      <c r="EL39" s="92"/>
      <c r="EM39" s="92"/>
      <c r="EN39" s="92"/>
      <c r="EO39" s="92"/>
      <c r="EP39" s="92"/>
      <c r="EQ39" s="92"/>
      <c r="ER39" s="92"/>
      <c r="ES39" s="92"/>
      <c r="ET39" s="92"/>
      <c r="EU39" s="92"/>
      <c r="EV39" s="92"/>
      <c r="EW39" s="92"/>
      <c r="EX39" s="92"/>
      <c r="EY39" s="92"/>
      <c r="EZ39" s="92"/>
      <c r="FA39" s="92"/>
      <c r="FB39" s="120"/>
    </row>
    <row r="40" spans="1:158" s="122" customFormat="1" ht="6" customHeight="1" x14ac:dyDescent="0.2">
      <c r="A40" s="116"/>
      <c r="B40" s="135"/>
      <c r="C40" s="92"/>
      <c r="D40" s="92"/>
      <c r="E40" s="92"/>
      <c r="F40" s="120"/>
      <c r="G40" s="131"/>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214"/>
      <c r="AT40" s="214"/>
      <c r="AU40" s="214"/>
      <c r="AV40" s="214"/>
      <c r="AW40" s="92"/>
      <c r="AX40" s="92"/>
      <c r="AY40" s="214"/>
      <c r="AZ40" s="214"/>
      <c r="BA40" s="214"/>
      <c r="BB40" s="214"/>
      <c r="BC40" s="92"/>
      <c r="BD40" s="92"/>
      <c r="BE40" s="214"/>
      <c r="BF40" s="214"/>
      <c r="BG40" s="214"/>
      <c r="BH40" s="214"/>
      <c r="BI40" s="92"/>
      <c r="BJ40" s="92"/>
      <c r="BK40" s="214"/>
      <c r="BL40" s="214"/>
      <c r="BM40" s="214"/>
      <c r="BN40" s="214"/>
      <c r="BO40" s="92"/>
      <c r="BP40" s="92"/>
      <c r="BQ40" s="214"/>
      <c r="BR40" s="214"/>
      <c r="BS40" s="214"/>
      <c r="BT40" s="214"/>
      <c r="BU40" s="92"/>
      <c r="BV40" s="92"/>
      <c r="BW40" s="214"/>
      <c r="BX40" s="214"/>
      <c r="BY40" s="214"/>
      <c r="BZ40" s="214"/>
      <c r="CA40" s="92"/>
      <c r="CB40" s="92"/>
      <c r="CC40" s="214"/>
      <c r="CD40" s="214"/>
      <c r="CE40" s="214"/>
      <c r="CF40" s="214"/>
      <c r="CG40" s="92"/>
      <c r="CH40" s="92"/>
      <c r="CI40" s="214"/>
      <c r="CJ40" s="214"/>
      <c r="CK40" s="214"/>
      <c r="CL40" s="214"/>
      <c r="CM40" s="92"/>
      <c r="CN40" s="92"/>
      <c r="CO40" s="214"/>
      <c r="CP40" s="214"/>
      <c r="CQ40" s="214"/>
      <c r="CR40" s="214"/>
      <c r="CS40" s="92"/>
      <c r="CT40" s="92"/>
      <c r="CU40" s="214"/>
      <c r="CV40" s="214"/>
      <c r="CW40" s="214"/>
      <c r="CX40" s="214"/>
      <c r="CY40" s="92"/>
      <c r="CZ40" s="92"/>
      <c r="DA40" s="214"/>
      <c r="DB40" s="214"/>
      <c r="DC40" s="214"/>
      <c r="DD40" s="214"/>
      <c r="DE40" s="92"/>
      <c r="DF40" s="92"/>
      <c r="DG40" s="214"/>
      <c r="DH40" s="214"/>
      <c r="DI40" s="214"/>
      <c r="DJ40" s="214"/>
      <c r="DK40" s="92"/>
      <c r="DL40" s="92"/>
      <c r="DM40" s="214"/>
      <c r="DN40" s="214"/>
      <c r="DO40" s="214"/>
      <c r="DP40" s="214"/>
      <c r="DQ40" s="92"/>
      <c r="DR40" s="92"/>
      <c r="DS40" s="92"/>
      <c r="DT40" s="92"/>
      <c r="DU40" s="92"/>
      <c r="DV40" s="92"/>
      <c r="DW40" s="92"/>
      <c r="DX40" s="92"/>
      <c r="DY40" s="92"/>
      <c r="DZ40" s="92"/>
      <c r="EA40" s="92"/>
      <c r="EB40" s="92"/>
      <c r="EC40" s="92"/>
      <c r="ED40" s="92"/>
      <c r="EE40" s="92"/>
      <c r="EF40" s="92"/>
      <c r="EG40" s="92"/>
      <c r="EH40" s="92"/>
      <c r="EI40" s="92"/>
      <c r="EJ40" s="92"/>
      <c r="EK40" s="92"/>
      <c r="EL40" s="92"/>
      <c r="EM40" s="92"/>
      <c r="EN40" s="92"/>
      <c r="EO40" s="92"/>
      <c r="EP40" s="92"/>
      <c r="EQ40" s="92"/>
      <c r="ER40" s="92"/>
      <c r="ES40" s="92"/>
      <c r="ET40" s="92"/>
      <c r="EU40" s="92"/>
      <c r="EV40" s="92"/>
      <c r="EW40" s="92"/>
      <c r="EX40" s="92"/>
      <c r="EY40" s="92"/>
      <c r="EZ40" s="92"/>
      <c r="FA40" s="92"/>
      <c r="FB40" s="120"/>
    </row>
    <row r="41" spans="1:158" s="122" customFormat="1" ht="6" customHeight="1" x14ac:dyDescent="0.2">
      <c r="A41" s="116"/>
      <c r="B41" s="152" t="s">
        <v>27</v>
      </c>
      <c r="C41" s="153"/>
      <c r="D41" s="153"/>
      <c r="E41" s="147" t="s">
        <v>35</v>
      </c>
      <c r="F41" s="147"/>
      <c r="G41" s="13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214"/>
      <c r="AT41" s="214"/>
      <c r="AU41" s="214"/>
      <c r="AV41" s="214"/>
      <c r="AW41" s="92"/>
      <c r="AX41" s="92"/>
      <c r="AY41" s="214"/>
      <c r="AZ41" s="214"/>
      <c r="BA41" s="214"/>
      <c r="BB41" s="214"/>
      <c r="BC41" s="92"/>
      <c r="BD41" s="92"/>
      <c r="BE41" s="214"/>
      <c r="BF41" s="214"/>
      <c r="BG41" s="214"/>
      <c r="BH41" s="214"/>
      <c r="BI41" s="92"/>
      <c r="BJ41" s="92"/>
      <c r="BK41" s="214"/>
      <c r="BL41" s="214"/>
      <c r="BM41" s="214"/>
      <c r="BN41" s="214"/>
      <c r="BO41" s="92"/>
      <c r="BP41" s="92"/>
      <c r="BQ41" s="214"/>
      <c r="BR41" s="214"/>
      <c r="BS41" s="214"/>
      <c r="BT41" s="214"/>
      <c r="BU41" s="92"/>
      <c r="BV41" s="92"/>
      <c r="BW41" s="214"/>
      <c r="BX41" s="214"/>
      <c r="BY41" s="214"/>
      <c r="BZ41" s="214"/>
      <c r="CA41" s="92"/>
      <c r="CB41" s="92"/>
      <c r="CC41" s="214"/>
      <c r="CD41" s="214"/>
      <c r="CE41" s="214"/>
      <c r="CF41" s="214"/>
      <c r="CG41" s="92"/>
      <c r="CH41" s="92"/>
      <c r="CI41" s="214"/>
      <c r="CJ41" s="214"/>
      <c r="CK41" s="214"/>
      <c r="CL41" s="214"/>
      <c r="CM41" s="92"/>
      <c r="CN41" s="92"/>
      <c r="CO41" s="214"/>
      <c r="CP41" s="214"/>
      <c r="CQ41" s="214"/>
      <c r="CR41" s="214"/>
      <c r="CS41" s="92"/>
      <c r="CT41" s="92"/>
      <c r="CU41" s="214"/>
      <c r="CV41" s="214"/>
      <c r="CW41" s="214"/>
      <c r="CX41" s="214"/>
      <c r="CY41" s="92"/>
      <c r="CZ41" s="92"/>
      <c r="DA41" s="214"/>
      <c r="DB41" s="214"/>
      <c r="DC41" s="214"/>
      <c r="DD41" s="214"/>
      <c r="DE41" s="92"/>
      <c r="DF41" s="92"/>
      <c r="DG41" s="214"/>
      <c r="DH41" s="214"/>
      <c r="DI41" s="214"/>
      <c r="DJ41" s="214"/>
      <c r="DK41" s="92"/>
      <c r="DL41" s="92"/>
      <c r="DM41" s="214"/>
      <c r="DN41" s="214"/>
      <c r="DO41" s="214"/>
      <c r="DP41" s="214"/>
      <c r="DQ41" s="92"/>
      <c r="DR41" s="92"/>
      <c r="DS41" s="92"/>
      <c r="DT41" s="92"/>
      <c r="DU41" s="92"/>
      <c r="DV41" s="92"/>
      <c r="DW41" s="92"/>
      <c r="DX41" s="92"/>
      <c r="DY41" s="92"/>
      <c r="DZ41" s="92"/>
      <c r="EA41" s="92"/>
      <c r="EB41" s="92"/>
      <c r="EC41" s="92"/>
      <c r="ED41" s="92"/>
      <c r="EE41" s="92"/>
      <c r="EF41" s="92"/>
      <c r="EG41" s="92"/>
      <c r="EH41" s="92"/>
      <c r="EI41" s="92"/>
      <c r="EJ41" s="92"/>
      <c r="EK41" s="92"/>
      <c r="EL41" s="92"/>
      <c r="EM41" s="92"/>
      <c r="EN41" s="92"/>
      <c r="EO41" s="92"/>
      <c r="EP41" s="92"/>
      <c r="EQ41" s="92"/>
      <c r="ER41" s="92"/>
      <c r="ES41" s="92"/>
      <c r="ET41" s="92"/>
      <c r="EU41" s="92"/>
      <c r="EV41" s="92"/>
      <c r="EW41" s="92"/>
      <c r="EX41" s="92"/>
      <c r="EY41" s="92"/>
      <c r="EZ41" s="92"/>
      <c r="FA41" s="92"/>
      <c r="FB41" s="120"/>
    </row>
    <row r="42" spans="1:158" s="122" customFormat="1" ht="6" customHeight="1" x14ac:dyDescent="0.2">
      <c r="A42" s="116"/>
      <c r="B42" s="152"/>
      <c r="C42" s="153"/>
      <c r="D42" s="153"/>
      <c r="E42" s="147"/>
      <c r="F42" s="147"/>
      <c r="G42" s="13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c r="EY42" s="92"/>
      <c r="EZ42" s="92"/>
      <c r="FA42" s="92"/>
      <c r="FB42" s="120"/>
    </row>
    <row r="43" spans="1:158" s="122" customFormat="1" ht="6" customHeight="1" x14ac:dyDescent="0.2">
      <c r="A43" s="116"/>
      <c r="B43" s="135"/>
      <c r="C43" s="120"/>
      <c r="D43" s="92"/>
      <c r="E43" s="92"/>
      <c r="F43" s="120"/>
      <c r="G43" s="131"/>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214"/>
      <c r="AQ43" s="214"/>
      <c r="AR43" s="214"/>
      <c r="AS43" s="214"/>
      <c r="AT43" s="92"/>
      <c r="AU43" s="92"/>
      <c r="AV43" s="214"/>
      <c r="AW43" s="214"/>
      <c r="AX43" s="214"/>
      <c r="AY43" s="214"/>
      <c r="AZ43" s="92"/>
      <c r="BA43" s="92"/>
      <c r="BB43" s="214"/>
      <c r="BC43" s="214"/>
      <c r="BD43" s="214"/>
      <c r="BE43" s="214"/>
      <c r="BF43" s="92"/>
      <c r="BG43" s="92"/>
      <c r="BH43" s="214"/>
      <c r="BI43" s="214"/>
      <c r="BJ43" s="214"/>
      <c r="BK43" s="214"/>
      <c r="BL43" s="92"/>
      <c r="BM43" s="92"/>
      <c r="BN43" s="214"/>
      <c r="BO43" s="214"/>
      <c r="BP43" s="214"/>
      <c r="BQ43" s="214"/>
      <c r="BR43" s="92"/>
      <c r="BS43" s="92"/>
      <c r="BT43" s="214"/>
      <c r="BU43" s="214"/>
      <c r="BV43" s="214"/>
      <c r="BW43" s="214"/>
      <c r="BX43" s="92"/>
      <c r="BY43" s="92"/>
      <c r="BZ43" s="214"/>
      <c r="CA43" s="214"/>
      <c r="CB43" s="214"/>
      <c r="CC43" s="214"/>
      <c r="CD43" s="92"/>
      <c r="CE43" s="92"/>
      <c r="CF43" s="214"/>
      <c r="CG43" s="214"/>
      <c r="CH43" s="214"/>
      <c r="CI43" s="214"/>
      <c r="CJ43" s="92"/>
      <c r="CK43" s="92"/>
      <c r="CL43" s="214"/>
      <c r="CM43" s="214"/>
      <c r="CN43" s="214"/>
      <c r="CO43" s="214"/>
      <c r="CP43" s="92"/>
      <c r="CQ43" s="92"/>
      <c r="CR43" s="214"/>
      <c r="CS43" s="214"/>
      <c r="CT43" s="214"/>
      <c r="CU43" s="214"/>
      <c r="CV43" s="92"/>
      <c r="CW43" s="92"/>
      <c r="CX43" s="214"/>
      <c r="CY43" s="214"/>
      <c r="CZ43" s="214"/>
      <c r="DA43" s="214"/>
      <c r="DB43" s="92"/>
      <c r="DC43" s="92"/>
      <c r="DD43" s="214"/>
      <c r="DE43" s="214"/>
      <c r="DF43" s="214"/>
      <c r="DG43" s="214"/>
      <c r="DH43" s="92"/>
      <c r="DI43" s="92"/>
      <c r="DJ43" s="214"/>
      <c r="DK43" s="214"/>
      <c r="DL43" s="214"/>
      <c r="DM43" s="214"/>
      <c r="DN43" s="92"/>
      <c r="DO43" s="92"/>
      <c r="DP43" s="214"/>
      <c r="DQ43" s="214"/>
      <c r="DR43" s="214"/>
      <c r="DS43" s="214"/>
      <c r="DT43" s="92"/>
      <c r="DU43" s="92"/>
      <c r="DV43" s="92"/>
      <c r="DW43" s="92"/>
      <c r="DX43" s="92"/>
      <c r="DY43" s="92"/>
      <c r="DZ43" s="92"/>
      <c r="EA43" s="92"/>
      <c r="EB43" s="92"/>
      <c r="EC43" s="92"/>
      <c r="ED43" s="92"/>
      <c r="EE43" s="92"/>
      <c r="EF43" s="92"/>
      <c r="EG43" s="92"/>
      <c r="EH43" s="92"/>
      <c r="EI43" s="92"/>
      <c r="EJ43" s="92"/>
      <c r="EK43" s="92"/>
      <c r="EL43" s="92"/>
      <c r="EM43" s="92"/>
      <c r="EN43" s="92"/>
      <c r="EO43" s="92"/>
      <c r="EP43" s="92"/>
      <c r="EQ43" s="92"/>
      <c r="ER43" s="92"/>
      <c r="ES43" s="92"/>
      <c r="ET43" s="92"/>
      <c r="EU43" s="92"/>
      <c r="EV43" s="92"/>
      <c r="EW43" s="92"/>
      <c r="EX43" s="92"/>
      <c r="EY43" s="92"/>
      <c r="EZ43" s="92"/>
      <c r="FA43" s="92"/>
      <c r="FB43" s="120"/>
    </row>
    <row r="44" spans="1:158" s="122" customFormat="1" ht="6" customHeight="1" x14ac:dyDescent="0.2">
      <c r="A44" s="116"/>
      <c r="B44" s="152" t="s">
        <v>26</v>
      </c>
      <c r="C44" s="153"/>
      <c r="D44" s="153"/>
      <c r="E44" s="147" t="s">
        <v>34</v>
      </c>
      <c r="F44" s="147"/>
      <c r="G44" s="13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214"/>
      <c r="AQ44" s="214"/>
      <c r="AR44" s="214"/>
      <c r="AS44" s="214"/>
      <c r="AT44" s="92"/>
      <c r="AU44" s="92"/>
      <c r="AV44" s="214"/>
      <c r="AW44" s="214"/>
      <c r="AX44" s="214"/>
      <c r="AY44" s="214"/>
      <c r="AZ44" s="92"/>
      <c r="BA44" s="92"/>
      <c r="BB44" s="214"/>
      <c r="BC44" s="214"/>
      <c r="BD44" s="214"/>
      <c r="BE44" s="214"/>
      <c r="BF44" s="92"/>
      <c r="BG44" s="92"/>
      <c r="BH44" s="214"/>
      <c r="BI44" s="214"/>
      <c r="BJ44" s="214"/>
      <c r="BK44" s="214"/>
      <c r="BL44" s="92"/>
      <c r="BM44" s="92"/>
      <c r="BN44" s="214"/>
      <c r="BO44" s="214"/>
      <c r="BP44" s="214"/>
      <c r="BQ44" s="214"/>
      <c r="BR44" s="92"/>
      <c r="BS44" s="92"/>
      <c r="BT44" s="214"/>
      <c r="BU44" s="214"/>
      <c r="BV44" s="214"/>
      <c r="BW44" s="214"/>
      <c r="BX44" s="92"/>
      <c r="BY44" s="92"/>
      <c r="BZ44" s="214"/>
      <c r="CA44" s="214"/>
      <c r="CB44" s="214"/>
      <c r="CC44" s="214"/>
      <c r="CD44" s="92"/>
      <c r="CE44" s="92"/>
      <c r="CF44" s="214"/>
      <c r="CG44" s="214"/>
      <c r="CH44" s="214"/>
      <c r="CI44" s="214"/>
      <c r="CJ44" s="92"/>
      <c r="CK44" s="92"/>
      <c r="CL44" s="214"/>
      <c r="CM44" s="214"/>
      <c r="CN44" s="214"/>
      <c r="CO44" s="214"/>
      <c r="CP44" s="92"/>
      <c r="CQ44" s="92"/>
      <c r="CR44" s="214"/>
      <c r="CS44" s="214"/>
      <c r="CT44" s="214"/>
      <c r="CU44" s="214"/>
      <c r="CV44" s="92"/>
      <c r="CW44" s="92"/>
      <c r="CX44" s="214"/>
      <c r="CY44" s="214"/>
      <c r="CZ44" s="214"/>
      <c r="DA44" s="214"/>
      <c r="DB44" s="92"/>
      <c r="DC44" s="92"/>
      <c r="DD44" s="214"/>
      <c r="DE44" s="214"/>
      <c r="DF44" s="214"/>
      <c r="DG44" s="214"/>
      <c r="DH44" s="92"/>
      <c r="DI44" s="92"/>
      <c r="DJ44" s="214"/>
      <c r="DK44" s="214"/>
      <c r="DL44" s="214"/>
      <c r="DM44" s="214"/>
      <c r="DN44" s="92"/>
      <c r="DO44" s="92"/>
      <c r="DP44" s="214"/>
      <c r="DQ44" s="214"/>
      <c r="DR44" s="214"/>
      <c r="DS44" s="214"/>
      <c r="DT44" s="92"/>
      <c r="DU44" s="92"/>
      <c r="DV44" s="92"/>
      <c r="DW44" s="92"/>
      <c r="DX44" s="92"/>
      <c r="DY44" s="92"/>
      <c r="DZ44" s="92"/>
      <c r="EA44" s="92"/>
      <c r="EB44" s="92"/>
      <c r="EC44" s="92"/>
      <c r="ED44" s="92"/>
      <c r="EE44" s="92"/>
      <c r="EF44" s="92"/>
      <c r="EG44" s="92"/>
      <c r="EH44" s="92"/>
      <c r="EI44" s="92"/>
      <c r="EJ44" s="92"/>
      <c r="EK44" s="92"/>
      <c r="EL44" s="92"/>
      <c r="EM44" s="92"/>
      <c r="EN44" s="92"/>
      <c r="EO44" s="92"/>
      <c r="EP44" s="92"/>
      <c r="EQ44" s="92"/>
      <c r="ER44" s="92"/>
      <c r="ES44" s="92"/>
      <c r="ET44" s="92"/>
      <c r="EU44" s="92"/>
      <c r="EV44" s="92"/>
      <c r="EW44" s="92"/>
      <c r="EX44" s="92"/>
      <c r="EY44" s="92"/>
      <c r="EZ44" s="92"/>
      <c r="FA44" s="92"/>
      <c r="FB44" s="120"/>
    </row>
    <row r="45" spans="1:158" s="122" customFormat="1" ht="6" customHeight="1" x14ac:dyDescent="0.2">
      <c r="A45" s="116"/>
      <c r="B45" s="152"/>
      <c r="C45" s="153"/>
      <c r="D45" s="153"/>
      <c r="E45" s="147"/>
      <c r="F45" s="147"/>
      <c r="G45" s="13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92"/>
      <c r="EL45" s="92"/>
      <c r="EM45" s="92"/>
      <c r="EN45" s="92"/>
      <c r="EO45" s="92"/>
      <c r="EP45" s="92"/>
      <c r="EQ45" s="92"/>
      <c r="ER45" s="92"/>
      <c r="ES45" s="92"/>
      <c r="ET45" s="92"/>
      <c r="EU45" s="92"/>
      <c r="EV45" s="92"/>
      <c r="EW45" s="92"/>
      <c r="EX45" s="92"/>
      <c r="EY45" s="92"/>
      <c r="EZ45" s="92"/>
      <c r="FA45" s="92"/>
      <c r="FB45" s="120"/>
    </row>
    <row r="46" spans="1:158" s="122" customFormat="1" ht="6" customHeight="1" x14ac:dyDescent="0.2">
      <c r="A46" s="116"/>
      <c r="B46" s="135"/>
      <c r="C46" s="120"/>
      <c r="D46" s="92"/>
      <c r="E46" s="92"/>
      <c r="F46" s="120"/>
      <c r="G46" s="131"/>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214"/>
      <c r="AN46" s="214"/>
      <c r="AO46" s="214"/>
      <c r="AP46" s="214"/>
      <c r="AQ46" s="92"/>
      <c r="AR46" s="92"/>
      <c r="AS46" s="214"/>
      <c r="AT46" s="214"/>
      <c r="AU46" s="214"/>
      <c r="AV46" s="214"/>
      <c r="AW46" s="92"/>
      <c r="AX46" s="92"/>
      <c r="AY46" s="214"/>
      <c r="AZ46" s="214"/>
      <c r="BA46" s="214"/>
      <c r="BB46" s="214"/>
      <c r="BC46" s="92"/>
      <c r="BD46" s="92"/>
      <c r="BE46" s="214"/>
      <c r="BF46" s="214"/>
      <c r="BG46" s="214"/>
      <c r="BH46" s="214"/>
      <c r="BI46" s="92"/>
      <c r="BJ46" s="92"/>
      <c r="BK46" s="214"/>
      <c r="BL46" s="214"/>
      <c r="BM46" s="214"/>
      <c r="BN46" s="214"/>
      <c r="BO46" s="92"/>
      <c r="BP46" s="92"/>
      <c r="BQ46" s="214"/>
      <c r="BR46" s="214"/>
      <c r="BS46" s="214"/>
      <c r="BT46" s="214"/>
      <c r="BU46" s="92"/>
      <c r="BV46" s="92"/>
      <c r="BW46" s="214"/>
      <c r="BX46" s="214"/>
      <c r="BY46" s="214"/>
      <c r="BZ46" s="214"/>
      <c r="CA46" s="92"/>
      <c r="CB46" s="92"/>
      <c r="CC46" s="214"/>
      <c r="CD46" s="214"/>
      <c r="CE46" s="214"/>
      <c r="CF46" s="214"/>
      <c r="CG46" s="92"/>
      <c r="CH46" s="92"/>
      <c r="CI46" s="214"/>
      <c r="CJ46" s="214"/>
      <c r="CK46" s="214"/>
      <c r="CL46" s="214"/>
      <c r="CM46" s="92"/>
      <c r="CN46" s="92"/>
      <c r="CO46" s="214"/>
      <c r="CP46" s="214"/>
      <c r="CQ46" s="214"/>
      <c r="CR46" s="214"/>
      <c r="CS46" s="92"/>
      <c r="CT46" s="92"/>
      <c r="CU46" s="214"/>
      <c r="CV46" s="214"/>
      <c r="CW46" s="214"/>
      <c r="CX46" s="214"/>
      <c r="CY46" s="92"/>
      <c r="CZ46" s="92"/>
      <c r="DA46" s="214"/>
      <c r="DB46" s="214"/>
      <c r="DC46" s="214"/>
      <c r="DD46" s="214"/>
      <c r="DE46" s="92"/>
      <c r="DF46" s="92"/>
      <c r="DG46" s="214"/>
      <c r="DH46" s="214"/>
      <c r="DI46" s="214"/>
      <c r="DJ46" s="214"/>
      <c r="DK46" s="92"/>
      <c r="DL46" s="92"/>
      <c r="DM46" s="214"/>
      <c r="DN46" s="214"/>
      <c r="DO46" s="214"/>
      <c r="DP46" s="214"/>
      <c r="DQ46" s="92"/>
      <c r="DR46" s="92"/>
      <c r="DS46" s="214"/>
      <c r="DT46" s="214"/>
      <c r="DU46" s="214"/>
      <c r="DV46" s="214"/>
      <c r="DW46" s="92"/>
      <c r="DX46" s="92"/>
      <c r="DY46" s="92"/>
      <c r="DZ46" s="92"/>
      <c r="EA46" s="92"/>
      <c r="EB46" s="92"/>
      <c r="EC46" s="92"/>
      <c r="ED46" s="92"/>
      <c r="EE46" s="92"/>
      <c r="EF46" s="92"/>
      <c r="EG46" s="92"/>
      <c r="EH46" s="92"/>
      <c r="EI46" s="92"/>
      <c r="EJ46" s="92"/>
      <c r="EK46" s="92"/>
      <c r="EL46" s="92"/>
      <c r="EM46" s="92"/>
      <c r="EN46" s="92"/>
      <c r="EO46" s="92"/>
      <c r="EP46" s="92"/>
      <c r="EQ46" s="92"/>
      <c r="ER46" s="92"/>
      <c r="ES46" s="92"/>
      <c r="ET46" s="92"/>
      <c r="EU46" s="92"/>
      <c r="EV46" s="92"/>
      <c r="EW46" s="92"/>
      <c r="EX46" s="92"/>
      <c r="EY46" s="92"/>
      <c r="EZ46" s="92"/>
      <c r="FA46" s="92"/>
      <c r="FB46" s="120"/>
    </row>
    <row r="47" spans="1:158" s="122" customFormat="1" ht="6" customHeight="1" x14ac:dyDescent="0.2">
      <c r="A47" s="116"/>
      <c r="B47" s="152" t="s">
        <v>4</v>
      </c>
      <c r="C47" s="153"/>
      <c r="D47" s="153"/>
      <c r="E47" s="147" t="s">
        <v>37</v>
      </c>
      <c r="F47" s="147"/>
      <c r="G47" s="13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214"/>
      <c r="AN47" s="214"/>
      <c r="AO47" s="214"/>
      <c r="AP47" s="214"/>
      <c r="AQ47" s="92"/>
      <c r="AR47" s="92"/>
      <c r="AS47" s="214"/>
      <c r="AT47" s="214"/>
      <c r="AU47" s="214"/>
      <c r="AV47" s="214"/>
      <c r="AW47" s="92"/>
      <c r="AX47" s="92"/>
      <c r="AY47" s="214"/>
      <c r="AZ47" s="214"/>
      <c r="BA47" s="214"/>
      <c r="BB47" s="214"/>
      <c r="BC47" s="92"/>
      <c r="BD47" s="92"/>
      <c r="BE47" s="214"/>
      <c r="BF47" s="214"/>
      <c r="BG47" s="214"/>
      <c r="BH47" s="214"/>
      <c r="BI47" s="92"/>
      <c r="BJ47" s="92"/>
      <c r="BK47" s="214"/>
      <c r="BL47" s="214"/>
      <c r="BM47" s="214"/>
      <c r="BN47" s="214"/>
      <c r="BO47" s="92"/>
      <c r="BP47" s="92"/>
      <c r="BQ47" s="214"/>
      <c r="BR47" s="214"/>
      <c r="BS47" s="214"/>
      <c r="BT47" s="214"/>
      <c r="BU47" s="92"/>
      <c r="BV47" s="92"/>
      <c r="BW47" s="214"/>
      <c r="BX47" s="214"/>
      <c r="BY47" s="214"/>
      <c r="BZ47" s="214"/>
      <c r="CA47" s="92"/>
      <c r="CB47" s="92"/>
      <c r="CC47" s="214"/>
      <c r="CD47" s="214"/>
      <c r="CE47" s="214"/>
      <c r="CF47" s="214"/>
      <c r="CG47" s="92"/>
      <c r="CH47" s="92"/>
      <c r="CI47" s="214"/>
      <c r="CJ47" s="214"/>
      <c r="CK47" s="214"/>
      <c r="CL47" s="214"/>
      <c r="CM47" s="92"/>
      <c r="CN47" s="92"/>
      <c r="CO47" s="214"/>
      <c r="CP47" s="214"/>
      <c r="CQ47" s="214"/>
      <c r="CR47" s="214"/>
      <c r="CS47" s="92"/>
      <c r="CT47" s="92"/>
      <c r="CU47" s="214"/>
      <c r="CV47" s="214"/>
      <c r="CW47" s="214"/>
      <c r="CX47" s="214"/>
      <c r="CY47" s="92"/>
      <c r="CZ47" s="92"/>
      <c r="DA47" s="214"/>
      <c r="DB47" s="214"/>
      <c r="DC47" s="214"/>
      <c r="DD47" s="214"/>
      <c r="DE47" s="92"/>
      <c r="DF47" s="92"/>
      <c r="DG47" s="214"/>
      <c r="DH47" s="214"/>
      <c r="DI47" s="214"/>
      <c r="DJ47" s="214"/>
      <c r="DK47" s="92"/>
      <c r="DL47" s="92"/>
      <c r="DM47" s="214"/>
      <c r="DN47" s="214"/>
      <c r="DO47" s="214"/>
      <c r="DP47" s="214"/>
      <c r="DQ47" s="92"/>
      <c r="DR47" s="92"/>
      <c r="DS47" s="214"/>
      <c r="DT47" s="214"/>
      <c r="DU47" s="214"/>
      <c r="DV47" s="214"/>
      <c r="DW47" s="92"/>
      <c r="DX47" s="92"/>
      <c r="DY47" s="92"/>
      <c r="DZ47" s="92"/>
      <c r="EA47" s="92"/>
      <c r="EB47" s="92"/>
      <c r="EC47" s="92"/>
      <c r="ED47" s="92"/>
      <c r="EE47" s="92"/>
      <c r="EF47" s="92"/>
      <c r="EG47" s="92"/>
      <c r="EH47" s="92"/>
      <c r="EI47" s="92"/>
      <c r="EJ47" s="92"/>
      <c r="EK47" s="92"/>
      <c r="EL47" s="92"/>
      <c r="EM47" s="92"/>
      <c r="EN47" s="92"/>
      <c r="EO47" s="92"/>
      <c r="EP47" s="92"/>
      <c r="EQ47" s="92"/>
      <c r="ER47" s="92"/>
      <c r="ES47" s="92"/>
      <c r="ET47" s="92"/>
      <c r="EU47" s="92"/>
      <c r="EV47" s="92"/>
      <c r="EW47" s="92"/>
      <c r="EX47" s="92"/>
      <c r="EY47" s="92"/>
      <c r="EZ47" s="92"/>
      <c r="FA47" s="92"/>
      <c r="FB47" s="120"/>
    </row>
    <row r="48" spans="1:158" s="122" customFormat="1" ht="6" customHeight="1" x14ac:dyDescent="0.2">
      <c r="A48" s="116"/>
      <c r="B48" s="152"/>
      <c r="C48" s="153"/>
      <c r="D48" s="153"/>
      <c r="E48" s="147"/>
      <c r="F48" s="147"/>
      <c r="G48" s="13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2"/>
      <c r="DR48" s="92"/>
      <c r="DS48" s="92"/>
      <c r="DT48" s="92"/>
      <c r="DU48" s="92"/>
      <c r="DV48" s="92"/>
      <c r="DW48" s="92"/>
      <c r="DX48" s="92"/>
      <c r="DY48" s="92"/>
      <c r="DZ48" s="92"/>
      <c r="EA48" s="92"/>
      <c r="EB48" s="92"/>
      <c r="EC48" s="92"/>
      <c r="ED48" s="92"/>
      <c r="EE48" s="92"/>
      <c r="EF48" s="92"/>
      <c r="EG48" s="92"/>
      <c r="EH48" s="92"/>
      <c r="EI48" s="92"/>
      <c r="EJ48" s="92"/>
      <c r="EK48" s="92"/>
      <c r="EL48" s="92"/>
      <c r="EM48" s="92"/>
      <c r="EN48" s="92"/>
      <c r="EO48" s="92"/>
      <c r="EP48" s="92"/>
      <c r="EQ48" s="92"/>
      <c r="ER48" s="92"/>
      <c r="ES48" s="92"/>
      <c r="ET48" s="92"/>
      <c r="EU48" s="92"/>
      <c r="EV48" s="92"/>
      <c r="EW48" s="92"/>
      <c r="EX48" s="92"/>
      <c r="EY48" s="92"/>
      <c r="EZ48" s="92"/>
      <c r="FA48" s="92"/>
      <c r="FB48" s="120"/>
    </row>
    <row r="49" spans="1:158" s="122" customFormat="1" ht="6" customHeight="1" x14ac:dyDescent="0.2">
      <c r="A49" s="116"/>
      <c r="B49" s="136"/>
      <c r="C49" s="120"/>
      <c r="D49" s="120"/>
      <c r="E49" s="120"/>
      <c r="F49" s="120"/>
      <c r="G49" s="131"/>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214"/>
      <c r="AK49" s="214"/>
      <c r="AL49" s="214"/>
      <c r="AM49" s="214"/>
      <c r="AN49" s="92"/>
      <c r="AO49" s="92"/>
      <c r="AP49" s="214"/>
      <c r="AQ49" s="214"/>
      <c r="AR49" s="214"/>
      <c r="AS49" s="214"/>
      <c r="AT49" s="92"/>
      <c r="AU49" s="92"/>
      <c r="AV49" s="214"/>
      <c r="AW49" s="214"/>
      <c r="AX49" s="214"/>
      <c r="AY49" s="214"/>
      <c r="AZ49" s="92"/>
      <c r="BA49" s="92"/>
      <c r="BB49" s="214"/>
      <c r="BC49" s="214"/>
      <c r="BD49" s="214"/>
      <c r="BE49" s="214"/>
      <c r="BF49" s="92"/>
      <c r="BG49" s="92"/>
      <c r="BH49" s="214"/>
      <c r="BI49" s="214"/>
      <c r="BJ49" s="214"/>
      <c r="BK49" s="214"/>
      <c r="BL49" s="92"/>
      <c r="BM49" s="92"/>
      <c r="BN49" s="214"/>
      <c r="BO49" s="214"/>
      <c r="BP49" s="214"/>
      <c r="BQ49" s="214"/>
      <c r="BR49" s="92"/>
      <c r="BS49" s="92"/>
      <c r="BT49" s="214"/>
      <c r="BU49" s="214"/>
      <c r="BV49" s="214"/>
      <c r="BW49" s="214"/>
      <c r="BX49" s="92"/>
      <c r="BY49" s="92"/>
      <c r="BZ49" s="214"/>
      <c r="CA49" s="214"/>
      <c r="CB49" s="214"/>
      <c r="CC49" s="214"/>
      <c r="CD49" s="92"/>
      <c r="CE49" s="92"/>
      <c r="CF49" s="214"/>
      <c r="CG49" s="214"/>
      <c r="CH49" s="214"/>
      <c r="CI49" s="214"/>
      <c r="CJ49" s="92"/>
      <c r="CK49" s="92"/>
      <c r="CL49" s="214"/>
      <c r="CM49" s="214"/>
      <c r="CN49" s="214"/>
      <c r="CO49" s="214"/>
      <c r="CP49" s="92"/>
      <c r="CQ49" s="92"/>
      <c r="CR49" s="214"/>
      <c r="CS49" s="214"/>
      <c r="CT49" s="214"/>
      <c r="CU49" s="214"/>
      <c r="CV49" s="92"/>
      <c r="CW49" s="92"/>
      <c r="CX49" s="214"/>
      <c r="CY49" s="214"/>
      <c r="CZ49" s="214"/>
      <c r="DA49" s="214"/>
      <c r="DB49" s="92"/>
      <c r="DC49" s="92"/>
      <c r="DD49" s="214"/>
      <c r="DE49" s="214"/>
      <c r="DF49" s="214"/>
      <c r="DG49" s="214"/>
      <c r="DH49" s="92"/>
      <c r="DI49" s="92"/>
      <c r="DJ49" s="214"/>
      <c r="DK49" s="214"/>
      <c r="DL49" s="214"/>
      <c r="DM49" s="214"/>
      <c r="DN49" s="92"/>
      <c r="DO49" s="92"/>
      <c r="DP49" s="214"/>
      <c r="DQ49" s="214"/>
      <c r="DR49" s="214"/>
      <c r="DS49" s="214"/>
      <c r="DT49" s="92"/>
      <c r="DU49" s="92"/>
      <c r="DV49" s="214"/>
      <c r="DW49" s="214"/>
      <c r="DX49" s="214"/>
      <c r="DY49" s="214"/>
      <c r="DZ49" s="92"/>
      <c r="EA49" s="92"/>
      <c r="EB49" s="92"/>
      <c r="EC49" s="92"/>
      <c r="ED49" s="92"/>
      <c r="EE49" s="92"/>
      <c r="EF49" s="92"/>
      <c r="EG49" s="92"/>
      <c r="EH49" s="92"/>
      <c r="EI49" s="92"/>
      <c r="EJ49" s="92"/>
      <c r="EK49" s="92"/>
      <c r="EL49" s="92"/>
      <c r="EM49" s="92"/>
      <c r="EN49" s="92"/>
      <c r="EO49" s="92"/>
      <c r="EP49" s="92"/>
      <c r="EQ49" s="92"/>
      <c r="ER49" s="92"/>
      <c r="ES49" s="92"/>
      <c r="ET49" s="92"/>
      <c r="EU49" s="92"/>
      <c r="EV49" s="92"/>
      <c r="EW49" s="92"/>
      <c r="EX49" s="92"/>
      <c r="EY49" s="92"/>
      <c r="EZ49" s="92"/>
      <c r="FA49" s="92"/>
      <c r="FB49" s="120"/>
    </row>
    <row r="50" spans="1:158" s="122" customFormat="1" ht="6" customHeight="1" x14ac:dyDescent="0.2">
      <c r="A50" s="116"/>
      <c r="B50" s="148" t="s">
        <v>4</v>
      </c>
      <c r="C50" s="149"/>
      <c r="D50" s="149"/>
      <c r="E50" s="147" t="s">
        <v>41</v>
      </c>
      <c r="F50" s="147"/>
      <c r="G50" s="13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214"/>
      <c r="AK50" s="214"/>
      <c r="AL50" s="214"/>
      <c r="AM50" s="214"/>
      <c r="AN50" s="92"/>
      <c r="AO50" s="92"/>
      <c r="AP50" s="214"/>
      <c r="AQ50" s="214"/>
      <c r="AR50" s="214"/>
      <c r="AS50" s="214"/>
      <c r="AT50" s="92"/>
      <c r="AU50" s="92"/>
      <c r="AV50" s="214"/>
      <c r="AW50" s="214"/>
      <c r="AX50" s="214"/>
      <c r="AY50" s="214"/>
      <c r="AZ50" s="92"/>
      <c r="BA50" s="92"/>
      <c r="BB50" s="214"/>
      <c r="BC50" s="214"/>
      <c r="BD50" s="214"/>
      <c r="BE50" s="214"/>
      <c r="BF50" s="92"/>
      <c r="BG50" s="92"/>
      <c r="BH50" s="214"/>
      <c r="BI50" s="214"/>
      <c r="BJ50" s="214"/>
      <c r="BK50" s="214"/>
      <c r="BL50" s="92"/>
      <c r="BM50" s="92"/>
      <c r="BN50" s="214"/>
      <c r="BO50" s="214"/>
      <c r="BP50" s="214"/>
      <c r="BQ50" s="214"/>
      <c r="BR50" s="92"/>
      <c r="BS50" s="92"/>
      <c r="BT50" s="214"/>
      <c r="BU50" s="214"/>
      <c r="BV50" s="214"/>
      <c r="BW50" s="214"/>
      <c r="BX50" s="92"/>
      <c r="BY50" s="92"/>
      <c r="BZ50" s="214"/>
      <c r="CA50" s="214"/>
      <c r="CB50" s="214"/>
      <c r="CC50" s="214"/>
      <c r="CD50" s="92"/>
      <c r="CE50" s="92"/>
      <c r="CF50" s="214"/>
      <c r="CG50" s="214"/>
      <c r="CH50" s="214"/>
      <c r="CI50" s="214"/>
      <c r="CJ50" s="92"/>
      <c r="CK50" s="92"/>
      <c r="CL50" s="214"/>
      <c r="CM50" s="214"/>
      <c r="CN50" s="214"/>
      <c r="CO50" s="214"/>
      <c r="CP50" s="92"/>
      <c r="CQ50" s="92"/>
      <c r="CR50" s="214"/>
      <c r="CS50" s="214"/>
      <c r="CT50" s="214"/>
      <c r="CU50" s="214"/>
      <c r="CV50" s="92"/>
      <c r="CW50" s="92"/>
      <c r="CX50" s="214"/>
      <c r="CY50" s="214"/>
      <c r="CZ50" s="214"/>
      <c r="DA50" s="214"/>
      <c r="DB50" s="92"/>
      <c r="DC50" s="92"/>
      <c r="DD50" s="214"/>
      <c r="DE50" s="214"/>
      <c r="DF50" s="214"/>
      <c r="DG50" s="214"/>
      <c r="DH50" s="92"/>
      <c r="DI50" s="92"/>
      <c r="DJ50" s="214"/>
      <c r="DK50" s="214"/>
      <c r="DL50" s="214"/>
      <c r="DM50" s="214"/>
      <c r="DN50" s="92"/>
      <c r="DO50" s="92"/>
      <c r="DP50" s="214"/>
      <c r="DQ50" s="214"/>
      <c r="DR50" s="214"/>
      <c r="DS50" s="214"/>
      <c r="DT50" s="92"/>
      <c r="DU50" s="92"/>
      <c r="DV50" s="214"/>
      <c r="DW50" s="214"/>
      <c r="DX50" s="214"/>
      <c r="DY50" s="214"/>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120"/>
    </row>
    <row r="51" spans="1:158" s="122" customFormat="1" ht="6" customHeight="1" x14ac:dyDescent="0.2">
      <c r="A51" s="116"/>
      <c r="B51" s="148"/>
      <c r="C51" s="149"/>
      <c r="D51" s="149"/>
      <c r="E51" s="147"/>
      <c r="F51" s="147"/>
      <c r="G51" s="13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120"/>
    </row>
    <row r="52" spans="1:158" s="122" customFormat="1" ht="6" customHeight="1" x14ac:dyDescent="0.2">
      <c r="A52" s="116"/>
      <c r="B52" s="137"/>
      <c r="C52" s="120"/>
      <c r="D52" s="138"/>
      <c r="E52" s="138"/>
      <c r="F52" s="120"/>
      <c r="G52" s="131"/>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214"/>
      <c r="AH52" s="214"/>
      <c r="AI52" s="214"/>
      <c r="AJ52" s="214"/>
      <c r="AK52" s="92"/>
      <c r="AL52" s="92"/>
      <c r="AM52" s="214"/>
      <c r="AN52" s="214"/>
      <c r="AO52" s="214"/>
      <c r="AP52" s="214"/>
      <c r="AQ52" s="92"/>
      <c r="AR52" s="92"/>
      <c r="AS52" s="214"/>
      <c r="AT52" s="214"/>
      <c r="AU52" s="214"/>
      <c r="AV52" s="214"/>
      <c r="AW52" s="92"/>
      <c r="AX52" s="92"/>
      <c r="AY52" s="214"/>
      <c r="AZ52" s="214"/>
      <c r="BA52" s="214"/>
      <c r="BB52" s="214"/>
      <c r="BC52" s="92"/>
      <c r="BD52" s="92"/>
      <c r="BE52" s="214"/>
      <c r="BF52" s="214"/>
      <c r="BG52" s="214"/>
      <c r="BH52" s="214"/>
      <c r="BI52" s="92"/>
      <c r="BJ52" s="92"/>
      <c r="BK52" s="214"/>
      <c r="BL52" s="214"/>
      <c r="BM52" s="214"/>
      <c r="BN52" s="214"/>
      <c r="BO52" s="92"/>
      <c r="BP52" s="92"/>
      <c r="BQ52" s="214"/>
      <c r="BR52" s="214"/>
      <c r="BS52" s="214"/>
      <c r="BT52" s="214"/>
      <c r="BU52" s="92"/>
      <c r="BV52" s="92"/>
      <c r="BW52" s="214"/>
      <c r="BX52" s="214"/>
      <c r="BY52" s="214"/>
      <c r="BZ52" s="214"/>
      <c r="CA52" s="92"/>
      <c r="CB52" s="92"/>
      <c r="CC52" s="214"/>
      <c r="CD52" s="214"/>
      <c r="CE52" s="214"/>
      <c r="CF52" s="214"/>
      <c r="CG52" s="92"/>
      <c r="CH52" s="92"/>
      <c r="CI52" s="214"/>
      <c r="CJ52" s="214"/>
      <c r="CK52" s="214"/>
      <c r="CL52" s="214"/>
      <c r="CM52" s="92"/>
      <c r="CN52" s="92"/>
      <c r="CO52" s="214"/>
      <c r="CP52" s="214"/>
      <c r="CQ52" s="214"/>
      <c r="CR52" s="214"/>
      <c r="CS52" s="92"/>
      <c r="CT52" s="92"/>
      <c r="CU52" s="214"/>
      <c r="CV52" s="214"/>
      <c r="CW52" s="214"/>
      <c r="CX52" s="214"/>
      <c r="CY52" s="92"/>
      <c r="CZ52" s="92"/>
      <c r="DA52" s="214"/>
      <c r="DB52" s="214"/>
      <c r="DC52" s="214"/>
      <c r="DD52" s="214"/>
      <c r="DE52" s="92"/>
      <c r="DF52" s="92"/>
      <c r="DG52" s="214"/>
      <c r="DH52" s="214"/>
      <c r="DI52" s="214"/>
      <c r="DJ52" s="214"/>
      <c r="DK52" s="92"/>
      <c r="DL52" s="92"/>
      <c r="DM52" s="214"/>
      <c r="DN52" s="214"/>
      <c r="DO52" s="214"/>
      <c r="DP52" s="214"/>
      <c r="DQ52" s="92"/>
      <c r="DR52" s="92"/>
      <c r="DS52" s="214"/>
      <c r="DT52" s="214"/>
      <c r="DU52" s="214"/>
      <c r="DV52" s="214"/>
      <c r="DW52" s="92"/>
      <c r="DX52" s="92"/>
      <c r="DY52" s="214"/>
      <c r="DZ52" s="214"/>
      <c r="EA52" s="214"/>
      <c r="EB52" s="214"/>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120"/>
    </row>
    <row r="53" spans="1:158" s="122" customFormat="1" ht="6" customHeight="1" x14ac:dyDescent="0.2">
      <c r="A53" s="116"/>
      <c r="B53" s="148" t="s">
        <v>0</v>
      </c>
      <c r="C53" s="149"/>
      <c r="D53" s="149"/>
      <c r="E53" s="147" t="s">
        <v>42</v>
      </c>
      <c r="F53" s="147"/>
      <c r="G53" s="13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214"/>
      <c r="AH53" s="214"/>
      <c r="AI53" s="214"/>
      <c r="AJ53" s="214"/>
      <c r="AK53" s="92"/>
      <c r="AL53" s="92"/>
      <c r="AM53" s="214"/>
      <c r="AN53" s="214"/>
      <c r="AO53" s="214"/>
      <c r="AP53" s="214"/>
      <c r="AQ53" s="92"/>
      <c r="AR53" s="92"/>
      <c r="AS53" s="214"/>
      <c r="AT53" s="214"/>
      <c r="AU53" s="214"/>
      <c r="AV53" s="214"/>
      <c r="AW53" s="92"/>
      <c r="AX53" s="92"/>
      <c r="AY53" s="214"/>
      <c r="AZ53" s="214"/>
      <c r="BA53" s="214"/>
      <c r="BB53" s="214"/>
      <c r="BC53" s="92"/>
      <c r="BD53" s="92"/>
      <c r="BE53" s="214"/>
      <c r="BF53" s="214"/>
      <c r="BG53" s="214"/>
      <c r="BH53" s="214"/>
      <c r="BI53" s="92"/>
      <c r="BJ53" s="92"/>
      <c r="BK53" s="214"/>
      <c r="BL53" s="214"/>
      <c r="BM53" s="214"/>
      <c r="BN53" s="214"/>
      <c r="BO53" s="92"/>
      <c r="BP53" s="92"/>
      <c r="BQ53" s="214"/>
      <c r="BR53" s="214"/>
      <c r="BS53" s="214"/>
      <c r="BT53" s="214"/>
      <c r="BU53" s="92"/>
      <c r="BV53" s="92"/>
      <c r="BW53" s="214"/>
      <c r="BX53" s="214"/>
      <c r="BY53" s="214"/>
      <c r="BZ53" s="214"/>
      <c r="CA53" s="92"/>
      <c r="CB53" s="92"/>
      <c r="CC53" s="214"/>
      <c r="CD53" s="214"/>
      <c r="CE53" s="214"/>
      <c r="CF53" s="214"/>
      <c r="CG53" s="92"/>
      <c r="CH53" s="92"/>
      <c r="CI53" s="214"/>
      <c r="CJ53" s="214"/>
      <c r="CK53" s="214"/>
      <c r="CL53" s="214"/>
      <c r="CM53" s="92"/>
      <c r="CN53" s="92"/>
      <c r="CO53" s="214"/>
      <c r="CP53" s="214"/>
      <c r="CQ53" s="214"/>
      <c r="CR53" s="214"/>
      <c r="CS53" s="92"/>
      <c r="CT53" s="92"/>
      <c r="CU53" s="214"/>
      <c r="CV53" s="214"/>
      <c r="CW53" s="214"/>
      <c r="CX53" s="214"/>
      <c r="CY53" s="92"/>
      <c r="CZ53" s="92"/>
      <c r="DA53" s="214"/>
      <c r="DB53" s="214"/>
      <c r="DC53" s="214"/>
      <c r="DD53" s="214"/>
      <c r="DE53" s="92"/>
      <c r="DF53" s="92"/>
      <c r="DG53" s="214"/>
      <c r="DH53" s="214"/>
      <c r="DI53" s="214"/>
      <c r="DJ53" s="214"/>
      <c r="DK53" s="92"/>
      <c r="DL53" s="92"/>
      <c r="DM53" s="214"/>
      <c r="DN53" s="214"/>
      <c r="DO53" s="214"/>
      <c r="DP53" s="214"/>
      <c r="DQ53" s="92"/>
      <c r="DR53" s="92"/>
      <c r="DS53" s="214"/>
      <c r="DT53" s="214"/>
      <c r="DU53" s="214"/>
      <c r="DV53" s="214"/>
      <c r="DW53" s="92"/>
      <c r="DX53" s="92"/>
      <c r="DY53" s="214"/>
      <c r="DZ53" s="214"/>
      <c r="EA53" s="214"/>
      <c r="EB53" s="214"/>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120"/>
    </row>
    <row r="54" spans="1:158" s="122" customFormat="1" ht="6" customHeight="1" x14ac:dyDescent="0.2">
      <c r="A54" s="116"/>
      <c r="B54" s="148"/>
      <c r="C54" s="149"/>
      <c r="D54" s="149"/>
      <c r="E54" s="147"/>
      <c r="F54" s="147"/>
      <c r="G54" s="13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120"/>
    </row>
    <row r="55" spans="1:158" s="122" customFormat="1" ht="6" customHeight="1" x14ac:dyDescent="0.2">
      <c r="A55" s="116"/>
      <c r="B55" s="137"/>
      <c r="C55" s="120"/>
      <c r="D55" s="138"/>
      <c r="E55" s="138"/>
      <c r="F55" s="120"/>
      <c r="G55" s="131"/>
      <c r="H55" s="92"/>
      <c r="I55" s="92"/>
      <c r="J55" s="92"/>
      <c r="K55" s="92"/>
      <c r="L55" s="92"/>
      <c r="M55" s="92"/>
      <c r="N55" s="92"/>
      <c r="O55" s="92"/>
      <c r="P55" s="92"/>
      <c r="Q55" s="92"/>
      <c r="R55" s="92"/>
      <c r="S55" s="92"/>
      <c r="T55" s="92"/>
      <c r="U55" s="92"/>
      <c r="V55" s="92"/>
      <c r="W55" s="92"/>
      <c r="X55" s="92"/>
      <c r="Y55" s="92"/>
      <c r="Z55" s="92"/>
      <c r="AA55" s="92"/>
      <c r="AB55" s="92"/>
      <c r="AC55" s="92"/>
      <c r="AD55" s="214"/>
      <c r="AE55" s="214"/>
      <c r="AF55" s="214"/>
      <c r="AG55" s="214"/>
      <c r="AH55" s="92"/>
      <c r="AI55" s="92"/>
      <c r="AJ55" s="214"/>
      <c r="AK55" s="214"/>
      <c r="AL55" s="214"/>
      <c r="AM55" s="214"/>
      <c r="AN55" s="92"/>
      <c r="AO55" s="92"/>
      <c r="AP55" s="214"/>
      <c r="AQ55" s="214"/>
      <c r="AR55" s="214"/>
      <c r="AS55" s="214"/>
      <c r="AT55" s="92"/>
      <c r="AU55" s="92"/>
      <c r="AV55" s="214"/>
      <c r="AW55" s="214"/>
      <c r="AX55" s="214"/>
      <c r="AY55" s="214"/>
      <c r="AZ55" s="92"/>
      <c r="BA55" s="92"/>
      <c r="BB55" s="214"/>
      <c r="BC55" s="214"/>
      <c r="BD55" s="214"/>
      <c r="BE55" s="214"/>
      <c r="BF55" s="92"/>
      <c r="BG55" s="92"/>
      <c r="BH55" s="214"/>
      <c r="BI55" s="214"/>
      <c r="BJ55" s="214"/>
      <c r="BK55" s="214"/>
      <c r="BL55" s="92"/>
      <c r="BM55" s="92"/>
      <c r="BN55" s="214"/>
      <c r="BO55" s="214"/>
      <c r="BP55" s="214"/>
      <c r="BQ55" s="214"/>
      <c r="BR55" s="92"/>
      <c r="BS55" s="92"/>
      <c r="BT55" s="214"/>
      <c r="BU55" s="214"/>
      <c r="BV55" s="214"/>
      <c r="BW55" s="214"/>
      <c r="BX55" s="92"/>
      <c r="BY55" s="92"/>
      <c r="BZ55" s="214"/>
      <c r="CA55" s="214"/>
      <c r="CB55" s="214"/>
      <c r="CC55" s="214"/>
      <c r="CD55" s="92"/>
      <c r="CE55" s="92"/>
      <c r="CF55" s="214"/>
      <c r="CG55" s="214"/>
      <c r="CH55" s="214"/>
      <c r="CI55" s="214"/>
      <c r="CJ55" s="92"/>
      <c r="CK55" s="92"/>
      <c r="CL55" s="214"/>
      <c r="CM55" s="214"/>
      <c r="CN55" s="214"/>
      <c r="CO55" s="214"/>
      <c r="CP55" s="92"/>
      <c r="CQ55" s="92"/>
      <c r="CR55" s="214"/>
      <c r="CS55" s="214"/>
      <c r="CT55" s="214"/>
      <c r="CU55" s="214"/>
      <c r="CV55" s="92"/>
      <c r="CW55" s="92"/>
      <c r="CX55" s="214"/>
      <c r="CY55" s="214"/>
      <c r="CZ55" s="214"/>
      <c r="DA55" s="214"/>
      <c r="DB55" s="92"/>
      <c r="DC55" s="92"/>
      <c r="DD55" s="214"/>
      <c r="DE55" s="214"/>
      <c r="DF55" s="214"/>
      <c r="DG55" s="214"/>
      <c r="DH55" s="92"/>
      <c r="DI55" s="92"/>
      <c r="DJ55" s="214"/>
      <c r="DK55" s="214"/>
      <c r="DL55" s="214"/>
      <c r="DM55" s="214"/>
      <c r="DN55" s="92"/>
      <c r="DO55" s="92"/>
      <c r="DP55" s="214"/>
      <c r="DQ55" s="214"/>
      <c r="DR55" s="214"/>
      <c r="DS55" s="214"/>
      <c r="DT55" s="92"/>
      <c r="DU55" s="92"/>
      <c r="DV55" s="214"/>
      <c r="DW55" s="214"/>
      <c r="DX55" s="214"/>
      <c r="DY55" s="214"/>
      <c r="DZ55" s="92"/>
      <c r="EA55" s="92"/>
      <c r="EB55" s="214"/>
      <c r="EC55" s="214"/>
      <c r="ED55" s="214"/>
      <c r="EE55" s="214"/>
      <c r="EF55" s="92"/>
      <c r="EG55" s="92"/>
      <c r="EH55" s="92"/>
      <c r="EI55" s="92"/>
      <c r="EJ55" s="92"/>
      <c r="EK55" s="92"/>
      <c r="EL55" s="92"/>
      <c r="EM55" s="92"/>
      <c r="EN55" s="92"/>
      <c r="EO55" s="92"/>
      <c r="EP55" s="92"/>
      <c r="EQ55" s="92"/>
      <c r="ER55" s="92"/>
      <c r="ES55" s="92"/>
      <c r="ET55" s="92"/>
      <c r="EU55" s="92"/>
      <c r="EV55" s="92"/>
      <c r="EW55" s="92"/>
      <c r="EX55" s="92"/>
      <c r="EY55" s="92"/>
      <c r="EZ55" s="92"/>
      <c r="FA55" s="92"/>
      <c r="FB55" s="120"/>
    </row>
    <row r="56" spans="1:158" s="122" customFormat="1" ht="6" customHeight="1" x14ac:dyDescent="0.2">
      <c r="A56" s="116"/>
      <c r="B56" s="148" t="s">
        <v>5</v>
      </c>
      <c r="C56" s="149"/>
      <c r="D56" s="149"/>
      <c r="E56" s="147" t="s">
        <v>43</v>
      </c>
      <c r="F56" s="147"/>
      <c r="G56" s="132"/>
      <c r="H56" s="92"/>
      <c r="I56" s="92"/>
      <c r="J56" s="92"/>
      <c r="K56" s="92"/>
      <c r="L56" s="92"/>
      <c r="M56" s="92"/>
      <c r="N56" s="92"/>
      <c r="O56" s="92"/>
      <c r="P56" s="92"/>
      <c r="Q56" s="92"/>
      <c r="R56" s="92"/>
      <c r="S56" s="92"/>
      <c r="T56" s="92"/>
      <c r="U56" s="92"/>
      <c r="V56" s="92"/>
      <c r="W56" s="92"/>
      <c r="X56" s="92"/>
      <c r="Y56" s="92"/>
      <c r="Z56" s="92"/>
      <c r="AA56" s="92"/>
      <c r="AB56" s="92"/>
      <c r="AC56" s="92"/>
      <c r="AD56" s="214"/>
      <c r="AE56" s="214"/>
      <c r="AF56" s="214"/>
      <c r="AG56" s="214"/>
      <c r="AH56" s="92"/>
      <c r="AI56" s="92"/>
      <c r="AJ56" s="214"/>
      <c r="AK56" s="214"/>
      <c r="AL56" s="214"/>
      <c r="AM56" s="214"/>
      <c r="AN56" s="92"/>
      <c r="AO56" s="92"/>
      <c r="AP56" s="214"/>
      <c r="AQ56" s="214"/>
      <c r="AR56" s="214"/>
      <c r="AS56" s="214"/>
      <c r="AT56" s="92"/>
      <c r="AU56" s="92"/>
      <c r="AV56" s="214"/>
      <c r="AW56" s="214"/>
      <c r="AX56" s="214"/>
      <c r="AY56" s="214"/>
      <c r="AZ56" s="92"/>
      <c r="BA56" s="92"/>
      <c r="BB56" s="214"/>
      <c r="BC56" s="214"/>
      <c r="BD56" s="214"/>
      <c r="BE56" s="214"/>
      <c r="BF56" s="92"/>
      <c r="BG56" s="92"/>
      <c r="BH56" s="214"/>
      <c r="BI56" s="214"/>
      <c r="BJ56" s="214"/>
      <c r="BK56" s="214"/>
      <c r="BL56" s="92"/>
      <c r="BM56" s="92"/>
      <c r="BN56" s="214"/>
      <c r="BO56" s="214"/>
      <c r="BP56" s="214"/>
      <c r="BQ56" s="214"/>
      <c r="BR56" s="92"/>
      <c r="BS56" s="92"/>
      <c r="BT56" s="214"/>
      <c r="BU56" s="214"/>
      <c r="BV56" s="214"/>
      <c r="BW56" s="214"/>
      <c r="BX56" s="92"/>
      <c r="BY56" s="92"/>
      <c r="BZ56" s="214"/>
      <c r="CA56" s="214"/>
      <c r="CB56" s="214"/>
      <c r="CC56" s="214"/>
      <c r="CD56" s="92"/>
      <c r="CE56" s="92"/>
      <c r="CF56" s="214"/>
      <c r="CG56" s="214"/>
      <c r="CH56" s="214"/>
      <c r="CI56" s="214"/>
      <c r="CJ56" s="92"/>
      <c r="CK56" s="92"/>
      <c r="CL56" s="214"/>
      <c r="CM56" s="214"/>
      <c r="CN56" s="214"/>
      <c r="CO56" s="214"/>
      <c r="CP56" s="92"/>
      <c r="CQ56" s="92"/>
      <c r="CR56" s="214"/>
      <c r="CS56" s="214"/>
      <c r="CT56" s="214"/>
      <c r="CU56" s="214"/>
      <c r="CV56" s="92"/>
      <c r="CW56" s="92"/>
      <c r="CX56" s="214"/>
      <c r="CY56" s="214"/>
      <c r="CZ56" s="214"/>
      <c r="DA56" s="214"/>
      <c r="DB56" s="92"/>
      <c r="DC56" s="92"/>
      <c r="DD56" s="214"/>
      <c r="DE56" s="214"/>
      <c r="DF56" s="214"/>
      <c r="DG56" s="214"/>
      <c r="DH56" s="92"/>
      <c r="DI56" s="92"/>
      <c r="DJ56" s="214"/>
      <c r="DK56" s="214"/>
      <c r="DL56" s="214"/>
      <c r="DM56" s="214"/>
      <c r="DN56" s="92"/>
      <c r="DO56" s="92"/>
      <c r="DP56" s="214"/>
      <c r="DQ56" s="214"/>
      <c r="DR56" s="214"/>
      <c r="DS56" s="214"/>
      <c r="DT56" s="92"/>
      <c r="DU56" s="92"/>
      <c r="DV56" s="214"/>
      <c r="DW56" s="214"/>
      <c r="DX56" s="214"/>
      <c r="DY56" s="214"/>
      <c r="DZ56" s="92"/>
      <c r="EA56" s="92"/>
      <c r="EB56" s="214"/>
      <c r="EC56" s="214"/>
      <c r="ED56" s="214"/>
      <c r="EE56" s="214"/>
      <c r="EF56" s="92"/>
      <c r="EG56" s="92"/>
      <c r="EH56" s="92"/>
      <c r="EI56" s="92"/>
      <c r="EJ56" s="92"/>
      <c r="EK56" s="92"/>
      <c r="EL56" s="92"/>
      <c r="EM56" s="92"/>
      <c r="EN56" s="92"/>
      <c r="EO56" s="92"/>
      <c r="EP56" s="92"/>
      <c r="EQ56" s="92"/>
      <c r="ER56" s="92"/>
      <c r="ES56" s="92"/>
      <c r="ET56" s="92"/>
      <c r="EU56" s="92"/>
      <c r="EV56" s="92"/>
      <c r="EW56" s="92"/>
      <c r="EX56" s="92"/>
      <c r="EY56" s="92"/>
      <c r="EZ56" s="92"/>
      <c r="FA56" s="92"/>
      <c r="FB56" s="120"/>
    </row>
    <row r="57" spans="1:158" s="122" customFormat="1" ht="6" customHeight="1" x14ac:dyDescent="0.2">
      <c r="A57" s="116"/>
      <c r="B57" s="148"/>
      <c r="C57" s="149"/>
      <c r="D57" s="149"/>
      <c r="E57" s="147"/>
      <c r="F57" s="147"/>
      <c r="G57" s="13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120"/>
    </row>
    <row r="58" spans="1:158" s="122" customFormat="1" ht="6" customHeight="1" x14ac:dyDescent="0.2">
      <c r="A58" s="116"/>
      <c r="B58" s="139"/>
      <c r="C58" s="140"/>
      <c r="D58" s="140"/>
      <c r="E58" s="140"/>
      <c r="F58" s="140"/>
      <c r="G58" s="141"/>
      <c r="H58" s="92"/>
      <c r="I58" s="92"/>
      <c r="J58" s="92"/>
      <c r="K58" s="92"/>
      <c r="L58" s="92"/>
      <c r="M58" s="92"/>
      <c r="N58" s="92"/>
      <c r="O58" s="92"/>
      <c r="P58" s="92"/>
      <c r="Q58" s="92"/>
      <c r="R58" s="92"/>
      <c r="S58" s="92"/>
      <c r="T58" s="92"/>
      <c r="U58" s="92"/>
      <c r="V58" s="92"/>
      <c r="W58" s="92"/>
      <c r="X58" s="92"/>
      <c r="Y58" s="92"/>
      <c r="Z58" s="92"/>
      <c r="AA58" s="214"/>
      <c r="AB58" s="214"/>
      <c r="AC58" s="214"/>
      <c r="AD58" s="214"/>
      <c r="AE58" s="92"/>
      <c r="AF58" s="92"/>
      <c r="AG58" s="214"/>
      <c r="AH58" s="214"/>
      <c r="AI58" s="214"/>
      <c r="AJ58" s="214"/>
      <c r="AK58" s="92"/>
      <c r="AL58" s="92"/>
      <c r="AM58" s="214"/>
      <c r="AN58" s="214"/>
      <c r="AO58" s="214"/>
      <c r="AP58" s="214"/>
      <c r="AQ58" s="92"/>
      <c r="AR58" s="92"/>
      <c r="AS58" s="214"/>
      <c r="AT58" s="214"/>
      <c r="AU58" s="214"/>
      <c r="AV58" s="214"/>
      <c r="AW58" s="92"/>
      <c r="AX58" s="92"/>
      <c r="AY58" s="214"/>
      <c r="AZ58" s="214"/>
      <c r="BA58" s="214"/>
      <c r="BB58" s="214"/>
      <c r="BC58" s="92"/>
      <c r="BD58" s="92"/>
      <c r="BE58" s="214"/>
      <c r="BF58" s="214"/>
      <c r="BG58" s="214"/>
      <c r="BH58" s="214"/>
      <c r="BI58" s="92"/>
      <c r="BJ58" s="92"/>
      <c r="BK58" s="214"/>
      <c r="BL58" s="214"/>
      <c r="BM58" s="214"/>
      <c r="BN58" s="214"/>
      <c r="BO58" s="92"/>
      <c r="BP58" s="92"/>
      <c r="BQ58" s="214"/>
      <c r="BR58" s="214"/>
      <c r="BS58" s="214"/>
      <c r="BT58" s="214"/>
      <c r="BU58" s="92"/>
      <c r="BV58" s="92"/>
      <c r="BW58" s="214"/>
      <c r="BX58" s="214"/>
      <c r="BY58" s="214"/>
      <c r="BZ58" s="214"/>
      <c r="CA58" s="92"/>
      <c r="CB58" s="92"/>
      <c r="CC58" s="214"/>
      <c r="CD58" s="214"/>
      <c r="CE58" s="214"/>
      <c r="CF58" s="214"/>
      <c r="CG58" s="92"/>
      <c r="CH58" s="92"/>
      <c r="CI58" s="214"/>
      <c r="CJ58" s="214"/>
      <c r="CK58" s="214"/>
      <c r="CL58" s="214"/>
      <c r="CM58" s="92"/>
      <c r="CN58" s="92"/>
      <c r="CO58" s="214"/>
      <c r="CP58" s="214"/>
      <c r="CQ58" s="214"/>
      <c r="CR58" s="214"/>
      <c r="CS58" s="92"/>
      <c r="CT58" s="92"/>
      <c r="CU58" s="214"/>
      <c r="CV58" s="214"/>
      <c r="CW58" s="214"/>
      <c r="CX58" s="214"/>
      <c r="CY58" s="92"/>
      <c r="CZ58" s="92"/>
      <c r="DA58" s="214"/>
      <c r="DB58" s="214"/>
      <c r="DC58" s="214"/>
      <c r="DD58" s="214"/>
      <c r="DE58" s="92"/>
      <c r="DF58" s="92"/>
      <c r="DG58" s="214"/>
      <c r="DH58" s="214"/>
      <c r="DI58" s="214"/>
      <c r="DJ58" s="214"/>
      <c r="DK58" s="92"/>
      <c r="DL58" s="92"/>
      <c r="DM58" s="214"/>
      <c r="DN58" s="214"/>
      <c r="DO58" s="214"/>
      <c r="DP58" s="214"/>
      <c r="DQ58" s="92"/>
      <c r="DR58" s="92"/>
      <c r="DS58" s="214"/>
      <c r="DT58" s="214"/>
      <c r="DU58" s="214"/>
      <c r="DV58" s="214"/>
      <c r="DW58" s="92"/>
      <c r="DX58" s="92"/>
      <c r="DY58" s="214"/>
      <c r="DZ58" s="214"/>
      <c r="EA58" s="214"/>
      <c r="EB58" s="214"/>
      <c r="EC58" s="92"/>
      <c r="ED58" s="92"/>
      <c r="EE58" s="214"/>
      <c r="EF58" s="214"/>
      <c r="EG58" s="214"/>
      <c r="EH58" s="214"/>
      <c r="EI58" s="92"/>
      <c r="EJ58" s="92"/>
      <c r="EK58" s="92"/>
      <c r="EL58" s="92"/>
      <c r="EM58" s="92"/>
      <c r="EN58" s="92"/>
      <c r="EO58" s="92"/>
      <c r="EP58" s="92"/>
      <c r="EQ58" s="92"/>
      <c r="ER58" s="92"/>
      <c r="ES58" s="92"/>
      <c r="ET58" s="92"/>
      <c r="EU58" s="92"/>
      <c r="EV58" s="92"/>
      <c r="EW58" s="92"/>
      <c r="EX58" s="92"/>
      <c r="EY58" s="92"/>
      <c r="EZ58" s="92"/>
      <c r="FA58" s="92"/>
      <c r="FB58" s="120"/>
    </row>
    <row r="59" spans="1:158" s="122" customFormat="1" ht="6" customHeight="1" x14ac:dyDescent="0.2">
      <c r="A59" s="116"/>
      <c r="B59" s="114"/>
      <c r="C59" s="114"/>
      <c r="D59" s="114"/>
      <c r="E59" s="114"/>
      <c r="F59" s="114"/>
      <c r="G59" s="114"/>
      <c r="H59" s="92"/>
      <c r="I59" s="92"/>
      <c r="J59" s="92"/>
      <c r="K59" s="92"/>
      <c r="L59" s="92"/>
      <c r="M59" s="92"/>
      <c r="N59" s="92"/>
      <c r="O59" s="92"/>
      <c r="P59" s="92"/>
      <c r="Q59" s="92"/>
      <c r="R59" s="92"/>
      <c r="S59" s="92"/>
      <c r="T59" s="92"/>
      <c r="U59" s="92"/>
      <c r="V59" s="92"/>
      <c r="W59" s="92"/>
      <c r="X59" s="92"/>
      <c r="Y59" s="92"/>
      <c r="Z59" s="92"/>
      <c r="AA59" s="214"/>
      <c r="AB59" s="214"/>
      <c r="AC59" s="214"/>
      <c r="AD59" s="214"/>
      <c r="AE59" s="92"/>
      <c r="AF59" s="92"/>
      <c r="AG59" s="214"/>
      <c r="AH59" s="214"/>
      <c r="AI59" s="214"/>
      <c r="AJ59" s="214"/>
      <c r="AK59" s="92"/>
      <c r="AL59" s="92"/>
      <c r="AM59" s="214"/>
      <c r="AN59" s="214"/>
      <c r="AO59" s="214"/>
      <c r="AP59" s="214"/>
      <c r="AQ59" s="92"/>
      <c r="AR59" s="92"/>
      <c r="AS59" s="214"/>
      <c r="AT59" s="214"/>
      <c r="AU59" s="214"/>
      <c r="AV59" s="214"/>
      <c r="AW59" s="92"/>
      <c r="AX59" s="92"/>
      <c r="AY59" s="214"/>
      <c r="AZ59" s="214"/>
      <c r="BA59" s="214"/>
      <c r="BB59" s="214"/>
      <c r="BC59" s="92"/>
      <c r="BD59" s="92"/>
      <c r="BE59" s="214"/>
      <c r="BF59" s="214"/>
      <c r="BG59" s="214"/>
      <c r="BH59" s="214"/>
      <c r="BI59" s="92"/>
      <c r="BJ59" s="92"/>
      <c r="BK59" s="214"/>
      <c r="BL59" s="214"/>
      <c r="BM59" s="214"/>
      <c r="BN59" s="214"/>
      <c r="BO59" s="92"/>
      <c r="BP59" s="92"/>
      <c r="BQ59" s="214"/>
      <c r="BR59" s="214"/>
      <c r="BS59" s="214"/>
      <c r="BT59" s="214"/>
      <c r="BU59" s="92"/>
      <c r="BV59" s="92"/>
      <c r="BW59" s="214"/>
      <c r="BX59" s="214"/>
      <c r="BY59" s="214"/>
      <c r="BZ59" s="214"/>
      <c r="CA59" s="92"/>
      <c r="CB59" s="92"/>
      <c r="CC59" s="214"/>
      <c r="CD59" s="214"/>
      <c r="CE59" s="214"/>
      <c r="CF59" s="214"/>
      <c r="CG59" s="92"/>
      <c r="CH59" s="92"/>
      <c r="CI59" s="214"/>
      <c r="CJ59" s="214"/>
      <c r="CK59" s="214"/>
      <c r="CL59" s="214"/>
      <c r="CM59" s="92"/>
      <c r="CN59" s="92"/>
      <c r="CO59" s="214"/>
      <c r="CP59" s="214"/>
      <c r="CQ59" s="214"/>
      <c r="CR59" s="214"/>
      <c r="CS59" s="92"/>
      <c r="CT59" s="92"/>
      <c r="CU59" s="214"/>
      <c r="CV59" s="214"/>
      <c r="CW59" s="214"/>
      <c r="CX59" s="214"/>
      <c r="CY59" s="92"/>
      <c r="CZ59" s="92"/>
      <c r="DA59" s="214"/>
      <c r="DB59" s="214"/>
      <c r="DC59" s="214"/>
      <c r="DD59" s="214"/>
      <c r="DE59" s="92"/>
      <c r="DF59" s="92"/>
      <c r="DG59" s="214"/>
      <c r="DH59" s="214"/>
      <c r="DI59" s="214"/>
      <c r="DJ59" s="214"/>
      <c r="DK59" s="92"/>
      <c r="DL59" s="92"/>
      <c r="DM59" s="214"/>
      <c r="DN59" s="214"/>
      <c r="DO59" s="214"/>
      <c r="DP59" s="214"/>
      <c r="DQ59" s="92"/>
      <c r="DR59" s="92"/>
      <c r="DS59" s="214"/>
      <c r="DT59" s="214"/>
      <c r="DU59" s="214"/>
      <c r="DV59" s="214"/>
      <c r="DW59" s="92"/>
      <c r="DX59" s="92"/>
      <c r="DY59" s="214"/>
      <c r="DZ59" s="214"/>
      <c r="EA59" s="214"/>
      <c r="EB59" s="214"/>
      <c r="EC59" s="92"/>
      <c r="ED59" s="92"/>
      <c r="EE59" s="214"/>
      <c r="EF59" s="214"/>
      <c r="EG59" s="214"/>
      <c r="EH59" s="214"/>
      <c r="EI59" s="92"/>
      <c r="EJ59" s="92"/>
      <c r="EK59" s="92"/>
      <c r="EL59" s="92"/>
      <c r="EM59" s="92"/>
      <c r="EN59" s="92"/>
      <c r="EO59" s="92"/>
      <c r="EP59" s="92"/>
      <c r="EQ59" s="92"/>
      <c r="ER59" s="92"/>
      <c r="ES59" s="92"/>
      <c r="ET59" s="92"/>
      <c r="EU59" s="92"/>
      <c r="EV59" s="92"/>
      <c r="EW59" s="92"/>
      <c r="EX59" s="92"/>
      <c r="EY59" s="92"/>
      <c r="EZ59" s="92"/>
      <c r="FA59" s="92"/>
      <c r="FB59" s="120"/>
    </row>
    <row r="60" spans="1:158" s="122" customFormat="1" ht="6" customHeight="1" x14ac:dyDescent="0.2">
      <c r="A60" s="116"/>
      <c r="B60" s="235" t="s">
        <v>57</v>
      </c>
      <c r="C60" s="235"/>
      <c r="D60" s="235"/>
      <c r="E60" s="235"/>
      <c r="F60" s="235"/>
      <c r="G60" s="235"/>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2"/>
      <c r="DR60" s="92"/>
      <c r="DS60" s="92"/>
      <c r="DT60" s="92"/>
      <c r="DU60" s="92"/>
      <c r="DV60" s="92"/>
      <c r="DW60" s="92"/>
      <c r="DX60" s="92"/>
      <c r="DY60" s="92"/>
      <c r="DZ60" s="92"/>
      <c r="EA60" s="92"/>
      <c r="EB60" s="92"/>
      <c r="EC60" s="92"/>
      <c r="ED60" s="92"/>
      <c r="EE60" s="92"/>
      <c r="EF60" s="92"/>
      <c r="EG60" s="92"/>
      <c r="EH60" s="92"/>
      <c r="EI60" s="92"/>
      <c r="EJ60" s="92"/>
      <c r="EK60" s="92"/>
      <c r="EL60" s="92"/>
      <c r="EM60" s="92"/>
      <c r="EN60" s="92"/>
      <c r="EO60" s="92"/>
      <c r="EP60" s="92"/>
      <c r="EQ60" s="92"/>
      <c r="ER60" s="92"/>
      <c r="ES60" s="92"/>
      <c r="ET60" s="92"/>
      <c r="EU60" s="92"/>
      <c r="EV60" s="92"/>
      <c r="EW60" s="92"/>
      <c r="EX60" s="92"/>
      <c r="EY60" s="92"/>
      <c r="EZ60" s="92"/>
      <c r="FA60" s="92"/>
      <c r="FB60" s="120"/>
    </row>
    <row r="61" spans="1:158" s="122" customFormat="1" ht="6" customHeight="1" x14ac:dyDescent="0.2">
      <c r="A61" s="116"/>
      <c r="B61" s="235"/>
      <c r="C61" s="235"/>
      <c r="D61" s="235"/>
      <c r="E61" s="235"/>
      <c r="F61" s="235"/>
      <c r="G61" s="235"/>
      <c r="H61" s="92"/>
      <c r="I61" s="92"/>
      <c r="J61" s="92"/>
      <c r="K61" s="92"/>
      <c r="L61" s="92"/>
      <c r="M61" s="92"/>
      <c r="N61" s="92"/>
      <c r="O61" s="92"/>
      <c r="P61" s="92"/>
      <c r="Q61" s="92"/>
      <c r="R61" s="92"/>
      <c r="S61" s="92"/>
      <c r="T61" s="92"/>
      <c r="U61" s="92"/>
      <c r="V61" s="92"/>
      <c r="W61" s="92"/>
      <c r="X61" s="214"/>
      <c r="Y61" s="214"/>
      <c r="Z61" s="214"/>
      <c r="AA61" s="214"/>
      <c r="AB61" s="92"/>
      <c r="AC61" s="92"/>
      <c r="AD61" s="214"/>
      <c r="AE61" s="214"/>
      <c r="AF61" s="214"/>
      <c r="AG61" s="214"/>
      <c r="AH61" s="92"/>
      <c r="AI61" s="92"/>
      <c r="AJ61" s="214"/>
      <c r="AK61" s="214"/>
      <c r="AL61" s="214"/>
      <c r="AM61" s="214"/>
      <c r="AN61" s="92"/>
      <c r="AO61" s="92"/>
      <c r="AP61" s="214"/>
      <c r="AQ61" s="214"/>
      <c r="AR61" s="214"/>
      <c r="AS61" s="214"/>
      <c r="AT61" s="92"/>
      <c r="AU61" s="92"/>
      <c r="AV61" s="214"/>
      <c r="AW61" s="214"/>
      <c r="AX61" s="214"/>
      <c r="AY61" s="214"/>
      <c r="AZ61" s="92"/>
      <c r="BA61" s="92"/>
      <c r="BB61" s="214"/>
      <c r="BC61" s="214"/>
      <c r="BD61" s="214"/>
      <c r="BE61" s="214"/>
      <c r="BF61" s="92"/>
      <c r="BG61" s="92"/>
      <c r="BH61" s="214"/>
      <c r="BI61" s="214"/>
      <c r="BJ61" s="214"/>
      <c r="BK61" s="214"/>
      <c r="BL61" s="92"/>
      <c r="BM61" s="92"/>
      <c r="BN61" s="214"/>
      <c r="BO61" s="214"/>
      <c r="BP61" s="214"/>
      <c r="BQ61" s="214"/>
      <c r="BR61" s="92"/>
      <c r="BS61" s="92"/>
      <c r="BT61" s="214"/>
      <c r="BU61" s="214"/>
      <c r="BV61" s="214"/>
      <c r="BW61" s="214"/>
      <c r="BX61" s="92"/>
      <c r="BY61" s="92"/>
      <c r="BZ61" s="214"/>
      <c r="CA61" s="214"/>
      <c r="CB61" s="214"/>
      <c r="CC61" s="214"/>
      <c r="CD61" s="92"/>
      <c r="CE61" s="92"/>
      <c r="CF61" s="214"/>
      <c r="CG61" s="214"/>
      <c r="CH61" s="214"/>
      <c r="CI61" s="214"/>
      <c r="CJ61" s="92"/>
      <c r="CK61" s="92"/>
      <c r="CL61" s="214"/>
      <c r="CM61" s="214"/>
      <c r="CN61" s="214"/>
      <c r="CO61" s="214"/>
      <c r="CP61" s="92"/>
      <c r="CQ61" s="92"/>
      <c r="CR61" s="214"/>
      <c r="CS61" s="214"/>
      <c r="CT61" s="214"/>
      <c r="CU61" s="214"/>
      <c r="CV61" s="92"/>
      <c r="CW61" s="92"/>
      <c r="CX61" s="214"/>
      <c r="CY61" s="214"/>
      <c r="CZ61" s="214"/>
      <c r="DA61" s="214"/>
      <c r="DB61" s="92"/>
      <c r="DC61" s="92"/>
      <c r="DD61" s="214"/>
      <c r="DE61" s="214"/>
      <c r="DF61" s="214"/>
      <c r="DG61" s="214"/>
      <c r="DH61" s="92"/>
      <c r="DI61" s="92"/>
      <c r="DJ61" s="214"/>
      <c r="DK61" s="214"/>
      <c r="DL61" s="214"/>
      <c r="DM61" s="214"/>
      <c r="DN61" s="92"/>
      <c r="DO61" s="92"/>
      <c r="DP61" s="214"/>
      <c r="DQ61" s="214"/>
      <c r="DR61" s="214"/>
      <c r="DS61" s="214"/>
      <c r="DT61" s="92"/>
      <c r="DU61" s="92"/>
      <c r="DV61" s="214"/>
      <c r="DW61" s="214"/>
      <c r="DX61" s="214"/>
      <c r="DY61" s="214"/>
      <c r="DZ61" s="92"/>
      <c r="EA61" s="92"/>
      <c r="EB61" s="214"/>
      <c r="EC61" s="214"/>
      <c r="ED61" s="214"/>
      <c r="EE61" s="214"/>
      <c r="EF61" s="92"/>
      <c r="EG61" s="92"/>
      <c r="EH61" s="214"/>
      <c r="EI61" s="214"/>
      <c r="EJ61" s="214"/>
      <c r="EK61" s="214"/>
      <c r="EL61" s="92"/>
      <c r="EM61" s="92"/>
      <c r="EN61" s="92"/>
      <c r="EO61" s="92"/>
      <c r="EP61" s="92"/>
      <c r="EQ61" s="92"/>
      <c r="ER61" s="92"/>
      <c r="ES61" s="92"/>
      <c r="ET61" s="92"/>
      <c r="EU61" s="92"/>
      <c r="EV61" s="92"/>
      <c r="EW61" s="92"/>
      <c r="EX61" s="92"/>
      <c r="EY61" s="92"/>
      <c r="EZ61" s="92"/>
      <c r="FA61" s="92"/>
      <c r="FB61" s="120"/>
    </row>
    <row r="62" spans="1:158" s="122" customFormat="1" ht="6" customHeight="1" x14ac:dyDescent="0.2">
      <c r="A62" s="116"/>
      <c r="B62" s="145"/>
      <c r="C62" s="145"/>
      <c r="D62" s="145"/>
      <c r="E62" s="145"/>
      <c r="F62" s="145"/>
      <c r="G62" s="145"/>
      <c r="H62" s="92"/>
      <c r="I62" s="92"/>
      <c r="J62" s="92"/>
      <c r="K62" s="92"/>
      <c r="L62" s="92"/>
      <c r="M62" s="92"/>
      <c r="N62" s="92"/>
      <c r="O62" s="92"/>
      <c r="P62" s="92"/>
      <c r="Q62" s="92"/>
      <c r="R62" s="92"/>
      <c r="S62" s="92"/>
      <c r="T62" s="92"/>
      <c r="U62" s="92"/>
      <c r="V62" s="92"/>
      <c r="W62" s="92"/>
      <c r="X62" s="214"/>
      <c r="Y62" s="214"/>
      <c r="Z62" s="214"/>
      <c r="AA62" s="214"/>
      <c r="AB62" s="92"/>
      <c r="AC62" s="92"/>
      <c r="AD62" s="214"/>
      <c r="AE62" s="214"/>
      <c r="AF62" s="214"/>
      <c r="AG62" s="214"/>
      <c r="AH62" s="92"/>
      <c r="AI62" s="92"/>
      <c r="AJ62" s="214"/>
      <c r="AK62" s="214"/>
      <c r="AL62" s="214"/>
      <c r="AM62" s="214"/>
      <c r="AN62" s="92"/>
      <c r="AO62" s="92"/>
      <c r="AP62" s="214"/>
      <c r="AQ62" s="214"/>
      <c r="AR62" s="214"/>
      <c r="AS62" s="214"/>
      <c r="AT62" s="92"/>
      <c r="AU62" s="92"/>
      <c r="AV62" s="214"/>
      <c r="AW62" s="214"/>
      <c r="AX62" s="214"/>
      <c r="AY62" s="214"/>
      <c r="AZ62" s="92"/>
      <c r="BA62" s="92"/>
      <c r="BB62" s="214"/>
      <c r="BC62" s="214"/>
      <c r="BD62" s="214"/>
      <c r="BE62" s="214"/>
      <c r="BF62" s="92"/>
      <c r="BG62" s="92"/>
      <c r="BH62" s="214"/>
      <c r="BI62" s="214"/>
      <c r="BJ62" s="214"/>
      <c r="BK62" s="214"/>
      <c r="BL62" s="92"/>
      <c r="BM62" s="92"/>
      <c r="BN62" s="214"/>
      <c r="BO62" s="214"/>
      <c r="BP62" s="214"/>
      <c r="BQ62" s="214"/>
      <c r="BR62" s="92"/>
      <c r="BS62" s="92"/>
      <c r="BT62" s="214"/>
      <c r="BU62" s="214"/>
      <c r="BV62" s="214"/>
      <c r="BW62" s="214"/>
      <c r="BX62" s="92"/>
      <c r="BY62" s="92"/>
      <c r="BZ62" s="214"/>
      <c r="CA62" s="214"/>
      <c r="CB62" s="214"/>
      <c r="CC62" s="214"/>
      <c r="CD62" s="92"/>
      <c r="CE62" s="92"/>
      <c r="CF62" s="214"/>
      <c r="CG62" s="214"/>
      <c r="CH62" s="214"/>
      <c r="CI62" s="214"/>
      <c r="CJ62" s="92"/>
      <c r="CK62" s="92"/>
      <c r="CL62" s="214"/>
      <c r="CM62" s="214"/>
      <c r="CN62" s="214"/>
      <c r="CO62" s="214"/>
      <c r="CP62" s="92"/>
      <c r="CQ62" s="92"/>
      <c r="CR62" s="214"/>
      <c r="CS62" s="214"/>
      <c r="CT62" s="214"/>
      <c r="CU62" s="214"/>
      <c r="CV62" s="92"/>
      <c r="CW62" s="92"/>
      <c r="CX62" s="214"/>
      <c r="CY62" s="214"/>
      <c r="CZ62" s="214"/>
      <c r="DA62" s="214"/>
      <c r="DB62" s="92"/>
      <c r="DC62" s="92"/>
      <c r="DD62" s="214"/>
      <c r="DE62" s="214"/>
      <c r="DF62" s="214"/>
      <c r="DG62" s="214"/>
      <c r="DH62" s="92"/>
      <c r="DI62" s="92"/>
      <c r="DJ62" s="214"/>
      <c r="DK62" s="214"/>
      <c r="DL62" s="214"/>
      <c r="DM62" s="214"/>
      <c r="DN62" s="92"/>
      <c r="DO62" s="92"/>
      <c r="DP62" s="214"/>
      <c r="DQ62" s="214"/>
      <c r="DR62" s="214"/>
      <c r="DS62" s="214"/>
      <c r="DT62" s="92"/>
      <c r="DU62" s="92"/>
      <c r="DV62" s="214"/>
      <c r="DW62" s="214"/>
      <c r="DX62" s="214"/>
      <c r="DY62" s="214"/>
      <c r="DZ62" s="92"/>
      <c r="EA62" s="92"/>
      <c r="EB62" s="214"/>
      <c r="EC62" s="214"/>
      <c r="ED62" s="214"/>
      <c r="EE62" s="214"/>
      <c r="EF62" s="92"/>
      <c r="EG62" s="92"/>
      <c r="EH62" s="214"/>
      <c r="EI62" s="214"/>
      <c r="EJ62" s="214"/>
      <c r="EK62" s="214"/>
      <c r="EL62" s="92"/>
      <c r="EM62" s="92"/>
      <c r="EN62" s="92"/>
      <c r="EO62" s="92"/>
      <c r="EP62" s="92"/>
      <c r="EQ62" s="92"/>
      <c r="ER62" s="92"/>
      <c r="ES62" s="92"/>
      <c r="ET62" s="92"/>
      <c r="EU62" s="92"/>
      <c r="EV62" s="92"/>
      <c r="EW62" s="92"/>
      <c r="EX62" s="92"/>
      <c r="EY62" s="92"/>
      <c r="EZ62" s="92"/>
      <c r="FA62" s="92"/>
      <c r="FB62" s="120"/>
    </row>
    <row r="63" spans="1:158" s="122" customFormat="1" ht="6" customHeight="1" x14ac:dyDescent="0.2">
      <c r="A63" s="116"/>
      <c r="B63" s="145"/>
      <c r="C63" s="145"/>
      <c r="D63" s="145"/>
      <c r="E63" s="145"/>
      <c r="F63" s="145"/>
      <c r="G63" s="145"/>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120"/>
    </row>
    <row r="64" spans="1:158" s="122" customFormat="1" ht="6" customHeight="1" x14ac:dyDescent="0.2">
      <c r="A64" s="116"/>
      <c r="B64" s="114"/>
      <c r="C64" s="114"/>
      <c r="D64" s="114"/>
      <c r="E64" s="114"/>
      <c r="F64" s="114"/>
      <c r="G64" s="114"/>
      <c r="H64" s="92"/>
      <c r="I64" s="92"/>
      <c r="J64" s="92"/>
      <c r="K64" s="92"/>
      <c r="L64" s="92"/>
      <c r="M64" s="92"/>
      <c r="N64" s="92"/>
      <c r="O64" s="92"/>
      <c r="P64" s="92"/>
      <c r="Q64" s="92"/>
      <c r="R64" s="92"/>
      <c r="S64" s="92"/>
      <c r="T64" s="92"/>
      <c r="U64" s="214"/>
      <c r="V64" s="214"/>
      <c r="W64" s="214"/>
      <c r="X64" s="214"/>
      <c r="Y64" s="92"/>
      <c r="Z64" s="92"/>
      <c r="AA64" s="214"/>
      <c r="AB64" s="214"/>
      <c r="AC64" s="214"/>
      <c r="AD64" s="214"/>
      <c r="AE64" s="92"/>
      <c r="AF64" s="92"/>
      <c r="AG64" s="214"/>
      <c r="AH64" s="214"/>
      <c r="AI64" s="214"/>
      <c r="AJ64" s="214"/>
      <c r="AK64" s="92"/>
      <c r="AL64" s="92"/>
      <c r="AM64" s="214"/>
      <c r="AN64" s="214"/>
      <c r="AO64" s="214"/>
      <c r="AP64" s="214"/>
      <c r="AQ64" s="92"/>
      <c r="AR64" s="92"/>
      <c r="AS64" s="214"/>
      <c r="AT64" s="214"/>
      <c r="AU64" s="214"/>
      <c r="AV64" s="214"/>
      <c r="AW64" s="92"/>
      <c r="AX64" s="92"/>
      <c r="AY64" s="214"/>
      <c r="AZ64" s="214"/>
      <c r="BA64" s="214"/>
      <c r="BB64" s="214"/>
      <c r="BC64" s="92"/>
      <c r="BD64" s="92"/>
      <c r="BE64" s="214"/>
      <c r="BF64" s="214"/>
      <c r="BG64" s="214"/>
      <c r="BH64" s="214"/>
      <c r="BI64" s="92"/>
      <c r="BJ64" s="92"/>
      <c r="BK64" s="214"/>
      <c r="BL64" s="214"/>
      <c r="BM64" s="214"/>
      <c r="BN64" s="214"/>
      <c r="BO64" s="92"/>
      <c r="BP64" s="92"/>
      <c r="BQ64" s="214"/>
      <c r="BR64" s="214"/>
      <c r="BS64" s="214"/>
      <c r="BT64" s="214"/>
      <c r="BU64" s="92"/>
      <c r="BV64" s="92"/>
      <c r="BW64" s="214"/>
      <c r="BX64" s="214"/>
      <c r="BY64" s="214"/>
      <c r="BZ64" s="214"/>
      <c r="CA64" s="92"/>
      <c r="CB64" s="92"/>
      <c r="CC64" s="214"/>
      <c r="CD64" s="214"/>
      <c r="CE64" s="214"/>
      <c r="CF64" s="214"/>
      <c r="CG64" s="92"/>
      <c r="CH64" s="92"/>
      <c r="CI64" s="214"/>
      <c r="CJ64" s="214"/>
      <c r="CK64" s="214"/>
      <c r="CL64" s="214"/>
      <c r="CM64" s="92"/>
      <c r="CN64" s="92"/>
      <c r="CO64" s="214"/>
      <c r="CP64" s="214"/>
      <c r="CQ64" s="214"/>
      <c r="CR64" s="214"/>
      <c r="CS64" s="92"/>
      <c r="CT64" s="92"/>
      <c r="CU64" s="214"/>
      <c r="CV64" s="214"/>
      <c r="CW64" s="214"/>
      <c r="CX64" s="214"/>
      <c r="CY64" s="92"/>
      <c r="CZ64" s="92"/>
      <c r="DA64" s="214"/>
      <c r="DB64" s="214"/>
      <c r="DC64" s="214"/>
      <c r="DD64" s="214"/>
      <c r="DE64" s="92"/>
      <c r="DF64" s="92"/>
      <c r="DG64" s="214"/>
      <c r="DH64" s="214"/>
      <c r="DI64" s="214"/>
      <c r="DJ64" s="214"/>
      <c r="DK64" s="92"/>
      <c r="DL64" s="92"/>
      <c r="DM64" s="214"/>
      <c r="DN64" s="214"/>
      <c r="DO64" s="214"/>
      <c r="DP64" s="214"/>
      <c r="DQ64" s="92"/>
      <c r="DR64" s="92"/>
      <c r="DS64" s="214"/>
      <c r="DT64" s="214"/>
      <c r="DU64" s="214"/>
      <c r="DV64" s="214"/>
      <c r="DW64" s="92"/>
      <c r="DX64" s="92"/>
      <c r="DY64" s="214"/>
      <c r="DZ64" s="214"/>
      <c r="EA64" s="214"/>
      <c r="EB64" s="214"/>
      <c r="EC64" s="92"/>
      <c r="ED64" s="92"/>
      <c r="EE64" s="214"/>
      <c r="EF64" s="214"/>
      <c r="EG64" s="214"/>
      <c r="EH64" s="214"/>
      <c r="EI64" s="92"/>
      <c r="EJ64" s="92"/>
      <c r="EK64" s="214"/>
      <c r="EL64" s="214"/>
      <c r="EM64" s="214"/>
      <c r="EN64" s="214"/>
      <c r="EO64" s="92"/>
      <c r="EP64" s="92"/>
      <c r="EQ64" s="92"/>
      <c r="ER64" s="92"/>
      <c r="ES64" s="92"/>
      <c r="ET64" s="92"/>
      <c r="EU64" s="92"/>
      <c r="EV64" s="92"/>
      <c r="EW64" s="92"/>
      <c r="EX64" s="92"/>
      <c r="EY64" s="92"/>
      <c r="EZ64" s="92"/>
      <c r="FA64" s="92"/>
      <c r="FB64" s="120"/>
    </row>
    <row r="65" spans="1:158" s="122" customFormat="1" ht="6" customHeight="1" x14ac:dyDescent="0.2">
      <c r="A65" s="116"/>
      <c r="B65" s="114"/>
      <c r="C65" s="114"/>
      <c r="D65" s="114"/>
      <c r="E65" s="114"/>
      <c r="F65" s="114"/>
      <c r="G65" s="114"/>
      <c r="H65" s="92"/>
      <c r="I65" s="92"/>
      <c r="J65" s="92"/>
      <c r="K65" s="92"/>
      <c r="L65" s="92"/>
      <c r="M65" s="92"/>
      <c r="N65" s="92"/>
      <c r="O65" s="92"/>
      <c r="P65" s="92"/>
      <c r="Q65" s="92"/>
      <c r="R65" s="92"/>
      <c r="S65" s="92"/>
      <c r="T65" s="92"/>
      <c r="U65" s="214"/>
      <c r="V65" s="214"/>
      <c r="W65" s="214"/>
      <c r="X65" s="214"/>
      <c r="Y65" s="92"/>
      <c r="Z65" s="92"/>
      <c r="AA65" s="214"/>
      <c r="AB65" s="214"/>
      <c r="AC65" s="214"/>
      <c r="AD65" s="214"/>
      <c r="AE65" s="92"/>
      <c r="AF65" s="92"/>
      <c r="AG65" s="214"/>
      <c r="AH65" s="214"/>
      <c r="AI65" s="214"/>
      <c r="AJ65" s="214"/>
      <c r="AK65" s="92"/>
      <c r="AL65" s="92"/>
      <c r="AM65" s="214"/>
      <c r="AN65" s="214"/>
      <c r="AO65" s="214"/>
      <c r="AP65" s="214"/>
      <c r="AQ65" s="92"/>
      <c r="AR65" s="92"/>
      <c r="AS65" s="214"/>
      <c r="AT65" s="214"/>
      <c r="AU65" s="214"/>
      <c r="AV65" s="214"/>
      <c r="AW65" s="92"/>
      <c r="AX65" s="92"/>
      <c r="AY65" s="214"/>
      <c r="AZ65" s="214"/>
      <c r="BA65" s="214"/>
      <c r="BB65" s="214"/>
      <c r="BC65" s="92"/>
      <c r="BD65" s="92"/>
      <c r="BE65" s="214"/>
      <c r="BF65" s="214"/>
      <c r="BG65" s="214"/>
      <c r="BH65" s="214"/>
      <c r="BI65" s="92"/>
      <c r="BJ65" s="92"/>
      <c r="BK65" s="214"/>
      <c r="BL65" s="214"/>
      <c r="BM65" s="214"/>
      <c r="BN65" s="214"/>
      <c r="BO65" s="92"/>
      <c r="BP65" s="92"/>
      <c r="BQ65" s="214"/>
      <c r="BR65" s="214"/>
      <c r="BS65" s="214"/>
      <c r="BT65" s="214"/>
      <c r="BU65" s="92"/>
      <c r="BV65" s="92"/>
      <c r="BW65" s="214"/>
      <c r="BX65" s="214"/>
      <c r="BY65" s="214"/>
      <c r="BZ65" s="214"/>
      <c r="CA65" s="92"/>
      <c r="CB65" s="92"/>
      <c r="CC65" s="214"/>
      <c r="CD65" s="214"/>
      <c r="CE65" s="214"/>
      <c r="CF65" s="214"/>
      <c r="CG65" s="92"/>
      <c r="CH65" s="92"/>
      <c r="CI65" s="214"/>
      <c r="CJ65" s="214"/>
      <c r="CK65" s="214"/>
      <c r="CL65" s="214"/>
      <c r="CM65" s="92"/>
      <c r="CN65" s="92"/>
      <c r="CO65" s="214"/>
      <c r="CP65" s="214"/>
      <c r="CQ65" s="214"/>
      <c r="CR65" s="214"/>
      <c r="CS65" s="92"/>
      <c r="CT65" s="92"/>
      <c r="CU65" s="214"/>
      <c r="CV65" s="214"/>
      <c r="CW65" s="214"/>
      <c r="CX65" s="214"/>
      <c r="CY65" s="92"/>
      <c r="CZ65" s="92"/>
      <c r="DA65" s="214"/>
      <c r="DB65" s="214"/>
      <c r="DC65" s="214"/>
      <c r="DD65" s="214"/>
      <c r="DE65" s="92"/>
      <c r="DF65" s="92"/>
      <c r="DG65" s="214"/>
      <c r="DH65" s="214"/>
      <c r="DI65" s="214"/>
      <c r="DJ65" s="214"/>
      <c r="DK65" s="92"/>
      <c r="DL65" s="92"/>
      <c r="DM65" s="214"/>
      <c r="DN65" s="214"/>
      <c r="DO65" s="214"/>
      <c r="DP65" s="214"/>
      <c r="DQ65" s="92"/>
      <c r="DR65" s="92"/>
      <c r="DS65" s="214"/>
      <c r="DT65" s="214"/>
      <c r="DU65" s="214"/>
      <c r="DV65" s="214"/>
      <c r="DW65" s="92"/>
      <c r="DX65" s="92"/>
      <c r="DY65" s="214"/>
      <c r="DZ65" s="214"/>
      <c r="EA65" s="214"/>
      <c r="EB65" s="214"/>
      <c r="EC65" s="92"/>
      <c r="ED65" s="92"/>
      <c r="EE65" s="214"/>
      <c r="EF65" s="214"/>
      <c r="EG65" s="214"/>
      <c r="EH65" s="214"/>
      <c r="EI65" s="92"/>
      <c r="EJ65" s="92"/>
      <c r="EK65" s="214"/>
      <c r="EL65" s="214"/>
      <c r="EM65" s="214"/>
      <c r="EN65" s="214"/>
      <c r="EO65" s="92"/>
      <c r="EP65" s="92"/>
      <c r="EQ65" s="92"/>
      <c r="ER65" s="92"/>
      <c r="ES65" s="92"/>
      <c r="ET65" s="92"/>
      <c r="EU65" s="92"/>
      <c r="EV65" s="92"/>
      <c r="EW65" s="92"/>
      <c r="EX65" s="92"/>
      <c r="EY65" s="92"/>
      <c r="EZ65" s="92"/>
      <c r="FA65" s="92"/>
      <c r="FB65" s="120"/>
    </row>
    <row r="66" spans="1:158" s="122" customFormat="1" ht="6" customHeight="1" x14ac:dyDescent="0.2">
      <c r="A66" s="116"/>
      <c r="B66" s="114"/>
      <c r="C66" s="114"/>
      <c r="D66" s="114"/>
      <c r="E66" s="114"/>
      <c r="F66" s="114"/>
      <c r="G66" s="114"/>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120"/>
    </row>
    <row r="67" spans="1:158" s="122" customFormat="1" ht="6" customHeight="1" x14ac:dyDescent="0.2">
      <c r="A67" s="116"/>
      <c r="B67" s="114"/>
      <c r="C67" s="114"/>
      <c r="D67" s="114"/>
      <c r="E67" s="114"/>
      <c r="F67" s="114"/>
      <c r="G67" s="114"/>
      <c r="H67" s="92"/>
      <c r="I67" s="92"/>
      <c r="J67" s="92"/>
      <c r="K67" s="92"/>
      <c r="L67" s="92"/>
      <c r="M67" s="92"/>
      <c r="N67" s="92"/>
      <c r="O67" s="92"/>
      <c r="P67" s="92"/>
      <c r="Q67" s="92"/>
      <c r="R67" s="214"/>
      <c r="S67" s="214"/>
      <c r="T67" s="214"/>
      <c r="U67" s="214"/>
      <c r="V67" s="92"/>
      <c r="W67" s="92"/>
      <c r="X67" s="214"/>
      <c r="Y67" s="214"/>
      <c r="Z67" s="214"/>
      <c r="AA67" s="214"/>
      <c r="AB67" s="92"/>
      <c r="AC67" s="92"/>
      <c r="AD67" s="214"/>
      <c r="AE67" s="214"/>
      <c r="AF67" s="214"/>
      <c r="AG67" s="214"/>
      <c r="AH67" s="92"/>
      <c r="AI67" s="92"/>
      <c r="AJ67" s="214"/>
      <c r="AK67" s="214"/>
      <c r="AL67" s="214"/>
      <c r="AM67" s="214"/>
      <c r="AN67" s="92"/>
      <c r="AO67" s="92"/>
      <c r="AP67" s="214"/>
      <c r="AQ67" s="214"/>
      <c r="AR67" s="214"/>
      <c r="AS67" s="214"/>
      <c r="AT67" s="92"/>
      <c r="AU67" s="92"/>
      <c r="AV67" s="214"/>
      <c r="AW67" s="214"/>
      <c r="AX67" s="214"/>
      <c r="AY67" s="214"/>
      <c r="AZ67" s="92"/>
      <c r="BA67" s="92"/>
      <c r="BB67" s="214"/>
      <c r="BC67" s="214"/>
      <c r="BD67" s="214"/>
      <c r="BE67" s="214"/>
      <c r="BF67" s="92"/>
      <c r="BG67" s="92"/>
      <c r="BH67" s="214"/>
      <c r="BI67" s="214"/>
      <c r="BJ67" s="214"/>
      <c r="BK67" s="214"/>
      <c r="BL67" s="92"/>
      <c r="BM67" s="92"/>
      <c r="BN67" s="214"/>
      <c r="BO67" s="214"/>
      <c r="BP67" s="214"/>
      <c r="BQ67" s="214"/>
      <c r="BR67" s="92"/>
      <c r="BS67" s="92"/>
      <c r="BT67" s="214"/>
      <c r="BU67" s="214"/>
      <c r="BV67" s="214"/>
      <c r="BW67" s="214"/>
      <c r="BX67" s="92"/>
      <c r="BY67" s="92"/>
      <c r="BZ67" s="214"/>
      <c r="CA67" s="214"/>
      <c r="CB67" s="214"/>
      <c r="CC67" s="214"/>
      <c r="CD67" s="92"/>
      <c r="CE67" s="92"/>
      <c r="CF67" s="214"/>
      <c r="CG67" s="214"/>
      <c r="CH67" s="214"/>
      <c r="CI67" s="214"/>
      <c r="CJ67" s="92"/>
      <c r="CK67" s="92"/>
      <c r="CL67" s="214"/>
      <c r="CM67" s="214"/>
      <c r="CN67" s="214"/>
      <c r="CO67" s="214"/>
      <c r="CP67" s="92"/>
      <c r="CQ67" s="92"/>
      <c r="CR67" s="214"/>
      <c r="CS67" s="214"/>
      <c r="CT67" s="214"/>
      <c r="CU67" s="214"/>
      <c r="CV67" s="92"/>
      <c r="CW67" s="92"/>
      <c r="CX67" s="214"/>
      <c r="CY67" s="214"/>
      <c r="CZ67" s="214"/>
      <c r="DA67" s="214"/>
      <c r="DB67" s="92"/>
      <c r="DC67" s="92"/>
      <c r="DD67" s="214"/>
      <c r="DE67" s="214"/>
      <c r="DF67" s="214"/>
      <c r="DG67" s="214"/>
      <c r="DH67" s="92"/>
      <c r="DI67" s="92"/>
      <c r="DJ67" s="214"/>
      <c r="DK67" s="214"/>
      <c r="DL67" s="214"/>
      <c r="DM67" s="214"/>
      <c r="DN67" s="92"/>
      <c r="DO67" s="92"/>
      <c r="DP67" s="214"/>
      <c r="DQ67" s="214"/>
      <c r="DR67" s="214"/>
      <c r="DS67" s="214"/>
      <c r="DT67" s="92"/>
      <c r="DU67" s="92"/>
      <c r="DV67" s="214"/>
      <c r="DW67" s="214"/>
      <c r="DX67" s="214"/>
      <c r="DY67" s="214"/>
      <c r="DZ67" s="92"/>
      <c r="EA67" s="92"/>
      <c r="EB67" s="214"/>
      <c r="EC67" s="214"/>
      <c r="ED67" s="214"/>
      <c r="EE67" s="214"/>
      <c r="EF67" s="92"/>
      <c r="EG67" s="92"/>
      <c r="EH67" s="214"/>
      <c r="EI67" s="214"/>
      <c r="EJ67" s="214"/>
      <c r="EK67" s="214"/>
      <c r="EL67" s="92"/>
      <c r="EM67" s="92"/>
      <c r="EN67" s="214"/>
      <c r="EO67" s="214"/>
      <c r="EP67" s="214"/>
      <c r="EQ67" s="214"/>
      <c r="ER67" s="92"/>
      <c r="ES67" s="92"/>
      <c r="ET67" s="92"/>
      <c r="EU67" s="92"/>
      <c r="EV67" s="92"/>
      <c r="EW67" s="92"/>
      <c r="EX67" s="92"/>
      <c r="EY67" s="92"/>
      <c r="EZ67" s="92"/>
      <c r="FA67" s="92"/>
      <c r="FB67" s="120"/>
    </row>
    <row r="68" spans="1:158" s="122" customFormat="1" ht="6" customHeight="1" x14ac:dyDescent="0.2">
      <c r="A68" s="116"/>
      <c r="B68" s="127"/>
      <c r="C68" s="128"/>
      <c r="D68" s="142"/>
      <c r="E68" s="142"/>
      <c r="F68" s="116"/>
      <c r="G68" s="116"/>
      <c r="H68" s="92"/>
      <c r="I68" s="92"/>
      <c r="J68" s="92"/>
      <c r="K68" s="92"/>
      <c r="L68" s="92"/>
      <c r="M68" s="92"/>
      <c r="N68" s="92"/>
      <c r="O68" s="92"/>
      <c r="P68" s="92"/>
      <c r="Q68" s="92"/>
      <c r="R68" s="214"/>
      <c r="S68" s="214"/>
      <c r="T68" s="214"/>
      <c r="U68" s="214"/>
      <c r="V68" s="92"/>
      <c r="W68" s="92"/>
      <c r="X68" s="214"/>
      <c r="Y68" s="214"/>
      <c r="Z68" s="214"/>
      <c r="AA68" s="214"/>
      <c r="AB68" s="92"/>
      <c r="AC68" s="92"/>
      <c r="AD68" s="214"/>
      <c r="AE68" s="214"/>
      <c r="AF68" s="214"/>
      <c r="AG68" s="214"/>
      <c r="AH68" s="92"/>
      <c r="AI68" s="92"/>
      <c r="AJ68" s="214"/>
      <c r="AK68" s="214"/>
      <c r="AL68" s="214"/>
      <c r="AM68" s="214"/>
      <c r="AN68" s="92"/>
      <c r="AO68" s="92"/>
      <c r="AP68" s="214"/>
      <c r="AQ68" s="214"/>
      <c r="AR68" s="214"/>
      <c r="AS68" s="214"/>
      <c r="AT68" s="92"/>
      <c r="AU68" s="92"/>
      <c r="AV68" s="214"/>
      <c r="AW68" s="214"/>
      <c r="AX68" s="214"/>
      <c r="AY68" s="214"/>
      <c r="AZ68" s="92"/>
      <c r="BA68" s="92"/>
      <c r="BB68" s="214"/>
      <c r="BC68" s="214"/>
      <c r="BD68" s="214"/>
      <c r="BE68" s="214"/>
      <c r="BF68" s="92"/>
      <c r="BG68" s="92"/>
      <c r="BH68" s="214"/>
      <c r="BI68" s="214"/>
      <c r="BJ68" s="214"/>
      <c r="BK68" s="214"/>
      <c r="BL68" s="92"/>
      <c r="BM68" s="92"/>
      <c r="BN68" s="214"/>
      <c r="BO68" s="214"/>
      <c r="BP68" s="214"/>
      <c r="BQ68" s="214"/>
      <c r="BR68" s="92"/>
      <c r="BS68" s="92"/>
      <c r="BT68" s="214"/>
      <c r="BU68" s="214"/>
      <c r="BV68" s="214"/>
      <c r="BW68" s="214"/>
      <c r="BX68" s="92"/>
      <c r="BY68" s="92"/>
      <c r="BZ68" s="214"/>
      <c r="CA68" s="214"/>
      <c r="CB68" s="214"/>
      <c r="CC68" s="214"/>
      <c r="CD68" s="92"/>
      <c r="CE68" s="92"/>
      <c r="CF68" s="214"/>
      <c r="CG68" s="214"/>
      <c r="CH68" s="214"/>
      <c r="CI68" s="214"/>
      <c r="CJ68" s="92"/>
      <c r="CK68" s="92"/>
      <c r="CL68" s="214"/>
      <c r="CM68" s="214"/>
      <c r="CN68" s="214"/>
      <c r="CO68" s="214"/>
      <c r="CP68" s="92"/>
      <c r="CQ68" s="92"/>
      <c r="CR68" s="214"/>
      <c r="CS68" s="214"/>
      <c r="CT68" s="214"/>
      <c r="CU68" s="214"/>
      <c r="CV68" s="92"/>
      <c r="CW68" s="92"/>
      <c r="CX68" s="214"/>
      <c r="CY68" s="214"/>
      <c r="CZ68" s="214"/>
      <c r="DA68" s="214"/>
      <c r="DB68" s="92"/>
      <c r="DC68" s="92"/>
      <c r="DD68" s="214"/>
      <c r="DE68" s="214"/>
      <c r="DF68" s="214"/>
      <c r="DG68" s="214"/>
      <c r="DH68" s="92"/>
      <c r="DI68" s="92"/>
      <c r="DJ68" s="214"/>
      <c r="DK68" s="214"/>
      <c r="DL68" s="214"/>
      <c r="DM68" s="214"/>
      <c r="DN68" s="92"/>
      <c r="DO68" s="92"/>
      <c r="DP68" s="214"/>
      <c r="DQ68" s="214"/>
      <c r="DR68" s="214"/>
      <c r="DS68" s="214"/>
      <c r="DT68" s="92"/>
      <c r="DU68" s="92"/>
      <c r="DV68" s="214"/>
      <c r="DW68" s="214"/>
      <c r="DX68" s="214"/>
      <c r="DY68" s="214"/>
      <c r="DZ68" s="92"/>
      <c r="EA68" s="92"/>
      <c r="EB68" s="214"/>
      <c r="EC68" s="214"/>
      <c r="ED68" s="214"/>
      <c r="EE68" s="214"/>
      <c r="EF68" s="92"/>
      <c r="EG68" s="92"/>
      <c r="EH68" s="214"/>
      <c r="EI68" s="214"/>
      <c r="EJ68" s="214"/>
      <c r="EK68" s="214"/>
      <c r="EL68" s="92"/>
      <c r="EM68" s="92"/>
      <c r="EN68" s="214"/>
      <c r="EO68" s="214"/>
      <c r="EP68" s="214"/>
      <c r="EQ68" s="214"/>
      <c r="ER68" s="92"/>
      <c r="ES68" s="92"/>
      <c r="ET68" s="92"/>
      <c r="EU68" s="92"/>
      <c r="EV68" s="92"/>
      <c r="EW68" s="92"/>
      <c r="EX68" s="92"/>
      <c r="EY68" s="92"/>
      <c r="EZ68" s="92"/>
      <c r="FA68" s="92"/>
      <c r="FB68" s="116"/>
    </row>
    <row r="69" spans="1:158" s="122" customFormat="1" ht="6" customHeight="1" x14ac:dyDescent="0.2">
      <c r="A69" s="116"/>
      <c r="B69" s="127"/>
      <c r="C69" s="128"/>
      <c r="D69" s="142"/>
      <c r="E69" s="142"/>
      <c r="F69" s="116"/>
      <c r="G69" s="116"/>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92"/>
      <c r="EL69" s="92"/>
      <c r="EM69" s="92"/>
      <c r="EN69" s="92"/>
      <c r="EO69" s="92"/>
      <c r="EP69" s="92"/>
      <c r="EQ69" s="92"/>
      <c r="ER69" s="92"/>
      <c r="ES69" s="92"/>
      <c r="ET69" s="92"/>
      <c r="EU69" s="92"/>
      <c r="EV69" s="92"/>
      <c r="EW69" s="92"/>
      <c r="EX69" s="92"/>
      <c r="EY69" s="92"/>
      <c r="EZ69" s="92"/>
      <c r="FA69" s="92"/>
      <c r="FB69" s="116"/>
    </row>
    <row r="70" spans="1:158" s="122" customFormat="1" ht="6" customHeight="1" x14ac:dyDescent="0.2">
      <c r="A70" s="116"/>
      <c r="B70" s="127"/>
      <c r="C70" s="128"/>
      <c r="D70" s="142"/>
      <c r="E70" s="142"/>
      <c r="F70" s="116"/>
      <c r="G70" s="116"/>
      <c r="H70" s="92"/>
      <c r="I70" s="92"/>
      <c r="J70" s="92"/>
      <c r="K70" s="92"/>
      <c r="L70" s="92"/>
      <c r="M70" s="92"/>
      <c r="N70" s="92"/>
      <c r="O70" s="214"/>
      <c r="P70" s="214"/>
      <c r="Q70" s="214"/>
      <c r="R70" s="214"/>
      <c r="S70" s="92"/>
      <c r="T70" s="92"/>
      <c r="U70" s="214"/>
      <c r="V70" s="214"/>
      <c r="W70" s="214"/>
      <c r="X70" s="214"/>
      <c r="Y70" s="92"/>
      <c r="Z70" s="92"/>
      <c r="AA70" s="214"/>
      <c r="AB70" s="214"/>
      <c r="AC70" s="214"/>
      <c r="AD70" s="214"/>
      <c r="AE70" s="92"/>
      <c r="AF70" s="92"/>
      <c r="AG70" s="214"/>
      <c r="AH70" s="214"/>
      <c r="AI70" s="214"/>
      <c r="AJ70" s="214"/>
      <c r="AK70" s="92"/>
      <c r="AL70" s="92"/>
      <c r="AM70" s="214"/>
      <c r="AN70" s="214"/>
      <c r="AO70" s="214"/>
      <c r="AP70" s="214"/>
      <c r="AQ70" s="92"/>
      <c r="AR70" s="92"/>
      <c r="AS70" s="214"/>
      <c r="AT70" s="214"/>
      <c r="AU70" s="214"/>
      <c r="AV70" s="214"/>
      <c r="AW70" s="92"/>
      <c r="AX70" s="92"/>
      <c r="AY70" s="214"/>
      <c r="AZ70" s="214"/>
      <c r="BA70" s="214"/>
      <c r="BB70" s="214"/>
      <c r="BC70" s="92"/>
      <c r="BD70" s="92"/>
      <c r="BE70" s="214"/>
      <c r="BF70" s="214"/>
      <c r="BG70" s="214"/>
      <c r="BH70" s="214"/>
      <c r="BI70" s="92"/>
      <c r="BJ70" s="92"/>
      <c r="BK70" s="214"/>
      <c r="BL70" s="214"/>
      <c r="BM70" s="214"/>
      <c r="BN70" s="214"/>
      <c r="BO70" s="92"/>
      <c r="BP70" s="92"/>
      <c r="BQ70" s="214"/>
      <c r="BR70" s="214"/>
      <c r="BS70" s="214"/>
      <c r="BT70" s="214"/>
      <c r="BU70" s="92"/>
      <c r="BV70" s="92"/>
      <c r="BW70" s="214"/>
      <c r="BX70" s="214"/>
      <c r="BY70" s="214"/>
      <c r="BZ70" s="214"/>
      <c r="CA70" s="92"/>
      <c r="CB70" s="92"/>
      <c r="CC70" s="214"/>
      <c r="CD70" s="214"/>
      <c r="CE70" s="214"/>
      <c r="CF70" s="214"/>
      <c r="CG70" s="92"/>
      <c r="CH70" s="92"/>
      <c r="CI70" s="214"/>
      <c r="CJ70" s="214"/>
      <c r="CK70" s="214"/>
      <c r="CL70" s="214"/>
      <c r="CM70" s="92"/>
      <c r="CN70" s="92"/>
      <c r="CO70" s="214"/>
      <c r="CP70" s="214"/>
      <c r="CQ70" s="214"/>
      <c r="CR70" s="214"/>
      <c r="CS70" s="92"/>
      <c r="CT70" s="92"/>
      <c r="CU70" s="214"/>
      <c r="CV70" s="214"/>
      <c r="CW70" s="214"/>
      <c r="CX70" s="214"/>
      <c r="CY70" s="92"/>
      <c r="CZ70" s="92"/>
      <c r="DA70" s="214"/>
      <c r="DB70" s="214"/>
      <c r="DC70" s="214"/>
      <c r="DD70" s="214"/>
      <c r="DE70" s="92"/>
      <c r="DF70" s="92"/>
      <c r="DG70" s="214"/>
      <c r="DH70" s="214"/>
      <c r="DI70" s="214"/>
      <c r="DJ70" s="214"/>
      <c r="DK70" s="92"/>
      <c r="DL70" s="92"/>
      <c r="DM70" s="214"/>
      <c r="DN70" s="214"/>
      <c r="DO70" s="214"/>
      <c r="DP70" s="214"/>
      <c r="DQ70" s="92"/>
      <c r="DR70" s="92"/>
      <c r="DS70" s="214"/>
      <c r="DT70" s="214"/>
      <c r="DU70" s="214"/>
      <c r="DV70" s="214"/>
      <c r="DW70" s="92"/>
      <c r="DX70" s="92"/>
      <c r="DY70" s="214"/>
      <c r="DZ70" s="214"/>
      <c r="EA70" s="214"/>
      <c r="EB70" s="214"/>
      <c r="EC70" s="92"/>
      <c r="ED70" s="92"/>
      <c r="EE70" s="214"/>
      <c r="EF70" s="214"/>
      <c r="EG70" s="214"/>
      <c r="EH70" s="214"/>
      <c r="EI70" s="92"/>
      <c r="EJ70" s="92"/>
      <c r="EK70" s="214"/>
      <c r="EL70" s="214"/>
      <c r="EM70" s="214"/>
      <c r="EN70" s="214"/>
      <c r="EO70" s="92"/>
      <c r="EP70" s="92"/>
      <c r="EQ70" s="214"/>
      <c r="ER70" s="214"/>
      <c r="ES70" s="214"/>
      <c r="ET70" s="214"/>
      <c r="EU70" s="92"/>
      <c r="EV70" s="92"/>
      <c r="EW70" s="92"/>
      <c r="EX70" s="92"/>
      <c r="EY70" s="92"/>
      <c r="EZ70" s="92"/>
      <c r="FA70" s="92"/>
      <c r="FB70" s="116"/>
    </row>
    <row r="71" spans="1:158" s="122" customFormat="1" ht="6" customHeight="1" x14ac:dyDescent="0.2">
      <c r="A71" s="116"/>
      <c r="B71" s="127"/>
      <c r="C71" s="128"/>
      <c r="D71" s="142"/>
      <c r="E71" s="142"/>
      <c r="F71" s="116"/>
      <c r="G71" s="116"/>
      <c r="H71" s="92"/>
      <c r="I71" s="92"/>
      <c r="J71" s="92"/>
      <c r="K71" s="92"/>
      <c r="L71" s="92"/>
      <c r="M71" s="92"/>
      <c r="N71" s="92"/>
      <c r="O71" s="214"/>
      <c r="P71" s="214"/>
      <c r="Q71" s="214"/>
      <c r="R71" s="214"/>
      <c r="S71" s="92"/>
      <c r="T71" s="92"/>
      <c r="U71" s="214"/>
      <c r="V71" s="214"/>
      <c r="W71" s="214"/>
      <c r="X71" s="214"/>
      <c r="Y71" s="92"/>
      <c r="Z71" s="92"/>
      <c r="AA71" s="214"/>
      <c r="AB71" s="214"/>
      <c r="AC71" s="214"/>
      <c r="AD71" s="214"/>
      <c r="AE71" s="92"/>
      <c r="AF71" s="92"/>
      <c r="AG71" s="214"/>
      <c r="AH71" s="214"/>
      <c r="AI71" s="214"/>
      <c r="AJ71" s="214"/>
      <c r="AK71" s="92"/>
      <c r="AL71" s="92"/>
      <c r="AM71" s="214"/>
      <c r="AN71" s="214"/>
      <c r="AO71" s="214"/>
      <c r="AP71" s="214"/>
      <c r="AQ71" s="92"/>
      <c r="AR71" s="92"/>
      <c r="AS71" s="214"/>
      <c r="AT71" s="214"/>
      <c r="AU71" s="214"/>
      <c r="AV71" s="214"/>
      <c r="AW71" s="92"/>
      <c r="AX71" s="92"/>
      <c r="AY71" s="214"/>
      <c r="AZ71" s="214"/>
      <c r="BA71" s="214"/>
      <c r="BB71" s="214"/>
      <c r="BC71" s="92"/>
      <c r="BD71" s="92"/>
      <c r="BE71" s="214"/>
      <c r="BF71" s="214"/>
      <c r="BG71" s="214"/>
      <c r="BH71" s="214"/>
      <c r="BI71" s="92"/>
      <c r="BJ71" s="92"/>
      <c r="BK71" s="214"/>
      <c r="BL71" s="214"/>
      <c r="BM71" s="214"/>
      <c r="BN71" s="214"/>
      <c r="BO71" s="92"/>
      <c r="BP71" s="92"/>
      <c r="BQ71" s="214"/>
      <c r="BR71" s="214"/>
      <c r="BS71" s="214"/>
      <c r="BT71" s="214"/>
      <c r="BU71" s="92"/>
      <c r="BV71" s="92"/>
      <c r="BW71" s="214"/>
      <c r="BX71" s="214"/>
      <c r="BY71" s="214"/>
      <c r="BZ71" s="214"/>
      <c r="CA71" s="92"/>
      <c r="CB71" s="92"/>
      <c r="CC71" s="214"/>
      <c r="CD71" s="214"/>
      <c r="CE71" s="214"/>
      <c r="CF71" s="214"/>
      <c r="CG71" s="92"/>
      <c r="CH71" s="92"/>
      <c r="CI71" s="214"/>
      <c r="CJ71" s="214"/>
      <c r="CK71" s="214"/>
      <c r="CL71" s="214"/>
      <c r="CM71" s="92"/>
      <c r="CN71" s="92"/>
      <c r="CO71" s="214"/>
      <c r="CP71" s="214"/>
      <c r="CQ71" s="214"/>
      <c r="CR71" s="214"/>
      <c r="CS71" s="92"/>
      <c r="CT71" s="92"/>
      <c r="CU71" s="214"/>
      <c r="CV71" s="214"/>
      <c r="CW71" s="214"/>
      <c r="CX71" s="214"/>
      <c r="CY71" s="92"/>
      <c r="CZ71" s="92"/>
      <c r="DA71" s="214"/>
      <c r="DB71" s="214"/>
      <c r="DC71" s="214"/>
      <c r="DD71" s="214"/>
      <c r="DE71" s="92"/>
      <c r="DF71" s="92"/>
      <c r="DG71" s="214"/>
      <c r="DH71" s="214"/>
      <c r="DI71" s="214"/>
      <c r="DJ71" s="214"/>
      <c r="DK71" s="92"/>
      <c r="DL71" s="92"/>
      <c r="DM71" s="214"/>
      <c r="DN71" s="214"/>
      <c r="DO71" s="214"/>
      <c r="DP71" s="214"/>
      <c r="DQ71" s="92"/>
      <c r="DR71" s="92"/>
      <c r="DS71" s="214"/>
      <c r="DT71" s="214"/>
      <c r="DU71" s="214"/>
      <c r="DV71" s="214"/>
      <c r="DW71" s="92"/>
      <c r="DX71" s="92"/>
      <c r="DY71" s="214"/>
      <c r="DZ71" s="214"/>
      <c r="EA71" s="214"/>
      <c r="EB71" s="214"/>
      <c r="EC71" s="92"/>
      <c r="ED71" s="92"/>
      <c r="EE71" s="214"/>
      <c r="EF71" s="214"/>
      <c r="EG71" s="214"/>
      <c r="EH71" s="214"/>
      <c r="EI71" s="92"/>
      <c r="EJ71" s="92"/>
      <c r="EK71" s="214"/>
      <c r="EL71" s="214"/>
      <c r="EM71" s="214"/>
      <c r="EN71" s="214"/>
      <c r="EO71" s="92"/>
      <c r="EP71" s="92"/>
      <c r="EQ71" s="214"/>
      <c r="ER71" s="214"/>
      <c r="ES71" s="214"/>
      <c r="ET71" s="214"/>
      <c r="EU71" s="92"/>
      <c r="EV71" s="92"/>
      <c r="EW71" s="92"/>
      <c r="EX71" s="92"/>
      <c r="EY71" s="92"/>
      <c r="EZ71" s="92"/>
      <c r="FA71" s="92"/>
      <c r="FB71" s="116"/>
    </row>
    <row r="72" spans="1:158" s="122" customFormat="1" ht="6" customHeight="1" x14ac:dyDescent="0.2">
      <c r="A72" s="116"/>
      <c r="B72" s="127"/>
      <c r="C72" s="128"/>
      <c r="D72" s="142"/>
      <c r="E72" s="142"/>
      <c r="F72" s="116"/>
      <c r="G72" s="116"/>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2"/>
      <c r="DR72" s="92"/>
      <c r="DS72" s="92"/>
      <c r="DT72" s="92"/>
      <c r="DU72" s="92"/>
      <c r="DV72" s="92"/>
      <c r="DW72" s="92"/>
      <c r="DX72" s="92"/>
      <c r="DY72" s="92"/>
      <c r="DZ72" s="92"/>
      <c r="EA72" s="92"/>
      <c r="EB72" s="92"/>
      <c r="EC72" s="92"/>
      <c r="ED72" s="92"/>
      <c r="EE72" s="92"/>
      <c r="EF72" s="92"/>
      <c r="EG72" s="92"/>
      <c r="EH72" s="92"/>
      <c r="EI72" s="92"/>
      <c r="EJ72" s="92"/>
      <c r="EK72" s="92"/>
      <c r="EL72" s="92"/>
      <c r="EM72" s="92"/>
      <c r="EN72" s="92"/>
      <c r="EO72" s="92"/>
      <c r="EP72" s="92"/>
      <c r="EQ72" s="92"/>
      <c r="ER72" s="92"/>
      <c r="ES72" s="92"/>
      <c r="ET72" s="92"/>
      <c r="EU72" s="92"/>
      <c r="EV72" s="92"/>
      <c r="EW72" s="92"/>
      <c r="EX72" s="92"/>
      <c r="EY72" s="92"/>
      <c r="EZ72" s="92"/>
      <c r="FA72" s="92"/>
      <c r="FB72" s="116"/>
    </row>
    <row r="73" spans="1:158" s="122" customFormat="1" ht="6" customHeight="1" x14ac:dyDescent="0.2">
      <c r="A73" s="116"/>
      <c r="B73" s="127"/>
      <c r="C73" s="128"/>
      <c r="D73" s="142"/>
      <c r="E73" s="142"/>
      <c r="F73" s="116"/>
      <c r="G73" s="116"/>
      <c r="H73" s="92"/>
      <c r="I73" s="92"/>
      <c r="J73" s="92"/>
      <c r="K73" s="92"/>
      <c r="L73" s="214"/>
      <c r="M73" s="214"/>
      <c r="N73" s="214"/>
      <c r="O73" s="214"/>
      <c r="P73" s="92"/>
      <c r="Q73" s="92"/>
      <c r="R73" s="214"/>
      <c r="S73" s="214"/>
      <c r="T73" s="214"/>
      <c r="U73" s="214"/>
      <c r="V73" s="92"/>
      <c r="W73" s="92"/>
      <c r="X73" s="214"/>
      <c r="Y73" s="214"/>
      <c r="Z73" s="214"/>
      <c r="AA73" s="214"/>
      <c r="AB73" s="92"/>
      <c r="AC73" s="92"/>
      <c r="AD73" s="214"/>
      <c r="AE73" s="214"/>
      <c r="AF73" s="214"/>
      <c r="AG73" s="214"/>
      <c r="AH73" s="92"/>
      <c r="AI73" s="92"/>
      <c r="AJ73" s="214"/>
      <c r="AK73" s="214"/>
      <c r="AL73" s="214"/>
      <c r="AM73" s="214"/>
      <c r="AN73" s="92"/>
      <c r="AO73" s="92"/>
      <c r="AP73" s="214"/>
      <c r="AQ73" s="214"/>
      <c r="AR73" s="214"/>
      <c r="AS73" s="214"/>
      <c r="AT73" s="92"/>
      <c r="AU73" s="92"/>
      <c r="AV73" s="214"/>
      <c r="AW73" s="214"/>
      <c r="AX73" s="214"/>
      <c r="AY73" s="214"/>
      <c r="AZ73" s="92"/>
      <c r="BA73" s="92"/>
      <c r="BB73" s="214"/>
      <c r="BC73" s="214"/>
      <c r="BD73" s="214"/>
      <c r="BE73" s="214"/>
      <c r="BF73" s="92"/>
      <c r="BG73" s="92"/>
      <c r="BH73" s="214"/>
      <c r="BI73" s="214"/>
      <c r="BJ73" s="214"/>
      <c r="BK73" s="214"/>
      <c r="BL73" s="92"/>
      <c r="BM73" s="92"/>
      <c r="BN73" s="214"/>
      <c r="BO73" s="214"/>
      <c r="BP73" s="214"/>
      <c r="BQ73" s="214"/>
      <c r="BR73" s="92"/>
      <c r="BS73" s="92"/>
      <c r="BT73" s="214"/>
      <c r="BU73" s="214"/>
      <c r="BV73" s="214"/>
      <c r="BW73" s="214"/>
      <c r="BX73" s="92"/>
      <c r="BY73" s="92"/>
      <c r="BZ73" s="214"/>
      <c r="CA73" s="214"/>
      <c r="CB73" s="214"/>
      <c r="CC73" s="214"/>
      <c r="CD73" s="92"/>
      <c r="CE73" s="92"/>
      <c r="CF73" s="214"/>
      <c r="CG73" s="214"/>
      <c r="CH73" s="214"/>
      <c r="CI73" s="214"/>
      <c r="CJ73" s="92"/>
      <c r="CK73" s="92"/>
      <c r="CL73" s="214"/>
      <c r="CM73" s="214"/>
      <c r="CN73" s="214"/>
      <c r="CO73" s="214"/>
      <c r="CP73" s="92"/>
      <c r="CQ73" s="92"/>
      <c r="CR73" s="214"/>
      <c r="CS73" s="214"/>
      <c r="CT73" s="214"/>
      <c r="CU73" s="214"/>
      <c r="CV73" s="92"/>
      <c r="CW73" s="92"/>
      <c r="CX73" s="214"/>
      <c r="CY73" s="214"/>
      <c r="CZ73" s="214"/>
      <c r="DA73" s="214"/>
      <c r="DB73" s="92"/>
      <c r="DC73" s="92"/>
      <c r="DD73" s="214"/>
      <c r="DE73" s="214"/>
      <c r="DF73" s="214"/>
      <c r="DG73" s="214"/>
      <c r="DH73" s="92"/>
      <c r="DI73" s="92"/>
      <c r="DJ73" s="214"/>
      <c r="DK73" s="214"/>
      <c r="DL73" s="214"/>
      <c r="DM73" s="214"/>
      <c r="DN73" s="92"/>
      <c r="DO73" s="92"/>
      <c r="DP73" s="214"/>
      <c r="DQ73" s="214"/>
      <c r="DR73" s="214"/>
      <c r="DS73" s="214"/>
      <c r="DT73" s="92"/>
      <c r="DU73" s="92"/>
      <c r="DV73" s="214"/>
      <c r="DW73" s="214"/>
      <c r="DX73" s="214"/>
      <c r="DY73" s="214"/>
      <c r="DZ73" s="92"/>
      <c r="EA73" s="92"/>
      <c r="EB73" s="214"/>
      <c r="EC73" s="214"/>
      <c r="ED73" s="214"/>
      <c r="EE73" s="214"/>
      <c r="EF73" s="92"/>
      <c r="EG73" s="92"/>
      <c r="EH73" s="214"/>
      <c r="EI73" s="214"/>
      <c r="EJ73" s="214"/>
      <c r="EK73" s="214"/>
      <c r="EL73" s="92"/>
      <c r="EM73" s="92"/>
      <c r="EN73" s="214"/>
      <c r="EO73" s="214"/>
      <c r="EP73" s="214"/>
      <c r="EQ73" s="214"/>
      <c r="ER73" s="92"/>
      <c r="ES73" s="92"/>
      <c r="ET73" s="214"/>
      <c r="EU73" s="214"/>
      <c r="EV73" s="214"/>
      <c r="EW73" s="214"/>
      <c r="EX73" s="92"/>
      <c r="EY73" s="92"/>
      <c r="EZ73" s="92"/>
      <c r="FA73" s="92"/>
      <c r="FB73" s="116"/>
    </row>
    <row r="74" spans="1:158" s="122" customFormat="1" ht="6" customHeight="1" x14ac:dyDescent="0.2">
      <c r="A74" s="116"/>
      <c r="B74" s="116"/>
      <c r="C74" s="116"/>
      <c r="D74" s="142"/>
      <c r="E74" s="142"/>
      <c r="F74" s="116"/>
      <c r="G74" s="116"/>
      <c r="H74" s="92"/>
      <c r="I74" s="92"/>
      <c r="J74" s="92"/>
      <c r="K74" s="92"/>
      <c r="L74" s="214"/>
      <c r="M74" s="214"/>
      <c r="N74" s="214"/>
      <c r="O74" s="214"/>
      <c r="P74" s="92"/>
      <c r="Q74" s="92"/>
      <c r="R74" s="214"/>
      <c r="S74" s="214"/>
      <c r="T74" s="214"/>
      <c r="U74" s="214"/>
      <c r="V74" s="92"/>
      <c r="W74" s="92"/>
      <c r="X74" s="214"/>
      <c r="Y74" s="214"/>
      <c r="Z74" s="214"/>
      <c r="AA74" s="214"/>
      <c r="AB74" s="92"/>
      <c r="AC74" s="92"/>
      <c r="AD74" s="214"/>
      <c r="AE74" s="214"/>
      <c r="AF74" s="214"/>
      <c r="AG74" s="214"/>
      <c r="AH74" s="92"/>
      <c r="AI74" s="92"/>
      <c r="AJ74" s="214"/>
      <c r="AK74" s="214"/>
      <c r="AL74" s="214"/>
      <c r="AM74" s="214"/>
      <c r="AN74" s="92"/>
      <c r="AO74" s="92"/>
      <c r="AP74" s="214"/>
      <c r="AQ74" s="214"/>
      <c r="AR74" s="214"/>
      <c r="AS74" s="214"/>
      <c r="AT74" s="92"/>
      <c r="AU74" s="92"/>
      <c r="AV74" s="214"/>
      <c r="AW74" s="214"/>
      <c r="AX74" s="214"/>
      <c r="AY74" s="214"/>
      <c r="AZ74" s="92"/>
      <c r="BA74" s="92"/>
      <c r="BB74" s="214"/>
      <c r="BC74" s="214"/>
      <c r="BD74" s="214"/>
      <c r="BE74" s="214"/>
      <c r="BF74" s="92"/>
      <c r="BG74" s="92"/>
      <c r="BH74" s="214"/>
      <c r="BI74" s="214"/>
      <c r="BJ74" s="214"/>
      <c r="BK74" s="214"/>
      <c r="BL74" s="92"/>
      <c r="BM74" s="92"/>
      <c r="BN74" s="214"/>
      <c r="BO74" s="214"/>
      <c r="BP74" s="214"/>
      <c r="BQ74" s="214"/>
      <c r="BR74" s="92"/>
      <c r="BS74" s="92"/>
      <c r="BT74" s="214"/>
      <c r="BU74" s="214"/>
      <c r="BV74" s="214"/>
      <c r="BW74" s="214"/>
      <c r="BX74" s="92"/>
      <c r="BY74" s="92"/>
      <c r="BZ74" s="214"/>
      <c r="CA74" s="214"/>
      <c r="CB74" s="214"/>
      <c r="CC74" s="214"/>
      <c r="CD74" s="92"/>
      <c r="CE74" s="92"/>
      <c r="CF74" s="214"/>
      <c r="CG74" s="214"/>
      <c r="CH74" s="214"/>
      <c r="CI74" s="214"/>
      <c r="CJ74" s="92"/>
      <c r="CK74" s="92"/>
      <c r="CL74" s="214"/>
      <c r="CM74" s="214"/>
      <c r="CN74" s="214"/>
      <c r="CO74" s="214"/>
      <c r="CP74" s="92"/>
      <c r="CQ74" s="92"/>
      <c r="CR74" s="214"/>
      <c r="CS74" s="214"/>
      <c r="CT74" s="214"/>
      <c r="CU74" s="214"/>
      <c r="CV74" s="92"/>
      <c r="CW74" s="92"/>
      <c r="CX74" s="214"/>
      <c r="CY74" s="214"/>
      <c r="CZ74" s="214"/>
      <c r="DA74" s="214"/>
      <c r="DB74" s="92"/>
      <c r="DC74" s="92"/>
      <c r="DD74" s="214"/>
      <c r="DE74" s="214"/>
      <c r="DF74" s="214"/>
      <c r="DG74" s="214"/>
      <c r="DH74" s="92"/>
      <c r="DI74" s="92"/>
      <c r="DJ74" s="214"/>
      <c r="DK74" s="214"/>
      <c r="DL74" s="214"/>
      <c r="DM74" s="214"/>
      <c r="DN74" s="92"/>
      <c r="DO74" s="92"/>
      <c r="DP74" s="214"/>
      <c r="DQ74" s="214"/>
      <c r="DR74" s="214"/>
      <c r="DS74" s="214"/>
      <c r="DT74" s="92"/>
      <c r="DU74" s="92"/>
      <c r="DV74" s="214"/>
      <c r="DW74" s="214"/>
      <c r="DX74" s="214"/>
      <c r="DY74" s="214"/>
      <c r="DZ74" s="92"/>
      <c r="EA74" s="92"/>
      <c r="EB74" s="214"/>
      <c r="EC74" s="214"/>
      <c r="ED74" s="214"/>
      <c r="EE74" s="214"/>
      <c r="EF74" s="92"/>
      <c r="EG74" s="92"/>
      <c r="EH74" s="214"/>
      <c r="EI74" s="214"/>
      <c r="EJ74" s="214"/>
      <c r="EK74" s="214"/>
      <c r="EL74" s="92"/>
      <c r="EM74" s="92"/>
      <c r="EN74" s="214"/>
      <c r="EO74" s="214"/>
      <c r="EP74" s="214"/>
      <c r="EQ74" s="214"/>
      <c r="ER74" s="92"/>
      <c r="ES74" s="92"/>
      <c r="ET74" s="214"/>
      <c r="EU74" s="214"/>
      <c r="EV74" s="214"/>
      <c r="EW74" s="214"/>
      <c r="EX74" s="92"/>
      <c r="EY74" s="92"/>
      <c r="EZ74" s="92"/>
      <c r="FA74" s="92"/>
      <c r="FB74" s="116"/>
    </row>
    <row r="75" spans="1:158" s="122" customFormat="1" ht="6" customHeight="1" x14ac:dyDescent="0.2">
      <c r="A75" s="116"/>
      <c r="B75" s="116"/>
      <c r="C75" s="116"/>
      <c r="D75" s="142"/>
      <c r="E75" s="142"/>
      <c r="F75" s="116"/>
      <c r="G75" s="116"/>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92"/>
      <c r="EL75" s="92"/>
      <c r="EM75" s="92"/>
      <c r="EN75" s="92"/>
      <c r="EO75" s="92"/>
      <c r="EP75" s="92"/>
      <c r="EQ75" s="92"/>
      <c r="ER75" s="92"/>
      <c r="ES75" s="92"/>
      <c r="ET75" s="92"/>
      <c r="EU75" s="92"/>
      <c r="EV75" s="92"/>
      <c r="EW75" s="92"/>
      <c r="EX75" s="92"/>
      <c r="EY75" s="92"/>
      <c r="EZ75" s="92"/>
      <c r="FA75" s="92"/>
      <c r="FB75" s="116"/>
    </row>
    <row r="76" spans="1:158" s="122" customFormat="1" ht="6" customHeight="1" x14ac:dyDescent="0.2">
      <c r="A76" s="116"/>
      <c r="B76" s="116"/>
      <c r="C76" s="116"/>
      <c r="D76" s="142"/>
      <c r="E76" s="142"/>
      <c r="F76" s="116"/>
      <c r="G76" s="116"/>
      <c r="H76" s="92"/>
      <c r="I76" s="119"/>
      <c r="J76" s="119"/>
      <c r="K76" s="119"/>
      <c r="L76" s="119"/>
      <c r="M76" s="92"/>
      <c r="N76" s="92"/>
      <c r="O76" s="119"/>
      <c r="P76" s="119"/>
      <c r="Q76" s="119"/>
      <c r="R76" s="119"/>
      <c r="S76" s="92"/>
      <c r="T76" s="92"/>
      <c r="U76" s="119"/>
      <c r="V76" s="119"/>
      <c r="W76" s="119"/>
      <c r="X76" s="119"/>
      <c r="Y76" s="92"/>
      <c r="Z76" s="92"/>
      <c r="AA76" s="119"/>
      <c r="AB76" s="119"/>
      <c r="AC76" s="119"/>
      <c r="AD76" s="119"/>
      <c r="AE76" s="92"/>
      <c r="AF76" s="92"/>
      <c r="AG76" s="119"/>
      <c r="AH76" s="119"/>
      <c r="AI76" s="119"/>
      <c r="AJ76" s="119"/>
      <c r="AK76" s="92"/>
      <c r="AL76" s="92"/>
      <c r="AM76" s="119"/>
      <c r="AN76" s="119"/>
      <c r="AO76" s="119"/>
      <c r="AP76" s="119"/>
      <c r="AQ76" s="92"/>
      <c r="AR76" s="92"/>
      <c r="AS76" s="119"/>
      <c r="AT76" s="119"/>
      <c r="AU76" s="119"/>
      <c r="AV76" s="119"/>
      <c r="AW76" s="92"/>
      <c r="AX76" s="92"/>
      <c r="AY76" s="119"/>
      <c r="AZ76" s="119"/>
      <c r="BA76" s="119"/>
      <c r="BB76" s="119"/>
      <c r="BC76" s="92"/>
      <c r="BD76" s="92"/>
      <c r="BE76" s="119"/>
      <c r="BF76" s="119"/>
      <c r="BG76" s="119"/>
      <c r="BH76" s="119"/>
      <c r="BI76" s="92"/>
      <c r="BJ76" s="92"/>
      <c r="BK76" s="119"/>
      <c r="BL76" s="119"/>
      <c r="BM76" s="119"/>
      <c r="BN76" s="119"/>
      <c r="BO76" s="92"/>
      <c r="BP76" s="92"/>
      <c r="BQ76" s="119"/>
      <c r="BR76" s="119"/>
      <c r="BS76" s="119"/>
      <c r="BT76" s="119"/>
      <c r="BU76" s="92"/>
      <c r="BV76" s="92"/>
      <c r="BW76" s="119"/>
      <c r="BX76" s="119"/>
      <c r="BY76" s="119"/>
      <c r="BZ76" s="119"/>
      <c r="CA76" s="92"/>
      <c r="CB76" s="92"/>
      <c r="CC76" s="119"/>
      <c r="CD76" s="119"/>
      <c r="CE76" s="119"/>
      <c r="CF76" s="119"/>
      <c r="CG76" s="92"/>
      <c r="CH76" s="92"/>
      <c r="CI76" s="119"/>
      <c r="CJ76" s="119"/>
      <c r="CK76" s="119"/>
      <c r="CL76" s="119"/>
      <c r="CM76" s="92"/>
      <c r="CN76" s="92"/>
      <c r="CO76" s="119"/>
      <c r="CP76" s="119"/>
      <c r="CQ76" s="119"/>
      <c r="CR76" s="119"/>
      <c r="CS76" s="92"/>
      <c r="CT76" s="92"/>
      <c r="CU76" s="119"/>
      <c r="CV76" s="119"/>
      <c r="CW76" s="119"/>
      <c r="CX76" s="119"/>
      <c r="CY76" s="92"/>
      <c r="CZ76" s="92"/>
      <c r="DA76" s="119"/>
      <c r="DB76" s="119"/>
      <c r="DC76" s="119"/>
      <c r="DD76" s="119"/>
      <c r="DE76" s="92"/>
      <c r="DF76" s="92"/>
      <c r="DG76" s="119"/>
      <c r="DH76" s="119"/>
      <c r="DI76" s="119"/>
      <c r="DJ76" s="119"/>
      <c r="DK76" s="92"/>
      <c r="DL76" s="92"/>
      <c r="DM76" s="119"/>
      <c r="DN76" s="119"/>
      <c r="DO76" s="119"/>
      <c r="DP76" s="119"/>
      <c r="DQ76" s="92"/>
      <c r="DR76" s="92"/>
      <c r="DS76" s="119"/>
      <c r="DT76" s="119"/>
      <c r="DU76" s="119"/>
      <c r="DV76" s="119"/>
      <c r="DW76" s="92"/>
      <c r="DX76" s="92"/>
      <c r="DY76" s="119"/>
      <c r="DZ76" s="119"/>
      <c r="EA76" s="119"/>
      <c r="EB76" s="119"/>
      <c r="EC76" s="92"/>
      <c r="ED76" s="92"/>
      <c r="EE76" s="119"/>
      <c r="EF76" s="119"/>
      <c r="EG76" s="119"/>
      <c r="EH76" s="119"/>
      <c r="EI76" s="92"/>
      <c r="EJ76" s="92"/>
      <c r="EK76" s="119"/>
      <c r="EL76" s="119"/>
      <c r="EM76" s="119"/>
      <c r="EN76" s="119"/>
      <c r="EO76" s="92"/>
      <c r="EP76" s="92"/>
      <c r="EQ76" s="119"/>
      <c r="ER76" s="119"/>
      <c r="ES76" s="119"/>
      <c r="ET76" s="119"/>
      <c r="EU76" s="92"/>
      <c r="EV76" s="92"/>
      <c r="EW76" s="119"/>
      <c r="EX76" s="119"/>
      <c r="EY76" s="119"/>
      <c r="EZ76" s="119"/>
      <c r="FA76" s="92"/>
      <c r="FB76" s="116"/>
    </row>
    <row r="77" spans="1:158" s="60" customFormat="1" x14ac:dyDescent="0.2">
      <c r="A77" s="51"/>
      <c r="B77" s="47"/>
      <c r="C77" s="47"/>
      <c r="D77" s="48"/>
      <c r="E77" s="49"/>
      <c r="F77" s="215" t="s">
        <v>21</v>
      </c>
      <c r="G77" s="216"/>
      <c r="H77" s="194">
        <v>1</v>
      </c>
      <c r="I77" s="195"/>
      <c r="J77" s="195"/>
      <c r="K77" s="195"/>
      <c r="L77" s="195"/>
      <c r="M77" s="195"/>
      <c r="N77" s="194">
        <v>2</v>
      </c>
      <c r="O77" s="195"/>
      <c r="P77" s="195"/>
      <c r="Q77" s="195"/>
      <c r="R77" s="195"/>
      <c r="S77" s="195"/>
      <c r="T77" s="194">
        <v>3</v>
      </c>
      <c r="U77" s="195"/>
      <c r="V77" s="195"/>
      <c r="W77" s="195"/>
      <c r="X77" s="195"/>
      <c r="Y77" s="195"/>
      <c r="Z77" s="194">
        <v>4</v>
      </c>
      <c r="AA77" s="195"/>
      <c r="AB77" s="195"/>
      <c r="AC77" s="195"/>
      <c r="AD77" s="195"/>
      <c r="AE77" s="195"/>
      <c r="AF77" s="194">
        <v>5</v>
      </c>
      <c r="AG77" s="195"/>
      <c r="AH77" s="195"/>
      <c r="AI77" s="195"/>
      <c r="AJ77" s="195"/>
      <c r="AK77" s="195"/>
      <c r="AL77" s="194">
        <v>6</v>
      </c>
      <c r="AM77" s="195"/>
      <c r="AN77" s="195"/>
      <c r="AO77" s="195"/>
      <c r="AP77" s="195"/>
      <c r="AQ77" s="195"/>
      <c r="AR77" s="194">
        <v>7</v>
      </c>
      <c r="AS77" s="195"/>
      <c r="AT77" s="195"/>
      <c r="AU77" s="195"/>
      <c r="AV77" s="195"/>
      <c r="AW77" s="195"/>
      <c r="AX77" s="194">
        <v>8</v>
      </c>
      <c r="AY77" s="195"/>
      <c r="AZ77" s="195"/>
      <c r="BA77" s="195"/>
      <c r="BB77" s="195"/>
      <c r="BC77" s="195"/>
      <c r="BD77" s="194">
        <v>9</v>
      </c>
      <c r="BE77" s="195"/>
      <c r="BF77" s="195"/>
      <c r="BG77" s="195"/>
      <c r="BH77" s="195"/>
      <c r="BI77" s="195"/>
      <c r="BJ77" s="194">
        <v>10</v>
      </c>
      <c r="BK77" s="195"/>
      <c r="BL77" s="195"/>
      <c r="BM77" s="195"/>
      <c r="BN77" s="195"/>
      <c r="BO77" s="195"/>
      <c r="BP77" s="194">
        <v>11</v>
      </c>
      <c r="BQ77" s="195"/>
      <c r="BR77" s="195"/>
      <c r="BS77" s="195"/>
      <c r="BT77" s="195"/>
      <c r="BU77" s="195"/>
      <c r="BV77" s="194">
        <v>12</v>
      </c>
      <c r="BW77" s="195"/>
      <c r="BX77" s="195"/>
      <c r="BY77" s="195"/>
      <c r="BZ77" s="195"/>
      <c r="CA77" s="195"/>
      <c r="CB77" s="194">
        <v>13</v>
      </c>
      <c r="CC77" s="195"/>
      <c r="CD77" s="195"/>
      <c r="CE77" s="195"/>
      <c r="CF77" s="195"/>
      <c r="CG77" s="195"/>
      <c r="CH77" s="194">
        <v>14</v>
      </c>
      <c r="CI77" s="195"/>
      <c r="CJ77" s="195"/>
      <c r="CK77" s="195"/>
      <c r="CL77" s="195"/>
      <c r="CM77" s="195"/>
      <c r="CN77" s="194">
        <v>15</v>
      </c>
      <c r="CO77" s="195"/>
      <c r="CP77" s="195"/>
      <c r="CQ77" s="195"/>
      <c r="CR77" s="195"/>
      <c r="CS77" s="195"/>
      <c r="CT77" s="194">
        <v>16</v>
      </c>
      <c r="CU77" s="195"/>
      <c r="CV77" s="195"/>
      <c r="CW77" s="195"/>
      <c r="CX77" s="195"/>
      <c r="CY77" s="195"/>
      <c r="CZ77" s="194">
        <v>17</v>
      </c>
      <c r="DA77" s="195"/>
      <c r="DB77" s="195"/>
      <c r="DC77" s="195"/>
      <c r="DD77" s="195"/>
      <c r="DE77" s="195"/>
      <c r="DF77" s="194">
        <v>18</v>
      </c>
      <c r="DG77" s="195"/>
      <c r="DH77" s="195"/>
      <c r="DI77" s="195"/>
      <c r="DJ77" s="195"/>
      <c r="DK77" s="195"/>
      <c r="DL77" s="194">
        <v>19</v>
      </c>
      <c r="DM77" s="195"/>
      <c r="DN77" s="195"/>
      <c r="DO77" s="195"/>
      <c r="DP77" s="195"/>
      <c r="DQ77" s="195"/>
      <c r="DR77" s="194">
        <v>20</v>
      </c>
      <c r="DS77" s="195"/>
      <c r="DT77" s="195"/>
      <c r="DU77" s="195"/>
      <c r="DV77" s="195"/>
      <c r="DW77" s="195"/>
      <c r="DX77" s="194">
        <v>21</v>
      </c>
      <c r="DY77" s="195"/>
      <c r="DZ77" s="195"/>
      <c r="EA77" s="195"/>
      <c r="EB77" s="195"/>
      <c r="EC77" s="195"/>
      <c r="ED77" s="194">
        <v>22</v>
      </c>
      <c r="EE77" s="195"/>
      <c r="EF77" s="195"/>
      <c r="EG77" s="195"/>
      <c r="EH77" s="195"/>
      <c r="EI77" s="195"/>
      <c r="EJ77" s="194">
        <v>23</v>
      </c>
      <c r="EK77" s="195"/>
      <c r="EL77" s="195"/>
      <c r="EM77" s="195"/>
      <c r="EN77" s="195"/>
      <c r="EO77" s="195"/>
      <c r="EP77" s="194">
        <v>24</v>
      </c>
      <c r="EQ77" s="195"/>
      <c r="ER77" s="195"/>
      <c r="ES77" s="195"/>
      <c r="ET77" s="195"/>
      <c r="EU77" s="195"/>
      <c r="EV77" s="194">
        <v>25</v>
      </c>
      <c r="EW77" s="195"/>
      <c r="EX77" s="195"/>
      <c r="EY77" s="195"/>
      <c r="EZ77" s="195"/>
      <c r="FA77" s="195"/>
      <c r="FB77" s="51"/>
    </row>
    <row r="78" spans="1:158" s="60" customFormat="1" ht="22.5" customHeight="1" x14ac:dyDescent="0.2">
      <c r="A78" s="51"/>
      <c r="B78" s="47"/>
      <c r="C78" s="47"/>
      <c r="D78" s="48"/>
      <c r="E78" s="50"/>
      <c r="F78" s="215" t="s">
        <v>24</v>
      </c>
      <c r="G78" s="224"/>
      <c r="H78" s="219"/>
      <c r="I78" s="220"/>
      <c r="J78" s="220"/>
      <c r="K78" s="220"/>
      <c r="L78" s="220"/>
      <c r="M78" s="221"/>
      <c r="N78" s="219"/>
      <c r="O78" s="220"/>
      <c r="P78" s="220"/>
      <c r="Q78" s="220"/>
      <c r="R78" s="220"/>
      <c r="S78" s="221"/>
      <c r="T78" s="219"/>
      <c r="U78" s="220"/>
      <c r="V78" s="220"/>
      <c r="W78" s="220"/>
      <c r="X78" s="220"/>
      <c r="Y78" s="221"/>
      <c r="Z78" s="219"/>
      <c r="AA78" s="220"/>
      <c r="AB78" s="220"/>
      <c r="AC78" s="220"/>
      <c r="AD78" s="220"/>
      <c r="AE78" s="221"/>
      <c r="AF78" s="219"/>
      <c r="AG78" s="220"/>
      <c r="AH78" s="220"/>
      <c r="AI78" s="220"/>
      <c r="AJ78" s="220"/>
      <c r="AK78" s="221"/>
      <c r="AL78" s="219"/>
      <c r="AM78" s="220"/>
      <c r="AN78" s="220"/>
      <c r="AO78" s="220"/>
      <c r="AP78" s="220"/>
      <c r="AQ78" s="221"/>
      <c r="AR78" s="219"/>
      <c r="AS78" s="220"/>
      <c r="AT78" s="220"/>
      <c r="AU78" s="220"/>
      <c r="AV78" s="220"/>
      <c r="AW78" s="221"/>
      <c r="AX78" s="219"/>
      <c r="AY78" s="220"/>
      <c r="AZ78" s="220"/>
      <c r="BA78" s="220"/>
      <c r="BB78" s="220"/>
      <c r="BC78" s="221"/>
      <c r="BD78" s="219"/>
      <c r="BE78" s="220"/>
      <c r="BF78" s="220"/>
      <c r="BG78" s="220"/>
      <c r="BH78" s="220"/>
      <c r="BI78" s="221"/>
      <c r="BJ78" s="219"/>
      <c r="BK78" s="220"/>
      <c r="BL78" s="220"/>
      <c r="BM78" s="220"/>
      <c r="BN78" s="220"/>
      <c r="BO78" s="221"/>
      <c r="BP78" s="219"/>
      <c r="BQ78" s="220"/>
      <c r="BR78" s="220"/>
      <c r="BS78" s="220"/>
      <c r="BT78" s="220"/>
      <c r="BU78" s="221"/>
      <c r="BV78" s="219"/>
      <c r="BW78" s="220"/>
      <c r="BX78" s="220"/>
      <c r="BY78" s="220"/>
      <c r="BZ78" s="220"/>
      <c r="CA78" s="221"/>
      <c r="CB78" s="219"/>
      <c r="CC78" s="220"/>
      <c r="CD78" s="220"/>
      <c r="CE78" s="220"/>
      <c r="CF78" s="220"/>
      <c r="CG78" s="221"/>
      <c r="CH78" s="219"/>
      <c r="CI78" s="220"/>
      <c r="CJ78" s="220"/>
      <c r="CK78" s="220"/>
      <c r="CL78" s="220"/>
      <c r="CM78" s="221"/>
      <c r="CN78" s="196"/>
      <c r="CO78" s="196"/>
      <c r="CP78" s="196"/>
      <c r="CQ78" s="196"/>
      <c r="CR78" s="196"/>
      <c r="CS78" s="196"/>
      <c r="CT78" s="196"/>
      <c r="CU78" s="196"/>
      <c r="CV78" s="196"/>
      <c r="CW78" s="196"/>
      <c r="CX78" s="196"/>
      <c r="CY78" s="196"/>
      <c r="CZ78" s="196"/>
      <c r="DA78" s="196"/>
      <c r="DB78" s="196"/>
      <c r="DC78" s="196"/>
      <c r="DD78" s="196"/>
      <c r="DE78" s="196"/>
      <c r="DF78" s="196"/>
      <c r="DG78" s="196"/>
      <c r="DH78" s="196"/>
      <c r="DI78" s="196"/>
      <c r="DJ78" s="196"/>
      <c r="DK78" s="196"/>
      <c r="DL78" s="196"/>
      <c r="DM78" s="196"/>
      <c r="DN78" s="196"/>
      <c r="DO78" s="196"/>
      <c r="DP78" s="196"/>
      <c r="DQ78" s="196"/>
      <c r="DR78" s="196"/>
      <c r="DS78" s="196"/>
      <c r="DT78" s="196"/>
      <c r="DU78" s="196"/>
      <c r="DV78" s="196"/>
      <c r="DW78" s="196"/>
      <c r="DX78" s="196"/>
      <c r="DY78" s="196"/>
      <c r="DZ78" s="196"/>
      <c r="EA78" s="196"/>
      <c r="EB78" s="196"/>
      <c r="EC78" s="196"/>
      <c r="ED78" s="196"/>
      <c r="EE78" s="196"/>
      <c r="EF78" s="196"/>
      <c r="EG78" s="196"/>
      <c r="EH78" s="196"/>
      <c r="EI78" s="196"/>
      <c r="EJ78" s="196"/>
      <c r="EK78" s="196"/>
      <c r="EL78" s="196"/>
      <c r="EM78" s="196"/>
      <c r="EN78" s="196"/>
      <c r="EO78" s="196"/>
      <c r="EP78" s="196"/>
      <c r="EQ78" s="196"/>
      <c r="ER78" s="196"/>
      <c r="ES78" s="196"/>
      <c r="ET78" s="196"/>
      <c r="EU78" s="196"/>
      <c r="EV78" s="196"/>
      <c r="EW78" s="196"/>
      <c r="EX78" s="196"/>
      <c r="EY78" s="196"/>
      <c r="EZ78" s="196"/>
      <c r="FA78" s="196"/>
      <c r="FB78" s="51"/>
    </row>
    <row r="79" spans="1:158" ht="83.25" customHeight="1" x14ac:dyDescent="0.2">
      <c r="A79" s="17"/>
      <c r="B79" s="222" t="s">
        <v>20</v>
      </c>
      <c r="C79" s="222" t="s">
        <v>31</v>
      </c>
      <c r="D79" s="217" t="s">
        <v>2</v>
      </c>
      <c r="E79" s="217" t="s">
        <v>10</v>
      </c>
      <c r="F79" s="81"/>
      <c r="G79" s="90" t="s">
        <v>53</v>
      </c>
      <c r="H79" s="188"/>
      <c r="I79" s="189"/>
      <c r="J79" s="189"/>
      <c r="K79" s="189"/>
      <c r="L79" s="189"/>
      <c r="M79" s="190"/>
      <c r="N79" s="188"/>
      <c r="O79" s="189"/>
      <c r="P79" s="189"/>
      <c r="Q79" s="189"/>
      <c r="R79" s="189"/>
      <c r="S79" s="190"/>
      <c r="T79" s="188"/>
      <c r="U79" s="189"/>
      <c r="V79" s="189"/>
      <c r="W79" s="189"/>
      <c r="X79" s="189"/>
      <c r="Y79" s="190"/>
      <c r="Z79" s="188"/>
      <c r="AA79" s="189"/>
      <c r="AB79" s="189"/>
      <c r="AC79" s="189"/>
      <c r="AD79" s="189"/>
      <c r="AE79" s="190"/>
      <c r="AF79" s="188"/>
      <c r="AG79" s="189"/>
      <c r="AH79" s="189"/>
      <c r="AI79" s="189"/>
      <c r="AJ79" s="189"/>
      <c r="AK79" s="190"/>
      <c r="AL79" s="188"/>
      <c r="AM79" s="189"/>
      <c r="AN79" s="189"/>
      <c r="AO79" s="189"/>
      <c r="AP79" s="189"/>
      <c r="AQ79" s="190"/>
      <c r="AR79" s="188"/>
      <c r="AS79" s="189"/>
      <c r="AT79" s="189"/>
      <c r="AU79" s="189"/>
      <c r="AV79" s="189"/>
      <c r="AW79" s="190"/>
      <c r="AX79" s="188"/>
      <c r="AY79" s="189"/>
      <c r="AZ79" s="189"/>
      <c r="BA79" s="189"/>
      <c r="BB79" s="189"/>
      <c r="BC79" s="190"/>
      <c r="BD79" s="188"/>
      <c r="BE79" s="189"/>
      <c r="BF79" s="189"/>
      <c r="BG79" s="189"/>
      <c r="BH79" s="189"/>
      <c r="BI79" s="190"/>
      <c r="BJ79" s="188"/>
      <c r="BK79" s="189"/>
      <c r="BL79" s="189"/>
      <c r="BM79" s="189"/>
      <c r="BN79" s="189"/>
      <c r="BO79" s="190"/>
      <c r="BP79" s="188"/>
      <c r="BQ79" s="189"/>
      <c r="BR79" s="189"/>
      <c r="BS79" s="189"/>
      <c r="BT79" s="189"/>
      <c r="BU79" s="190"/>
      <c r="BV79" s="188"/>
      <c r="BW79" s="189"/>
      <c r="BX79" s="189"/>
      <c r="BY79" s="189"/>
      <c r="BZ79" s="189"/>
      <c r="CA79" s="190"/>
      <c r="CB79" s="188"/>
      <c r="CC79" s="189"/>
      <c r="CD79" s="189"/>
      <c r="CE79" s="189"/>
      <c r="CF79" s="189"/>
      <c r="CG79" s="190"/>
      <c r="CH79" s="188"/>
      <c r="CI79" s="189"/>
      <c r="CJ79" s="189"/>
      <c r="CK79" s="189"/>
      <c r="CL79" s="189"/>
      <c r="CM79" s="190"/>
      <c r="CN79" s="188"/>
      <c r="CO79" s="189"/>
      <c r="CP79" s="189"/>
      <c r="CQ79" s="189"/>
      <c r="CR79" s="189"/>
      <c r="CS79" s="190"/>
      <c r="CT79" s="188"/>
      <c r="CU79" s="189"/>
      <c r="CV79" s="189"/>
      <c r="CW79" s="189"/>
      <c r="CX79" s="189"/>
      <c r="CY79" s="190"/>
      <c r="CZ79" s="188"/>
      <c r="DA79" s="189"/>
      <c r="DB79" s="189"/>
      <c r="DC79" s="189"/>
      <c r="DD79" s="189"/>
      <c r="DE79" s="190"/>
      <c r="DF79" s="188"/>
      <c r="DG79" s="189"/>
      <c r="DH79" s="189"/>
      <c r="DI79" s="189"/>
      <c r="DJ79" s="189"/>
      <c r="DK79" s="190"/>
      <c r="DL79" s="188"/>
      <c r="DM79" s="189"/>
      <c r="DN79" s="189"/>
      <c r="DO79" s="189"/>
      <c r="DP79" s="189"/>
      <c r="DQ79" s="190"/>
      <c r="DR79" s="188"/>
      <c r="DS79" s="189"/>
      <c r="DT79" s="189"/>
      <c r="DU79" s="189"/>
      <c r="DV79" s="189"/>
      <c r="DW79" s="190"/>
      <c r="DX79" s="188"/>
      <c r="DY79" s="189"/>
      <c r="DZ79" s="189"/>
      <c r="EA79" s="189"/>
      <c r="EB79" s="189"/>
      <c r="EC79" s="190"/>
      <c r="ED79" s="188"/>
      <c r="EE79" s="189"/>
      <c r="EF79" s="189"/>
      <c r="EG79" s="189"/>
      <c r="EH79" s="189"/>
      <c r="EI79" s="190"/>
      <c r="EJ79" s="188"/>
      <c r="EK79" s="189"/>
      <c r="EL79" s="189"/>
      <c r="EM79" s="189"/>
      <c r="EN79" s="189"/>
      <c r="EO79" s="190"/>
      <c r="EP79" s="188"/>
      <c r="EQ79" s="189"/>
      <c r="ER79" s="189"/>
      <c r="ES79" s="189"/>
      <c r="ET79" s="189"/>
      <c r="EU79" s="190"/>
      <c r="EV79" s="188"/>
      <c r="EW79" s="189"/>
      <c r="EX79" s="189"/>
      <c r="EY79" s="189"/>
      <c r="EZ79" s="189"/>
      <c r="FA79" s="190"/>
      <c r="FB79" s="17"/>
    </row>
    <row r="80" spans="1:158" ht="83.25" customHeight="1" x14ac:dyDescent="0.2">
      <c r="A80" s="17"/>
      <c r="B80" s="223"/>
      <c r="C80" s="223"/>
      <c r="D80" s="218"/>
      <c r="E80" s="218"/>
      <c r="F80" s="82" t="s">
        <v>52</v>
      </c>
      <c r="G80" s="83"/>
      <c r="H80" s="191"/>
      <c r="I80" s="192"/>
      <c r="J80" s="192"/>
      <c r="K80" s="192"/>
      <c r="L80" s="192"/>
      <c r="M80" s="193"/>
      <c r="N80" s="191"/>
      <c r="O80" s="192"/>
      <c r="P80" s="192"/>
      <c r="Q80" s="192"/>
      <c r="R80" s="192"/>
      <c r="S80" s="193"/>
      <c r="T80" s="191"/>
      <c r="U80" s="192"/>
      <c r="V80" s="192"/>
      <c r="W80" s="192"/>
      <c r="X80" s="192"/>
      <c r="Y80" s="193"/>
      <c r="Z80" s="191"/>
      <c r="AA80" s="192"/>
      <c r="AB80" s="192"/>
      <c r="AC80" s="192"/>
      <c r="AD80" s="192"/>
      <c r="AE80" s="193"/>
      <c r="AF80" s="191"/>
      <c r="AG80" s="192"/>
      <c r="AH80" s="192"/>
      <c r="AI80" s="192"/>
      <c r="AJ80" s="192"/>
      <c r="AK80" s="193"/>
      <c r="AL80" s="191"/>
      <c r="AM80" s="192"/>
      <c r="AN80" s="192"/>
      <c r="AO80" s="192"/>
      <c r="AP80" s="192"/>
      <c r="AQ80" s="193"/>
      <c r="AR80" s="191"/>
      <c r="AS80" s="192"/>
      <c r="AT80" s="192"/>
      <c r="AU80" s="192"/>
      <c r="AV80" s="192"/>
      <c r="AW80" s="193"/>
      <c r="AX80" s="191"/>
      <c r="AY80" s="192"/>
      <c r="AZ80" s="192"/>
      <c r="BA80" s="192"/>
      <c r="BB80" s="192"/>
      <c r="BC80" s="193"/>
      <c r="BD80" s="191"/>
      <c r="BE80" s="192"/>
      <c r="BF80" s="192"/>
      <c r="BG80" s="192"/>
      <c r="BH80" s="192"/>
      <c r="BI80" s="193"/>
      <c r="BJ80" s="191"/>
      <c r="BK80" s="192"/>
      <c r="BL80" s="192"/>
      <c r="BM80" s="192"/>
      <c r="BN80" s="192"/>
      <c r="BO80" s="193"/>
      <c r="BP80" s="191"/>
      <c r="BQ80" s="192"/>
      <c r="BR80" s="192"/>
      <c r="BS80" s="192"/>
      <c r="BT80" s="192"/>
      <c r="BU80" s="193"/>
      <c r="BV80" s="191"/>
      <c r="BW80" s="192"/>
      <c r="BX80" s="192"/>
      <c r="BY80" s="192"/>
      <c r="BZ80" s="192"/>
      <c r="CA80" s="193"/>
      <c r="CB80" s="191"/>
      <c r="CC80" s="192"/>
      <c r="CD80" s="192"/>
      <c r="CE80" s="192"/>
      <c r="CF80" s="192"/>
      <c r="CG80" s="193"/>
      <c r="CH80" s="191"/>
      <c r="CI80" s="192"/>
      <c r="CJ80" s="192"/>
      <c r="CK80" s="192"/>
      <c r="CL80" s="192"/>
      <c r="CM80" s="193"/>
      <c r="CN80" s="191"/>
      <c r="CO80" s="192"/>
      <c r="CP80" s="192"/>
      <c r="CQ80" s="192"/>
      <c r="CR80" s="192"/>
      <c r="CS80" s="193"/>
      <c r="CT80" s="191"/>
      <c r="CU80" s="192"/>
      <c r="CV80" s="192"/>
      <c r="CW80" s="192"/>
      <c r="CX80" s="192"/>
      <c r="CY80" s="193"/>
      <c r="CZ80" s="191"/>
      <c r="DA80" s="192"/>
      <c r="DB80" s="192"/>
      <c r="DC80" s="192"/>
      <c r="DD80" s="192"/>
      <c r="DE80" s="193"/>
      <c r="DF80" s="191"/>
      <c r="DG80" s="192"/>
      <c r="DH80" s="192"/>
      <c r="DI80" s="192"/>
      <c r="DJ80" s="192"/>
      <c r="DK80" s="193"/>
      <c r="DL80" s="191"/>
      <c r="DM80" s="192"/>
      <c r="DN80" s="192"/>
      <c r="DO80" s="192"/>
      <c r="DP80" s="192"/>
      <c r="DQ80" s="193"/>
      <c r="DR80" s="191"/>
      <c r="DS80" s="192"/>
      <c r="DT80" s="192"/>
      <c r="DU80" s="192"/>
      <c r="DV80" s="192"/>
      <c r="DW80" s="193"/>
      <c r="DX80" s="191"/>
      <c r="DY80" s="192"/>
      <c r="DZ80" s="192"/>
      <c r="EA80" s="192"/>
      <c r="EB80" s="192"/>
      <c r="EC80" s="193"/>
      <c r="ED80" s="191"/>
      <c r="EE80" s="192"/>
      <c r="EF80" s="192"/>
      <c r="EG80" s="192"/>
      <c r="EH80" s="192"/>
      <c r="EI80" s="193"/>
      <c r="EJ80" s="191"/>
      <c r="EK80" s="192"/>
      <c r="EL80" s="192"/>
      <c r="EM80" s="192"/>
      <c r="EN80" s="192"/>
      <c r="EO80" s="193"/>
      <c r="EP80" s="191"/>
      <c r="EQ80" s="192"/>
      <c r="ER80" s="192"/>
      <c r="ES80" s="192"/>
      <c r="ET80" s="192"/>
      <c r="EU80" s="193"/>
      <c r="EV80" s="191"/>
      <c r="EW80" s="192"/>
      <c r="EX80" s="192"/>
      <c r="EY80" s="192"/>
      <c r="EZ80" s="192"/>
      <c r="FA80" s="193"/>
      <c r="FB80" s="17"/>
    </row>
    <row r="81" spans="1:158" s="60" customFormat="1" ht="23.25" customHeight="1" x14ac:dyDescent="0.2">
      <c r="A81" s="51"/>
      <c r="B81" s="31">
        <v>1</v>
      </c>
      <c r="C81" s="30">
        <f>MAX($H114:$EV114)</f>
        <v>0</v>
      </c>
      <c r="D81" s="39" t="str">
        <f t="shared" ref="D81:D105" si="0">IF(ISNUMBER($E81), ($E81/SUM($E$81:$E$105))*100, "")</f>
        <v/>
      </c>
      <c r="E81" s="144" t="str">
        <f>IF('House of Quality 2'!$H109 &lt;&gt; 0, 'House of Quality 2'!$H109, "")</f>
        <v/>
      </c>
      <c r="F81" s="233" t="str">
        <f>IF('House of Quality 2'!$H79 &lt;&gt; "", 'House of Quality 2'!$H79, "")</f>
        <v/>
      </c>
      <c r="G81" s="234">
        <f>IF('House of Quality 1'!$H109 &lt;&gt; 0, 'House of Quality 1'!$H109, "")</f>
        <v>847.82608695652175</v>
      </c>
      <c r="H81" s="183"/>
      <c r="I81" s="184"/>
      <c r="J81" s="184"/>
      <c r="K81" s="184"/>
      <c r="L81" s="184"/>
      <c r="M81" s="185"/>
      <c r="N81" s="183"/>
      <c r="O81" s="184"/>
      <c r="P81" s="184"/>
      <c r="Q81" s="184"/>
      <c r="R81" s="184"/>
      <c r="S81" s="185"/>
      <c r="T81" s="183"/>
      <c r="U81" s="184"/>
      <c r="V81" s="184"/>
      <c r="W81" s="184"/>
      <c r="X81" s="184"/>
      <c r="Y81" s="185"/>
      <c r="Z81" s="183"/>
      <c r="AA81" s="184"/>
      <c r="AB81" s="184"/>
      <c r="AC81" s="184"/>
      <c r="AD81" s="184"/>
      <c r="AE81" s="185"/>
      <c r="AF81" s="183"/>
      <c r="AG81" s="184"/>
      <c r="AH81" s="184"/>
      <c r="AI81" s="184"/>
      <c r="AJ81" s="184"/>
      <c r="AK81" s="185"/>
      <c r="AL81" s="183"/>
      <c r="AM81" s="184"/>
      <c r="AN81" s="184"/>
      <c r="AO81" s="184"/>
      <c r="AP81" s="184"/>
      <c r="AQ81" s="185"/>
      <c r="AR81" s="183"/>
      <c r="AS81" s="184"/>
      <c r="AT81" s="184"/>
      <c r="AU81" s="184"/>
      <c r="AV81" s="184"/>
      <c r="AW81" s="185"/>
      <c r="AX81" s="183"/>
      <c r="AY81" s="184"/>
      <c r="AZ81" s="184"/>
      <c r="BA81" s="184"/>
      <c r="BB81" s="184"/>
      <c r="BC81" s="185"/>
      <c r="BD81" s="183"/>
      <c r="BE81" s="184"/>
      <c r="BF81" s="184"/>
      <c r="BG81" s="184"/>
      <c r="BH81" s="184"/>
      <c r="BI81" s="185"/>
      <c r="BJ81" s="183"/>
      <c r="BK81" s="184"/>
      <c r="BL81" s="184"/>
      <c r="BM81" s="184"/>
      <c r="BN81" s="184"/>
      <c r="BO81" s="185"/>
      <c r="BP81" s="183"/>
      <c r="BQ81" s="184"/>
      <c r="BR81" s="184"/>
      <c r="BS81" s="184"/>
      <c r="BT81" s="184"/>
      <c r="BU81" s="185"/>
      <c r="BV81" s="183"/>
      <c r="BW81" s="184"/>
      <c r="BX81" s="184"/>
      <c r="BY81" s="184"/>
      <c r="BZ81" s="184"/>
      <c r="CA81" s="185"/>
      <c r="CB81" s="183"/>
      <c r="CC81" s="184"/>
      <c r="CD81" s="184"/>
      <c r="CE81" s="184"/>
      <c r="CF81" s="184"/>
      <c r="CG81" s="185"/>
      <c r="CH81" s="183"/>
      <c r="CI81" s="184"/>
      <c r="CJ81" s="184"/>
      <c r="CK81" s="184"/>
      <c r="CL81" s="184"/>
      <c r="CM81" s="185"/>
      <c r="CN81" s="183"/>
      <c r="CO81" s="184"/>
      <c r="CP81" s="184"/>
      <c r="CQ81" s="184"/>
      <c r="CR81" s="184"/>
      <c r="CS81" s="185"/>
      <c r="CT81" s="183"/>
      <c r="CU81" s="184"/>
      <c r="CV81" s="184"/>
      <c r="CW81" s="184"/>
      <c r="CX81" s="184"/>
      <c r="CY81" s="185"/>
      <c r="CZ81" s="183"/>
      <c r="DA81" s="184"/>
      <c r="DB81" s="184"/>
      <c r="DC81" s="184"/>
      <c r="DD81" s="184"/>
      <c r="DE81" s="185"/>
      <c r="DF81" s="183"/>
      <c r="DG81" s="184"/>
      <c r="DH81" s="184"/>
      <c r="DI81" s="184"/>
      <c r="DJ81" s="184"/>
      <c r="DK81" s="185"/>
      <c r="DL81" s="183"/>
      <c r="DM81" s="184"/>
      <c r="DN81" s="184"/>
      <c r="DO81" s="184"/>
      <c r="DP81" s="184"/>
      <c r="DQ81" s="185"/>
      <c r="DR81" s="183"/>
      <c r="DS81" s="184"/>
      <c r="DT81" s="184"/>
      <c r="DU81" s="184"/>
      <c r="DV81" s="184"/>
      <c r="DW81" s="185"/>
      <c r="DX81" s="183"/>
      <c r="DY81" s="184"/>
      <c r="DZ81" s="184"/>
      <c r="EA81" s="184"/>
      <c r="EB81" s="184"/>
      <c r="EC81" s="185"/>
      <c r="ED81" s="183"/>
      <c r="EE81" s="184"/>
      <c r="EF81" s="184"/>
      <c r="EG81" s="184"/>
      <c r="EH81" s="184"/>
      <c r="EI81" s="185"/>
      <c r="EJ81" s="183"/>
      <c r="EK81" s="184"/>
      <c r="EL81" s="184"/>
      <c r="EM81" s="184"/>
      <c r="EN81" s="184"/>
      <c r="EO81" s="185"/>
      <c r="EP81" s="183"/>
      <c r="EQ81" s="184"/>
      <c r="ER81" s="184"/>
      <c r="ES81" s="184"/>
      <c r="ET81" s="184"/>
      <c r="EU81" s="185"/>
      <c r="EV81" s="183"/>
      <c r="EW81" s="184"/>
      <c r="EX81" s="184"/>
      <c r="EY81" s="184"/>
      <c r="EZ81" s="184"/>
      <c r="FA81" s="185"/>
      <c r="FB81" s="51"/>
    </row>
    <row r="82" spans="1:158" s="60" customFormat="1" ht="23.25" customHeight="1" x14ac:dyDescent="0.2">
      <c r="A82" s="51"/>
      <c r="B82" s="31">
        <v>2</v>
      </c>
      <c r="C82" s="30">
        <f t="shared" ref="C82:C105" si="1">MAX($H115:$EV115)</f>
        <v>0</v>
      </c>
      <c r="D82" s="39" t="str">
        <f t="shared" si="0"/>
        <v/>
      </c>
      <c r="E82" s="144" t="str">
        <f>IF('House of Quality 2'!$N109 &lt;&gt; 0, 'House of Quality 2'!$N109, "")</f>
        <v/>
      </c>
      <c r="F82" s="233" t="str">
        <f>IF('House of Quality 2'!$N79 &lt;&gt; "", 'House of Quality 2'!$N79, "")</f>
        <v/>
      </c>
      <c r="G82" s="234">
        <f>IF('House of Quality 1'!$N109 &lt;&gt; 0, 'House of Quality 1'!$N109, "")</f>
        <v>414.13043478260869</v>
      </c>
      <c r="H82" s="187"/>
      <c r="I82" s="187"/>
      <c r="J82" s="187"/>
      <c r="K82" s="187"/>
      <c r="L82" s="187"/>
      <c r="M82" s="187"/>
      <c r="N82" s="183"/>
      <c r="O82" s="184"/>
      <c r="P82" s="184"/>
      <c r="Q82" s="184"/>
      <c r="R82" s="184"/>
      <c r="S82" s="185"/>
      <c r="T82" s="187"/>
      <c r="U82" s="187"/>
      <c r="V82" s="187"/>
      <c r="W82" s="187"/>
      <c r="X82" s="187"/>
      <c r="Y82" s="187"/>
      <c r="Z82" s="187"/>
      <c r="AA82" s="187"/>
      <c r="AB82" s="187"/>
      <c r="AC82" s="187"/>
      <c r="AD82" s="187"/>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c r="CP82" s="187"/>
      <c r="CQ82" s="187"/>
      <c r="CR82" s="187"/>
      <c r="CS82" s="187"/>
      <c r="CT82" s="187"/>
      <c r="CU82" s="187"/>
      <c r="CV82" s="187"/>
      <c r="CW82" s="187"/>
      <c r="CX82" s="187"/>
      <c r="CY82" s="187"/>
      <c r="CZ82" s="183"/>
      <c r="DA82" s="184"/>
      <c r="DB82" s="184"/>
      <c r="DC82" s="184"/>
      <c r="DD82" s="184"/>
      <c r="DE82" s="185"/>
      <c r="DF82" s="183"/>
      <c r="DG82" s="184"/>
      <c r="DH82" s="184"/>
      <c r="DI82" s="184"/>
      <c r="DJ82" s="184"/>
      <c r="DK82" s="185"/>
      <c r="DL82" s="187"/>
      <c r="DM82" s="187"/>
      <c r="DN82" s="187"/>
      <c r="DO82" s="187"/>
      <c r="DP82" s="187"/>
      <c r="DQ82" s="187"/>
      <c r="DR82" s="187"/>
      <c r="DS82" s="187"/>
      <c r="DT82" s="187"/>
      <c r="DU82" s="187"/>
      <c r="DV82" s="187"/>
      <c r="DW82" s="187"/>
      <c r="DX82" s="187"/>
      <c r="DY82" s="187"/>
      <c r="DZ82" s="187"/>
      <c r="EA82" s="187"/>
      <c r="EB82" s="187"/>
      <c r="EC82" s="187"/>
      <c r="ED82" s="187"/>
      <c r="EE82" s="187"/>
      <c r="EF82" s="187"/>
      <c r="EG82" s="187"/>
      <c r="EH82" s="187"/>
      <c r="EI82" s="187"/>
      <c r="EJ82" s="187"/>
      <c r="EK82" s="187"/>
      <c r="EL82" s="187"/>
      <c r="EM82" s="187"/>
      <c r="EN82" s="187"/>
      <c r="EO82" s="187"/>
      <c r="EP82" s="187"/>
      <c r="EQ82" s="187"/>
      <c r="ER82" s="187"/>
      <c r="ES82" s="187"/>
      <c r="ET82" s="187"/>
      <c r="EU82" s="187"/>
      <c r="EV82" s="187"/>
      <c r="EW82" s="187"/>
      <c r="EX82" s="187"/>
      <c r="EY82" s="187"/>
      <c r="EZ82" s="187"/>
      <c r="FA82" s="187"/>
      <c r="FB82" s="51"/>
    </row>
    <row r="83" spans="1:158" s="60" customFormat="1" ht="23.25" customHeight="1" x14ac:dyDescent="0.2">
      <c r="A83" s="51"/>
      <c r="B83" s="31">
        <v>3</v>
      </c>
      <c r="C83" s="30">
        <f t="shared" si="1"/>
        <v>0</v>
      </c>
      <c r="D83" s="39" t="str">
        <f t="shared" si="0"/>
        <v/>
      </c>
      <c r="E83" s="144" t="str">
        <f>IF('House of Quality 2'!$T109 &lt;&gt; 0, 'House of Quality 2'!$T109, "")</f>
        <v/>
      </c>
      <c r="F83" s="233" t="str">
        <f>IF('House of Quality 2'!$T79 &lt;&gt; "", 'House of Quality 2'!$T79, "")</f>
        <v/>
      </c>
      <c r="G83" s="234">
        <f>IF('House of Quality 1'!$T109 &lt;&gt; 0, 'House of Quality 1'!$T109, "")</f>
        <v>166.30434782608694</v>
      </c>
      <c r="H83" s="183"/>
      <c r="I83" s="184"/>
      <c r="J83" s="184"/>
      <c r="K83" s="184"/>
      <c r="L83" s="184"/>
      <c r="M83" s="185"/>
      <c r="N83" s="183"/>
      <c r="O83" s="184"/>
      <c r="P83" s="184"/>
      <c r="Q83" s="184"/>
      <c r="R83" s="184"/>
      <c r="S83" s="185"/>
      <c r="T83" s="183"/>
      <c r="U83" s="184"/>
      <c r="V83" s="184"/>
      <c r="W83" s="184"/>
      <c r="X83" s="184"/>
      <c r="Y83" s="185"/>
      <c r="Z83" s="183"/>
      <c r="AA83" s="184"/>
      <c r="AB83" s="184"/>
      <c r="AC83" s="184"/>
      <c r="AD83" s="184"/>
      <c r="AE83" s="185"/>
      <c r="AF83" s="183"/>
      <c r="AG83" s="184"/>
      <c r="AH83" s="184"/>
      <c r="AI83" s="184"/>
      <c r="AJ83" s="184"/>
      <c r="AK83" s="185"/>
      <c r="AL83" s="183"/>
      <c r="AM83" s="184"/>
      <c r="AN83" s="184"/>
      <c r="AO83" s="184"/>
      <c r="AP83" s="184"/>
      <c r="AQ83" s="185"/>
      <c r="AR83" s="183"/>
      <c r="AS83" s="184"/>
      <c r="AT83" s="184"/>
      <c r="AU83" s="184"/>
      <c r="AV83" s="184"/>
      <c r="AW83" s="185"/>
      <c r="AX83" s="183"/>
      <c r="AY83" s="184"/>
      <c r="AZ83" s="184"/>
      <c r="BA83" s="184"/>
      <c r="BB83" s="184"/>
      <c r="BC83" s="185"/>
      <c r="BD83" s="183"/>
      <c r="BE83" s="184"/>
      <c r="BF83" s="184"/>
      <c r="BG83" s="184"/>
      <c r="BH83" s="184"/>
      <c r="BI83" s="185"/>
      <c r="BJ83" s="183"/>
      <c r="BK83" s="184"/>
      <c r="BL83" s="184"/>
      <c r="BM83" s="184"/>
      <c r="BN83" s="184"/>
      <c r="BO83" s="185"/>
      <c r="BP83" s="183"/>
      <c r="BQ83" s="184"/>
      <c r="BR83" s="184"/>
      <c r="BS83" s="184"/>
      <c r="BT83" s="184"/>
      <c r="BU83" s="185"/>
      <c r="BV83" s="183"/>
      <c r="BW83" s="184"/>
      <c r="BX83" s="184"/>
      <c r="BY83" s="184"/>
      <c r="BZ83" s="184"/>
      <c r="CA83" s="185"/>
      <c r="CB83" s="183"/>
      <c r="CC83" s="184"/>
      <c r="CD83" s="184"/>
      <c r="CE83" s="184"/>
      <c r="CF83" s="184"/>
      <c r="CG83" s="185"/>
      <c r="CH83" s="183"/>
      <c r="CI83" s="184"/>
      <c r="CJ83" s="184"/>
      <c r="CK83" s="184"/>
      <c r="CL83" s="184"/>
      <c r="CM83" s="185"/>
      <c r="CN83" s="183"/>
      <c r="CO83" s="184"/>
      <c r="CP83" s="184"/>
      <c r="CQ83" s="184"/>
      <c r="CR83" s="184"/>
      <c r="CS83" s="185"/>
      <c r="CT83" s="183"/>
      <c r="CU83" s="184"/>
      <c r="CV83" s="184"/>
      <c r="CW83" s="184"/>
      <c r="CX83" s="184"/>
      <c r="CY83" s="185"/>
      <c r="CZ83" s="183"/>
      <c r="DA83" s="184"/>
      <c r="DB83" s="184"/>
      <c r="DC83" s="184"/>
      <c r="DD83" s="184"/>
      <c r="DE83" s="185"/>
      <c r="DF83" s="183"/>
      <c r="DG83" s="184"/>
      <c r="DH83" s="184"/>
      <c r="DI83" s="184"/>
      <c r="DJ83" s="184"/>
      <c r="DK83" s="185"/>
      <c r="DL83" s="183"/>
      <c r="DM83" s="184"/>
      <c r="DN83" s="184"/>
      <c r="DO83" s="184"/>
      <c r="DP83" s="184"/>
      <c r="DQ83" s="185"/>
      <c r="DR83" s="183"/>
      <c r="DS83" s="184"/>
      <c r="DT83" s="184"/>
      <c r="DU83" s="184"/>
      <c r="DV83" s="184"/>
      <c r="DW83" s="185"/>
      <c r="DX83" s="183"/>
      <c r="DY83" s="184"/>
      <c r="DZ83" s="184"/>
      <c r="EA83" s="184"/>
      <c r="EB83" s="184"/>
      <c r="EC83" s="185"/>
      <c r="ED83" s="183"/>
      <c r="EE83" s="184"/>
      <c r="EF83" s="184"/>
      <c r="EG83" s="184"/>
      <c r="EH83" s="184"/>
      <c r="EI83" s="185"/>
      <c r="EJ83" s="183"/>
      <c r="EK83" s="184"/>
      <c r="EL83" s="184"/>
      <c r="EM83" s="184"/>
      <c r="EN83" s="184"/>
      <c r="EO83" s="185"/>
      <c r="EP83" s="183"/>
      <c r="EQ83" s="184"/>
      <c r="ER83" s="184"/>
      <c r="ES83" s="184"/>
      <c r="ET83" s="184"/>
      <c r="EU83" s="185"/>
      <c r="EV83" s="183"/>
      <c r="EW83" s="184"/>
      <c r="EX83" s="184"/>
      <c r="EY83" s="184"/>
      <c r="EZ83" s="184"/>
      <c r="FA83" s="185"/>
      <c r="FB83" s="51"/>
    </row>
    <row r="84" spans="1:158" s="60" customFormat="1" ht="23.25" customHeight="1" x14ac:dyDescent="0.2">
      <c r="A84" s="51"/>
      <c r="B84" s="31">
        <v>4</v>
      </c>
      <c r="C84" s="30">
        <f t="shared" si="1"/>
        <v>0</v>
      </c>
      <c r="D84" s="39" t="str">
        <f t="shared" si="0"/>
        <v/>
      </c>
      <c r="E84" s="144" t="str">
        <f>IF('House of Quality 2'!$Z109 &lt;&gt; 0, 'House of Quality 2'!$Z109, "")</f>
        <v/>
      </c>
      <c r="F84" s="233" t="str">
        <f>IF('House of Quality 2'!$Z79 &lt;&gt; "", 'House of Quality 2'!$Z79, "")</f>
        <v/>
      </c>
      <c r="G84" s="234">
        <f>IF('House of Quality 1'!$Z109 &lt;&gt; 0, 'House of Quality 1'!$Z109, "")</f>
        <v>427.17391304347825</v>
      </c>
      <c r="H84" s="183"/>
      <c r="I84" s="184"/>
      <c r="J84" s="184"/>
      <c r="K84" s="184"/>
      <c r="L84" s="184"/>
      <c r="M84" s="185"/>
      <c r="N84" s="183"/>
      <c r="O84" s="184"/>
      <c r="P84" s="184"/>
      <c r="Q84" s="184"/>
      <c r="R84" s="184"/>
      <c r="S84" s="185"/>
      <c r="T84" s="183"/>
      <c r="U84" s="184"/>
      <c r="V84" s="184"/>
      <c r="W84" s="184"/>
      <c r="X84" s="184"/>
      <c r="Y84" s="185"/>
      <c r="Z84" s="183"/>
      <c r="AA84" s="184"/>
      <c r="AB84" s="184"/>
      <c r="AC84" s="184"/>
      <c r="AD84" s="184"/>
      <c r="AE84" s="185"/>
      <c r="AF84" s="183"/>
      <c r="AG84" s="184"/>
      <c r="AH84" s="184"/>
      <c r="AI84" s="184"/>
      <c r="AJ84" s="184"/>
      <c r="AK84" s="185"/>
      <c r="AL84" s="183"/>
      <c r="AM84" s="184"/>
      <c r="AN84" s="184"/>
      <c r="AO84" s="184"/>
      <c r="AP84" s="184"/>
      <c r="AQ84" s="185"/>
      <c r="AR84" s="183"/>
      <c r="AS84" s="184"/>
      <c r="AT84" s="184"/>
      <c r="AU84" s="184"/>
      <c r="AV84" s="184"/>
      <c r="AW84" s="185"/>
      <c r="AX84" s="183"/>
      <c r="AY84" s="184"/>
      <c r="AZ84" s="184"/>
      <c r="BA84" s="184"/>
      <c r="BB84" s="184"/>
      <c r="BC84" s="185"/>
      <c r="BD84" s="183"/>
      <c r="BE84" s="184"/>
      <c r="BF84" s="184"/>
      <c r="BG84" s="184"/>
      <c r="BH84" s="184"/>
      <c r="BI84" s="185"/>
      <c r="BJ84" s="183"/>
      <c r="BK84" s="184"/>
      <c r="BL84" s="184"/>
      <c r="BM84" s="184"/>
      <c r="BN84" s="184"/>
      <c r="BO84" s="185"/>
      <c r="BP84" s="183"/>
      <c r="BQ84" s="184"/>
      <c r="BR84" s="184"/>
      <c r="BS84" s="184"/>
      <c r="BT84" s="184"/>
      <c r="BU84" s="185"/>
      <c r="BV84" s="183"/>
      <c r="BW84" s="184"/>
      <c r="BX84" s="184"/>
      <c r="BY84" s="184"/>
      <c r="BZ84" s="184"/>
      <c r="CA84" s="185"/>
      <c r="CB84" s="183"/>
      <c r="CC84" s="184"/>
      <c r="CD84" s="184"/>
      <c r="CE84" s="184"/>
      <c r="CF84" s="184"/>
      <c r="CG84" s="185"/>
      <c r="CH84" s="183"/>
      <c r="CI84" s="184"/>
      <c r="CJ84" s="184"/>
      <c r="CK84" s="184"/>
      <c r="CL84" s="184"/>
      <c r="CM84" s="185"/>
      <c r="CN84" s="183"/>
      <c r="CO84" s="184"/>
      <c r="CP84" s="184"/>
      <c r="CQ84" s="184"/>
      <c r="CR84" s="184"/>
      <c r="CS84" s="185"/>
      <c r="CT84" s="183"/>
      <c r="CU84" s="184"/>
      <c r="CV84" s="184"/>
      <c r="CW84" s="184"/>
      <c r="CX84" s="184"/>
      <c r="CY84" s="185"/>
      <c r="CZ84" s="183"/>
      <c r="DA84" s="184"/>
      <c r="DB84" s="184"/>
      <c r="DC84" s="184"/>
      <c r="DD84" s="184"/>
      <c r="DE84" s="185"/>
      <c r="DF84" s="183"/>
      <c r="DG84" s="184"/>
      <c r="DH84" s="184"/>
      <c r="DI84" s="184"/>
      <c r="DJ84" s="184"/>
      <c r="DK84" s="185"/>
      <c r="DL84" s="183"/>
      <c r="DM84" s="184"/>
      <c r="DN84" s="184"/>
      <c r="DO84" s="184"/>
      <c r="DP84" s="184"/>
      <c r="DQ84" s="185"/>
      <c r="DR84" s="183"/>
      <c r="DS84" s="184"/>
      <c r="DT84" s="184"/>
      <c r="DU84" s="184"/>
      <c r="DV84" s="184"/>
      <c r="DW84" s="185"/>
      <c r="DX84" s="183"/>
      <c r="DY84" s="184"/>
      <c r="DZ84" s="184"/>
      <c r="EA84" s="184"/>
      <c r="EB84" s="184"/>
      <c r="EC84" s="185"/>
      <c r="ED84" s="183"/>
      <c r="EE84" s="184"/>
      <c r="EF84" s="184"/>
      <c r="EG84" s="184"/>
      <c r="EH84" s="184"/>
      <c r="EI84" s="185"/>
      <c r="EJ84" s="183"/>
      <c r="EK84" s="184"/>
      <c r="EL84" s="184"/>
      <c r="EM84" s="184"/>
      <c r="EN84" s="184"/>
      <c r="EO84" s="185"/>
      <c r="EP84" s="183"/>
      <c r="EQ84" s="184"/>
      <c r="ER84" s="184"/>
      <c r="ES84" s="184"/>
      <c r="ET84" s="184"/>
      <c r="EU84" s="185"/>
      <c r="EV84" s="183"/>
      <c r="EW84" s="184"/>
      <c r="EX84" s="184"/>
      <c r="EY84" s="184"/>
      <c r="EZ84" s="184"/>
      <c r="FA84" s="185"/>
      <c r="FB84" s="51"/>
    </row>
    <row r="85" spans="1:158" s="60" customFormat="1" ht="23.25" customHeight="1" x14ac:dyDescent="0.2">
      <c r="A85" s="51"/>
      <c r="B85" s="31">
        <v>5</v>
      </c>
      <c r="C85" s="30">
        <f t="shared" si="1"/>
        <v>0</v>
      </c>
      <c r="D85" s="39" t="str">
        <f t="shared" si="0"/>
        <v/>
      </c>
      <c r="E85" s="144" t="str">
        <f>IF('House of Quality 2'!$AF109 &lt;&gt; 0, 'House of Quality 2'!$AF109, "")</f>
        <v/>
      </c>
      <c r="F85" s="233" t="str">
        <f>IF('House of Quality 2'!$AF79 &lt;&gt; "", 'House of Quality 2'!$AF79, "")</f>
        <v/>
      </c>
      <c r="G85" s="234">
        <f>IF('House of Quality 1'!$AF109 &lt;&gt; 0, 'House of Quality 1'!$AF109, "")</f>
        <v>694.56521739130437</v>
      </c>
      <c r="H85" s="187"/>
      <c r="I85" s="187"/>
      <c r="J85" s="187"/>
      <c r="K85" s="187"/>
      <c r="L85" s="187"/>
      <c r="M85" s="187"/>
      <c r="N85" s="183"/>
      <c r="O85" s="184"/>
      <c r="P85" s="184"/>
      <c r="Q85" s="184"/>
      <c r="R85" s="184"/>
      <c r="S85" s="185"/>
      <c r="T85" s="187"/>
      <c r="U85" s="187"/>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7"/>
      <c r="AT85" s="187"/>
      <c r="AU85" s="187"/>
      <c r="AV85" s="187"/>
      <c r="AW85" s="187"/>
      <c r="AX85" s="187"/>
      <c r="AY85" s="187"/>
      <c r="AZ85" s="187"/>
      <c r="BA85" s="187"/>
      <c r="BB85" s="187"/>
      <c r="BC85" s="187"/>
      <c r="BD85" s="187"/>
      <c r="BE85" s="187"/>
      <c r="BF85" s="187"/>
      <c r="BG85" s="187"/>
      <c r="BH85" s="187"/>
      <c r="BI85" s="187"/>
      <c r="BJ85" s="187"/>
      <c r="BK85" s="187"/>
      <c r="BL85" s="187"/>
      <c r="BM85" s="187"/>
      <c r="BN85" s="187"/>
      <c r="BO85" s="187"/>
      <c r="BP85" s="187"/>
      <c r="BQ85" s="187"/>
      <c r="BR85" s="187"/>
      <c r="BS85" s="187"/>
      <c r="BT85" s="187"/>
      <c r="BU85" s="187"/>
      <c r="BV85" s="187"/>
      <c r="BW85" s="187"/>
      <c r="BX85" s="187"/>
      <c r="BY85" s="187"/>
      <c r="BZ85" s="187"/>
      <c r="CA85" s="187"/>
      <c r="CB85" s="187"/>
      <c r="CC85" s="187"/>
      <c r="CD85" s="187"/>
      <c r="CE85" s="187"/>
      <c r="CF85" s="187"/>
      <c r="CG85" s="187"/>
      <c r="CH85" s="187"/>
      <c r="CI85" s="187"/>
      <c r="CJ85" s="187"/>
      <c r="CK85" s="187"/>
      <c r="CL85" s="187"/>
      <c r="CM85" s="187"/>
      <c r="CN85" s="187"/>
      <c r="CO85" s="187"/>
      <c r="CP85" s="187"/>
      <c r="CQ85" s="187"/>
      <c r="CR85" s="187"/>
      <c r="CS85" s="187"/>
      <c r="CT85" s="187"/>
      <c r="CU85" s="187"/>
      <c r="CV85" s="187"/>
      <c r="CW85" s="187"/>
      <c r="CX85" s="187"/>
      <c r="CY85" s="187"/>
      <c r="CZ85" s="183"/>
      <c r="DA85" s="184"/>
      <c r="DB85" s="184"/>
      <c r="DC85" s="184"/>
      <c r="DD85" s="184"/>
      <c r="DE85" s="185"/>
      <c r="DF85" s="183"/>
      <c r="DG85" s="184"/>
      <c r="DH85" s="184"/>
      <c r="DI85" s="184"/>
      <c r="DJ85" s="184"/>
      <c r="DK85" s="185"/>
      <c r="DL85" s="187"/>
      <c r="DM85" s="187"/>
      <c r="DN85" s="187"/>
      <c r="DO85" s="187"/>
      <c r="DP85" s="187"/>
      <c r="DQ85" s="187"/>
      <c r="DR85" s="187"/>
      <c r="DS85" s="187"/>
      <c r="DT85" s="187"/>
      <c r="DU85" s="187"/>
      <c r="DV85" s="187"/>
      <c r="DW85" s="187"/>
      <c r="DX85" s="187"/>
      <c r="DY85" s="187"/>
      <c r="DZ85" s="187"/>
      <c r="EA85" s="187"/>
      <c r="EB85" s="187"/>
      <c r="EC85" s="187"/>
      <c r="ED85" s="187"/>
      <c r="EE85" s="187"/>
      <c r="EF85" s="187"/>
      <c r="EG85" s="187"/>
      <c r="EH85" s="187"/>
      <c r="EI85" s="187"/>
      <c r="EJ85" s="187"/>
      <c r="EK85" s="187"/>
      <c r="EL85" s="187"/>
      <c r="EM85" s="187"/>
      <c r="EN85" s="187"/>
      <c r="EO85" s="187"/>
      <c r="EP85" s="187"/>
      <c r="EQ85" s="187"/>
      <c r="ER85" s="187"/>
      <c r="ES85" s="187"/>
      <c r="ET85" s="187"/>
      <c r="EU85" s="187"/>
      <c r="EV85" s="187"/>
      <c r="EW85" s="187"/>
      <c r="EX85" s="187"/>
      <c r="EY85" s="187"/>
      <c r="EZ85" s="187"/>
      <c r="FA85" s="187"/>
      <c r="FB85" s="51"/>
    </row>
    <row r="86" spans="1:158" s="60" customFormat="1" ht="23.25" customHeight="1" x14ac:dyDescent="0.2">
      <c r="A86" s="51"/>
      <c r="B86" s="31">
        <v>6</v>
      </c>
      <c r="C86" s="30">
        <f t="shared" si="1"/>
        <v>0</v>
      </c>
      <c r="D86" s="39" t="str">
        <f t="shared" si="0"/>
        <v/>
      </c>
      <c r="E86" s="144" t="str">
        <f>IF('House of Quality 2'!$AL109 &lt;&gt; 0, 'House of Quality 2'!$AL109, "")</f>
        <v/>
      </c>
      <c r="F86" s="233" t="str">
        <f>IF('House of Quality 2'!$AL79 &lt;&gt; "", 'House of Quality 2'!$AL79, "")</f>
        <v/>
      </c>
      <c r="G86" s="234">
        <f>IF('House of Quality 1'!$AL109 &lt;&gt; 0, 'House of Quality 1'!$AL109, "")</f>
        <v>208.69565217391303</v>
      </c>
      <c r="H86" s="183"/>
      <c r="I86" s="184"/>
      <c r="J86" s="184"/>
      <c r="K86" s="184"/>
      <c r="L86" s="184"/>
      <c r="M86" s="185"/>
      <c r="N86" s="183"/>
      <c r="O86" s="184"/>
      <c r="P86" s="184"/>
      <c r="Q86" s="184"/>
      <c r="R86" s="184"/>
      <c r="S86" s="185"/>
      <c r="T86" s="183"/>
      <c r="U86" s="184"/>
      <c r="V86" s="184"/>
      <c r="W86" s="184"/>
      <c r="X86" s="184"/>
      <c r="Y86" s="185"/>
      <c r="Z86" s="183"/>
      <c r="AA86" s="184"/>
      <c r="AB86" s="184"/>
      <c r="AC86" s="184"/>
      <c r="AD86" s="184"/>
      <c r="AE86" s="185"/>
      <c r="AF86" s="183"/>
      <c r="AG86" s="184"/>
      <c r="AH86" s="184"/>
      <c r="AI86" s="184"/>
      <c r="AJ86" s="184"/>
      <c r="AK86" s="185"/>
      <c r="AL86" s="183"/>
      <c r="AM86" s="184"/>
      <c r="AN86" s="184"/>
      <c r="AO86" s="184"/>
      <c r="AP86" s="184"/>
      <c r="AQ86" s="185"/>
      <c r="AR86" s="183"/>
      <c r="AS86" s="184"/>
      <c r="AT86" s="184"/>
      <c r="AU86" s="184"/>
      <c r="AV86" s="184"/>
      <c r="AW86" s="185"/>
      <c r="AX86" s="183"/>
      <c r="AY86" s="184"/>
      <c r="AZ86" s="184"/>
      <c r="BA86" s="184"/>
      <c r="BB86" s="184"/>
      <c r="BC86" s="185"/>
      <c r="BD86" s="183"/>
      <c r="BE86" s="184"/>
      <c r="BF86" s="184"/>
      <c r="BG86" s="184"/>
      <c r="BH86" s="184"/>
      <c r="BI86" s="185"/>
      <c r="BJ86" s="183"/>
      <c r="BK86" s="184"/>
      <c r="BL86" s="184"/>
      <c r="BM86" s="184"/>
      <c r="BN86" s="184"/>
      <c r="BO86" s="185"/>
      <c r="BP86" s="183"/>
      <c r="BQ86" s="184"/>
      <c r="BR86" s="184"/>
      <c r="BS86" s="184"/>
      <c r="BT86" s="184"/>
      <c r="BU86" s="185"/>
      <c r="BV86" s="183"/>
      <c r="BW86" s="184"/>
      <c r="BX86" s="184"/>
      <c r="BY86" s="184"/>
      <c r="BZ86" s="184"/>
      <c r="CA86" s="185"/>
      <c r="CB86" s="183"/>
      <c r="CC86" s="184"/>
      <c r="CD86" s="184"/>
      <c r="CE86" s="184"/>
      <c r="CF86" s="184"/>
      <c r="CG86" s="185"/>
      <c r="CH86" s="183"/>
      <c r="CI86" s="184"/>
      <c r="CJ86" s="184"/>
      <c r="CK86" s="184"/>
      <c r="CL86" s="184"/>
      <c r="CM86" s="185"/>
      <c r="CN86" s="183"/>
      <c r="CO86" s="184"/>
      <c r="CP86" s="184"/>
      <c r="CQ86" s="184"/>
      <c r="CR86" s="184"/>
      <c r="CS86" s="185"/>
      <c r="CT86" s="183"/>
      <c r="CU86" s="184"/>
      <c r="CV86" s="184"/>
      <c r="CW86" s="184"/>
      <c r="CX86" s="184"/>
      <c r="CY86" s="185"/>
      <c r="CZ86" s="183"/>
      <c r="DA86" s="184"/>
      <c r="DB86" s="184"/>
      <c r="DC86" s="184"/>
      <c r="DD86" s="184"/>
      <c r="DE86" s="185"/>
      <c r="DF86" s="183"/>
      <c r="DG86" s="184"/>
      <c r="DH86" s="184"/>
      <c r="DI86" s="184"/>
      <c r="DJ86" s="184"/>
      <c r="DK86" s="185"/>
      <c r="DL86" s="183"/>
      <c r="DM86" s="184"/>
      <c r="DN86" s="184"/>
      <c r="DO86" s="184"/>
      <c r="DP86" s="184"/>
      <c r="DQ86" s="185"/>
      <c r="DR86" s="183"/>
      <c r="DS86" s="184"/>
      <c r="DT86" s="184"/>
      <c r="DU86" s="184"/>
      <c r="DV86" s="184"/>
      <c r="DW86" s="185"/>
      <c r="DX86" s="183"/>
      <c r="DY86" s="184"/>
      <c r="DZ86" s="184"/>
      <c r="EA86" s="184"/>
      <c r="EB86" s="184"/>
      <c r="EC86" s="185"/>
      <c r="ED86" s="183"/>
      <c r="EE86" s="184"/>
      <c r="EF86" s="184"/>
      <c r="EG86" s="184"/>
      <c r="EH86" s="184"/>
      <c r="EI86" s="185"/>
      <c r="EJ86" s="183"/>
      <c r="EK86" s="184"/>
      <c r="EL86" s="184"/>
      <c r="EM86" s="184"/>
      <c r="EN86" s="184"/>
      <c r="EO86" s="185"/>
      <c r="EP86" s="183"/>
      <c r="EQ86" s="184"/>
      <c r="ER86" s="184"/>
      <c r="ES86" s="184"/>
      <c r="ET86" s="184"/>
      <c r="EU86" s="185"/>
      <c r="EV86" s="183"/>
      <c r="EW86" s="184"/>
      <c r="EX86" s="184"/>
      <c r="EY86" s="184"/>
      <c r="EZ86" s="184"/>
      <c r="FA86" s="185"/>
      <c r="FB86" s="51"/>
    </row>
    <row r="87" spans="1:158" s="60" customFormat="1" ht="23.25" customHeight="1" x14ac:dyDescent="0.2">
      <c r="A87" s="51"/>
      <c r="B87" s="31">
        <v>7</v>
      </c>
      <c r="C87" s="30">
        <f t="shared" si="1"/>
        <v>0</v>
      </c>
      <c r="D87" s="39" t="str">
        <f t="shared" si="0"/>
        <v/>
      </c>
      <c r="E87" s="144" t="str">
        <f>IF('House of Quality 2'!$AR109 &lt;&gt; 0, 'House of Quality 2'!$AR109, "")</f>
        <v/>
      </c>
      <c r="F87" s="233" t="str">
        <f>IF('House of Quality 2'!$AR79 &lt;&gt; "", 'House of Quality 2'!$AR79, "")</f>
        <v/>
      </c>
      <c r="G87" s="234">
        <f>IF('House of Quality 1'!$AR109 &lt;&gt; 0, 'House of Quality 1'!$AR109, "")</f>
        <v>97.826086956521735</v>
      </c>
      <c r="H87" s="183"/>
      <c r="I87" s="184"/>
      <c r="J87" s="184"/>
      <c r="K87" s="184"/>
      <c r="L87" s="184"/>
      <c r="M87" s="185"/>
      <c r="N87" s="183"/>
      <c r="O87" s="184"/>
      <c r="P87" s="184"/>
      <c r="Q87" s="184"/>
      <c r="R87" s="184"/>
      <c r="S87" s="185"/>
      <c r="T87" s="183"/>
      <c r="U87" s="184"/>
      <c r="V87" s="184"/>
      <c r="W87" s="184"/>
      <c r="X87" s="184"/>
      <c r="Y87" s="185"/>
      <c r="Z87" s="183"/>
      <c r="AA87" s="184"/>
      <c r="AB87" s="184"/>
      <c r="AC87" s="184"/>
      <c r="AD87" s="184"/>
      <c r="AE87" s="185"/>
      <c r="AF87" s="183"/>
      <c r="AG87" s="184"/>
      <c r="AH87" s="184"/>
      <c r="AI87" s="184"/>
      <c r="AJ87" s="184"/>
      <c r="AK87" s="185"/>
      <c r="AL87" s="183"/>
      <c r="AM87" s="184"/>
      <c r="AN87" s="184"/>
      <c r="AO87" s="184"/>
      <c r="AP87" s="184"/>
      <c r="AQ87" s="185"/>
      <c r="AR87" s="183"/>
      <c r="AS87" s="184"/>
      <c r="AT87" s="184"/>
      <c r="AU87" s="184"/>
      <c r="AV87" s="184"/>
      <c r="AW87" s="185"/>
      <c r="AX87" s="183"/>
      <c r="AY87" s="184"/>
      <c r="AZ87" s="184"/>
      <c r="BA87" s="184"/>
      <c r="BB87" s="184"/>
      <c r="BC87" s="185"/>
      <c r="BD87" s="183"/>
      <c r="BE87" s="184"/>
      <c r="BF87" s="184"/>
      <c r="BG87" s="184"/>
      <c r="BH87" s="184"/>
      <c r="BI87" s="185"/>
      <c r="BJ87" s="183"/>
      <c r="BK87" s="184"/>
      <c r="BL87" s="184"/>
      <c r="BM87" s="184"/>
      <c r="BN87" s="184"/>
      <c r="BO87" s="185"/>
      <c r="BP87" s="183"/>
      <c r="BQ87" s="184"/>
      <c r="BR87" s="184"/>
      <c r="BS87" s="184"/>
      <c r="BT87" s="184"/>
      <c r="BU87" s="185"/>
      <c r="BV87" s="183"/>
      <c r="BW87" s="184"/>
      <c r="BX87" s="184"/>
      <c r="BY87" s="184"/>
      <c r="BZ87" s="184"/>
      <c r="CA87" s="185"/>
      <c r="CB87" s="183"/>
      <c r="CC87" s="184"/>
      <c r="CD87" s="184"/>
      <c r="CE87" s="184"/>
      <c r="CF87" s="184"/>
      <c r="CG87" s="185"/>
      <c r="CH87" s="183"/>
      <c r="CI87" s="184"/>
      <c r="CJ87" s="184"/>
      <c r="CK87" s="184"/>
      <c r="CL87" s="184"/>
      <c r="CM87" s="185"/>
      <c r="CN87" s="183"/>
      <c r="CO87" s="184"/>
      <c r="CP87" s="184"/>
      <c r="CQ87" s="184"/>
      <c r="CR87" s="184"/>
      <c r="CS87" s="185"/>
      <c r="CT87" s="183"/>
      <c r="CU87" s="184"/>
      <c r="CV87" s="184"/>
      <c r="CW87" s="184"/>
      <c r="CX87" s="184"/>
      <c r="CY87" s="185"/>
      <c r="CZ87" s="183"/>
      <c r="DA87" s="184"/>
      <c r="DB87" s="184"/>
      <c r="DC87" s="184"/>
      <c r="DD87" s="184"/>
      <c r="DE87" s="185"/>
      <c r="DF87" s="183"/>
      <c r="DG87" s="184"/>
      <c r="DH87" s="184"/>
      <c r="DI87" s="184"/>
      <c r="DJ87" s="184"/>
      <c r="DK87" s="185"/>
      <c r="DL87" s="183"/>
      <c r="DM87" s="184"/>
      <c r="DN87" s="184"/>
      <c r="DO87" s="184"/>
      <c r="DP87" s="184"/>
      <c r="DQ87" s="185"/>
      <c r="DR87" s="183"/>
      <c r="DS87" s="184"/>
      <c r="DT87" s="184"/>
      <c r="DU87" s="184"/>
      <c r="DV87" s="184"/>
      <c r="DW87" s="185"/>
      <c r="DX87" s="183"/>
      <c r="DY87" s="184"/>
      <c r="DZ87" s="184"/>
      <c r="EA87" s="184"/>
      <c r="EB87" s="184"/>
      <c r="EC87" s="185"/>
      <c r="ED87" s="183"/>
      <c r="EE87" s="184"/>
      <c r="EF87" s="184"/>
      <c r="EG87" s="184"/>
      <c r="EH87" s="184"/>
      <c r="EI87" s="185"/>
      <c r="EJ87" s="183"/>
      <c r="EK87" s="184"/>
      <c r="EL87" s="184"/>
      <c r="EM87" s="184"/>
      <c r="EN87" s="184"/>
      <c r="EO87" s="185"/>
      <c r="EP87" s="183"/>
      <c r="EQ87" s="184"/>
      <c r="ER87" s="184"/>
      <c r="ES87" s="184"/>
      <c r="ET87" s="184"/>
      <c r="EU87" s="185"/>
      <c r="EV87" s="183"/>
      <c r="EW87" s="184"/>
      <c r="EX87" s="184"/>
      <c r="EY87" s="184"/>
      <c r="EZ87" s="184"/>
      <c r="FA87" s="185"/>
      <c r="FB87" s="51"/>
    </row>
    <row r="88" spans="1:158" s="60" customFormat="1" ht="23.25" customHeight="1" x14ac:dyDescent="0.2">
      <c r="A88" s="51"/>
      <c r="B88" s="31">
        <v>8</v>
      </c>
      <c r="C88" s="30">
        <f t="shared" si="1"/>
        <v>0</v>
      </c>
      <c r="D88" s="39" t="str">
        <f t="shared" si="0"/>
        <v/>
      </c>
      <c r="E88" s="144" t="str">
        <f>IF('House of Quality 2'!$AX109 &lt;&gt; 0, 'House of Quality 2'!$AX109, "")</f>
        <v/>
      </c>
      <c r="F88" s="233" t="str">
        <f>IF('House of Quality 2'!$AX79 &lt;&gt; "", 'House of Quality 2'!$AX79, "")</f>
        <v/>
      </c>
      <c r="G88" s="234">
        <f>IF('House of Quality 1'!$AX109 &lt;&gt; 0, 'House of Quality 1'!$AX109, "")</f>
        <v>626.08695652173913</v>
      </c>
      <c r="H88" s="187"/>
      <c r="I88" s="187"/>
      <c r="J88" s="187"/>
      <c r="K88" s="187"/>
      <c r="L88" s="187"/>
      <c r="M88" s="187"/>
      <c r="N88" s="183"/>
      <c r="O88" s="184"/>
      <c r="P88" s="184"/>
      <c r="Q88" s="184"/>
      <c r="R88" s="184"/>
      <c r="S88" s="185"/>
      <c r="T88" s="187"/>
      <c r="U88" s="187"/>
      <c r="V88" s="187"/>
      <c r="W88" s="187"/>
      <c r="X88" s="187"/>
      <c r="Y88" s="187"/>
      <c r="Z88" s="187"/>
      <c r="AA88" s="187"/>
      <c r="AB88" s="187"/>
      <c r="AC88" s="187"/>
      <c r="AD88" s="187"/>
      <c r="AE88" s="187"/>
      <c r="AF88" s="187"/>
      <c r="AG88" s="187"/>
      <c r="AH88" s="187"/>
      <c r="AI88" s="187"/>
      <c r="AJ88" s="187"/>
      <c r="AK88" s="187"/>
      <c r="AL88" s="187"/>
      <c r="AM88" s="187"/>
      <c r="AN88" s="187"/>
      <c r="AO88" s="187"/>
      <c r="AP88" s="187"/>
      <c r="AQ88" s="187"/>
      <c r="AR88" s="187"/>
      <c r="AS88" s="187"/>
      <c r="AT88" s="187"/>
      <c r="AU88" s="187"/>
      <c r="AV88" s="187"/>
      <c r="AW88" s="187"/>
      <c r="AX88" s="187"/>
      <c r="AY88" s="187"/>
      <c r="AZ88" s="187"/>
      <c r="BA88" s="187"/>
      <c r="BB88" s="187"/>
      <c r="BC88" s="187"/>
      <c r="BD88" s="187"/>
      <c r="BE88" s="187"/>
      <c r="BF88" s="187"/>
      <c r="BG88" s="187"/>
      <c r="BH88" s="187"/>
      <c r="BI88" s="187"/>
      <c r="BJ88" s="187"/>
      <c r="BK88" s="187"/>
      <c r="BL88" s="187"/>
      <c r="BM88" s="187"/>
      <c r="BN88" s="187"/>
      <c r="BO88" s="187"/>
      <c r="BP88" s="187"/>
      <c r="BQ88" s="187"/>
      <c r="BR88" s="187"/>
      <c r="BS88" s="187"/>
      <c r="BT88" s="187"/>
      <c r="BU88" s="187"/>
      <c r="BV88" s="187"/>
      <c r="BW88" s="187"/>
      <c r="BX88" s="187"/>
      <c r="BY88" s="187"/>
      <c r="BZ88" s="187"/>
      <c r="CA88" s="187"/>
      <c r="CB88" s="187"/>
      <c r="CC88" s="187"/>
      <c r="CD88" s="187"/>
      <c r="CE88" s="187"/>
      <c r="CF88" s="187"/>
      <c r="CG88" s="187"/>
      <c r="CH88" s="187"/>
      <c r="CI88" s="187"/>
      <c r="CJ88" s="187"/>
      <c r="CK88" s="187"/>
      <c r="CL88" s="187"/>
      <c r="CM88" s="187"/>
      <c r="CN88" s="187"/>
      <c r="CO88" s="187"/>
      <c r="CP88" s="187"/>
      <c r="CQ88" s="187"/>
      <c r="CR88" s="187"/>
      <c r="CS88" s="187"/>
      <c r="CT88" s="187"/>
      <c r="CU88" s="187"/>
      <c r="CV88" s="187"/>
      <c r="CW88" s="187"/>
      <c r="CX88" s="187"/>
      <c r="CY88" s="187"/>
      <c r="CZ88" s="183"/>
      <c r="DA88" s="184"/>
      <c r="DB88" s="184"/>
      <c r="DC88" s="184"/>
      <c r="DD88" s="184"/>
      <c r="DE88" s="185"/>
      <c r="DF88" s="183"/>
      <c r="DG88" s="184"/>
      <c r="DH88" s="184"/>
      <c r="DI88" s="184"/>
      <c r="DJ88" s="184"/>
      <c r="DK88" s="185"/>
      <c r="DL88" s="187"/>
      <c r="DM88" s="187"/>
      <c r="DN88" s="187"/>
      <c r="DO88" s="187"/>
      <c r="DP88" s="187"/>
      <c r="DQ88" s="187"/>
      <c r="DR88" s="187"/>
      <c r="DS88" s="187"/>
      <c r="DT88" s="187"/>
      <c r="DU88" s="187"/>
      <c r="DV88" s="187"/>
      <c r="DW88" s="187"/>
      <c r="DX88" s="187"/>
      <c r="DY88" s="187"/>
      <c r="DZ88" s="187"/>
      <c r="EA88" s="187"/>
      <c r="EB88" s="187"/>
      <c r="EC88" s="187"/>
      <c r="ED88" s="187"/>
      <c r="EE88" s="187"/>
      <c r="EF88" s="187"/>
      <c r="EG88" s="187"/>
      <c r="EH88" s="187"/>
      <c r="EI88" s="187"/>
      <c r="EJ88" s="187"/>
      <c r="EK88" s="187"/>
      <c r="EL88" s="187"/>
      <c r="EM88" s="187"/>
      <c r="EN88" s="187"/>
      <c r="EO88" s="187"/>
      <c r="EP88" s="187"/>
      <c r="EQ88" s="187"/>
      <c r="ER88" s="187"/>
      <c r="ES88" s="187"/>
      <c r="ET88" s="187"/>
      <c r="EU88" s="187"/>
      <c r="EV88" s="187"/>
      <c r="EW88" s="187"/>
      <c r="EX88" s="187"/>
      <c r="EY88" s="187"/>
      <c r="EZ88" s="187"/>
      <c r="FA88" s="187"/>
      <c r="FB88" s="51"/>
    </row>
    <row r="89" spans="1:158" s="60" customFormat="1" ht="23.25" customHeight="1" x14ac:dyDescent="0.2">
      <c r="A89" s="51"/>
      <c r="B89" s="31">
        <v>9</v>
      </c>
      <c r="C89" s="30">
        <f t="shared" si="1"/>
        <v>0</v>
      </c>
      <c r="D89" s="39" t="str">
        <f t="shared" si="0"/>
        <v/>
      </c>
      <c r="E89" s="144" t="str">
        <f>IF('House of Quality 2'!$BD109 &lt;&gt; 0, 'House of Quality 2'!$BD109, "")</f>
        <v/>
      </c>
      <c r="F89" s="233" t="str">
        <f>IF('House of Quality 2'!$BD79 &lt;&gt; "", 'House of Quality 2'!$BD79, "")</f>
        <v/>
      </c>
      <c r="G89" s="234" t="str">
        <f>IF('House of Quality 1'!$BD109 &lt;&gt; 0, 'House of Quality 1'!$BD109, "")</f>
        <v/>
      </c>
      <c r="H89" s="183"/>
      <c r="I89" s="184"/>
      <c r="J89" s="184"/>
      <c r="K89" s="184"/>
      <c r="L89" s="184"/>
      <c r="M89" s="185"/>
      <c r="N89" s="183"/>
      <c r="O89" s="184"/>
      <c r="P89" s="184"/>
      <c r="Q89" s="184"/>
      <c r="R89" s="184"/>
      <c r="S89" s="185"/>
      <c r="T89" s="183"/>
      <c r="U89" s="184"/>
      <c r="V89" s="184"/>
      <c r="W89" s="184"/>
      <c r="X89" s="184"/>
      <c r="Y89" s="185"/>
      <c r="Z89" s="183"/>
      <c r="AA89" s="184"/>
      <c r="AB89" s="184"/>
      <c r="AC89" s="184"/>
      <c r="AD89" s="184"/>
      <c r="AE89" s="185"/>
      <c r="AF89" s="183"/>
      <c r="AG89" s="184"/>
      <c r="AH89" s="184"/>
      <c r="AI89" s="184"/>
      <c r="AJ89" s="184"/>
      <c r="AK89" s="185"/>
      <c r="AL89" s="183"/>
      <c r="AM89" s="184"/>
      <c r="AN89" s="184"/>
      <c r="AO89" s="184"/>
      <c r="AP89" s="184"/>
      <c r="AQ89" s="185"/>
      <c r="AR89" s="183"/>
      <c r="AS89" s="184"/>
      <c r="AT89" s="184"/>
      <c r="AU89" s="184"/>
      <c r="AV89" s="184"/>
      <c r="AW89" s="185"/>
      <c r="AX89" s="183"/>
      <c r="AY89" s="184"/>
      <c r="AZ89" s="184"/>
      <c r="BA89" s="184"/>
      <c r="BB89" s="184"/>
      <c r="BC89" s="185"/>
      <c r="BD89" s="183"/>
      <c r="BE89" s="184"/>
      <c r="BF89" s="184"/>
      <c r="BG89" s="184"/>
      <c r="BH89" s="184"/>
      <c r="BI89" s="185"/>
      <c r="BJ89" s="183"/>
      <c r="BK89" s="184"/>
      <c r="BL89" s="184"/>
      <c r="BM89" s="184"/>
      <c r="BN89" s="184"/>
      <c r="BO89" s="185"/>
      <c r="BP89" s="183"/>
      <c r="BQ89" s="184"/>
      <c r="BR89" s="184"/>
      <c r="BS89" s="184"/>
      <c r="BT89" s="184"/>
      <c r="BU89" s="185"/>
      <c r="BV89" s="183"/>
      <c r="BW89" s="184"/>
      <c r="BX89" s="184"/>
      <c r="BY89" s="184"/>
      <c r="BZ89" s="184"/>
      <c r="CA89" s="185"/>
      <c r="CB89" s="183"/>
      <c r="CC89" s="184"/>
      <c r="CD89" s="184"/>
      <c r="CE89" s="184"/>
      <c r="CF89" s="184"/>
      <c r="CG89" s="185"/>
      <c r="CH89" s="183"/>
      <c r="CI89" s="184"/>
      <c r="CJ89" s="184"/>
      <c r="CK89" s="184"/>
      <c r="CL89" s="184"/>
      <c r="CM89" s="185"/>
      <c r="CN89" s="183"/>
      <c r="CO89" s="184"/>
      <c r="CP89" s="184"/>
      <c r="CQ89" s="184"/>
      <c r="CR89" s="184"/>
      <c r="CS89" s="185"/>
      <c r="CT89" s="183"/>
      <c r="CU89" s="184"/>
      <c r="CV89" s="184"/>
      <c r="CW89" s="184"/>
      <c r="CX89" s="184"/>
      <c r="CY89" s="185"/>
      <c r="CZ89" s="183"/>
      <c r="DA89" s="184"/>
      <c r="DB89" s="184"/>
      <c r="DC89" s="184"/>
      <c r="DD89" s="184"/>
      <c r="DE89" s="185"/>
      <c r="DF89" s="183"/>
      <c r="DG89" s="184"/>
      <c r="DH89" s="184"/>
      <c r="DI89" s="184"/>
      <c r="DJ89" s="184"/>
      <c r="DK89" s="185"/>
      <c r="DL89" s="183"/>
      <c r="DM89" s="184"/>
      <c r="DN89" s="184"/>
      <c r="DO89" s="184"/>
      <c r="DP89" s="184"/>
      <c r="DQ89" s="185"/>
      <c r="DR89" s="183"/>
      <c r="DS89" s="184"/>
      <c r="DT89" s="184"/>
      <c r="DU89" s="184"/>
      <c r="DV89" s="184"/>
      <c r="DW89" s="185"/>
      <c r="DX89" s="183"/>
      <c r="DY89" s="184"/>
      <c r="DZ89" s="184"/>
      <c r="EA89" s="184"/>
      <c r="EB89" s="184"/>
      <c r="EC89" s="185"/>
      <c r="ED89" s="183"/>
      <c r="EE89" s="184"/>
      <c r="EF89" s="184"/>
      <c r="EG89" s="184"/>
      <c r="EH89" s="184"/>
      <c r="EI89" s="185"/>
      <c r="EJ89" s="183"/>
      <c r="EK89" s="184"/>
      <c r="EL89" s="184"/>
      <c r="EM89" s="184"/>
      <c r="EN89" s="184"/>
      <c r="EO89" s="185"/>
      <c r="EP89" s="183"/>
      <c r="EQ89" s="184"/>
      <c r="ER89" s="184"/>
      <c r="ES89" s="184"/>
      <c r="ET89" s="184"/>
      <c r="EU89" s="185"/>
      <c r="EV89" s="183"/>
      <c r="EW89" s="184"/>
      <c r="EX89" s="184"/>
      <c r="EY89" s="184"/>
      <c r="EZ89" s="184"/>
      <c r="FA89" s="185"/>
      <c r="FB89" s="51"/>
    </row>
    <row r="90" spans="1:158" s="60" customFormat="1" ht="23.25" customHeight="1" x14ac:dyDescent="0.2">
      <c r="A90" s="51"/>
      <c r="B90" s="31">
        <v>10</v>
      </c>
      <c r="C90" s="30">
        <f t="shared" si="1"/>
        <v>0</v>
      </c>
      <c r="D90" s="39" t="str">
        <f t="shared" si="0"/>
        <v/>
      </c>
      <c r="E90" s="144" t="str">
        <f>IF('House of Quality 2'!$BJ109 &lt;&gt; 0, 'House of Quality 2'!$BJ109, "")</f>
        <v/>
      </c>
      <c r="F90" s="233" t="str">
        <f>IF('House of Quality 2'!$BJ79 &lt;&gt; "", 'House of Quality 2'!$BJ79, "")</f>
        <v/>
      </c>
      <c r="G90" s="234" t="str">
        <f>IF('House of Quality 1'!$BJ109 &lt;&gt; 0, 'House of Quality 1'!$BJ109, "")</f>
        <v/>
      </c>
      <c r="H90" s="183"/>
      <c r="I90" s="184"/>
      <c r="J90" s="184"/>
      <c r="K90" s="184"/>
      <c r="L90" s="184"/>
      <c r="M90" s="185"/>
      <c r="N90" s="183"/>
      <c r="O90" s="184"/>
      <c r="P90" s="184"/>
      <c r="Q90" s="184"/>
      <c r="R90" s="184"/>
      <c r="S90" s="185"/>
      <c r="T90" s="183"/>
      <c r="U90" s="184"/>
      <c r="V90" s="184"/>
      <c r="W90" s="184"/>
      <c r="X90" s="184"/>
      <c r="Y90" s="185"/>
      <c r="Z90" s="183"/>
      <c r="AA90" s="184"/>
      <c r="AB90" s="184"/>
      <c r="AC90" s="184"/>
      <c r="AD90" s="184"/>
      <c r="AE90" s="185"/>
      <c r="AF90" s="183"/>
      <c r="AG90" s="184"/>
      <c r="AH90" s="184"/>
      <c r="AI90" s="184"/>
      <c r="AJ90" s="184"/>
      <c r="AK90" s="185"/>
      <c r="AL90" s="183"/>
      <c r="AM90" s="184"/>
      <c r="AN90" s="184"/>
      <c r="AO90" s="184"/>
      <c r="AP90" s="184"/>
      <c r="AQ90" s="185"/>
      <c r="AR90" s="183"/>
      <c r="AS90" s="184"/>
      <c r="AT90" s="184"/>
      <c r="AU90" s="184"/>
      <c r="AV90" s="184"/>
      <c r="AW90" s="185"/>
      <c r="AX90" s="183"/>
      <c r="AY90" s="184"/>
      <c r="AZ90" s="184"/>
      <c r="BA90" s="184"/>
      <c r="BB90" s="184"/>
      <c r="BC90" s="185"/>
      <c r="BD90" s="183"/>
      <c r="BE90" s="184"/>
      <c r="BF90" s="184"/>
      <c r="BG90" s="184"/>
      <c r="BH90" s="184"/>
      <c r="BI90" s="185"/>
      <c r="BJ90" s="183"/>
      <c r="BK90" s="184"/>
      <c r="BL90" s="184"/>
      <c r="BM90" s="184"/>
      <c r="BN90" s="184"/>
      <c r="BO90" s="185"/>
      <c r="BP90" s="183"/>
      <c r="BQ90" s="184"/>
      <c r="BR90" s="184"/>
      <c r="BS90" s="184"/>
      <c r="BT90" s="184"/>
      <c r="BU90" s="185"/>
      <c r="BV90" s="183"/>
      <c r="BW90" s="184"/>
      <c r="BX90" s="184"/>
      <c r="BY90" s="184"/>
      <c r="BZ90" s="184"/>
      <c r="CA90" s="185"/>
      <c r="CB90" s="183"/>
      <c r="CC90" s="184"/>
      <c r="CD90" s="184"/>
      <c r="CE90" s="184"/>
      <c r="CF90" s="184"/>
      <c r="CG90" s="185"/>
      <c r="CH90" s="183"/>
      <c r="CI90" s="184"/>
      <c r="CJ90" s="184"/>
      <c r="CK90" s="184"/>
      <c r="CL90" s="184"/>
      <c r="CM90" s="185"/>
      <c r="CN90" s="183"/>
      <c r="CO90" s="184"/>
      <c r="CP90" s="184"/>
      <c r="CQ90" s="184"/>
      <c r="CR90" s="184"/>
      <c r="CS90" s="185"/>
      <c r="CT90" s="183"/>
      <c r="CU90" s="184"/>
      <c r="CV90" s="184"/>
      <c r="CW90" s="184"/>
      <c r="CX90" s="184"/>
      <c r="CY90" s="185"/>
      <c r="CZ90" s="183"/>
      <c r="DA90" s="184"/>
      <c r="DB90" s="184"/>
      <c r="DC90" s="184"/>
      <c r="DD90" s="184"/>
      <c r="DE90" s="185"/>
      <c r="DF90" s="183"/>
      <c r="DG90" s="184"/>
      <c r="DH90" s="184"/>
      <c r="DI90" s="184"/>
      <c r="DJ90" s="184"/>
      <c r="DK90" s="185"/>
      <c r="DL90" s="183"/>
      <c r="DM90" s="184"/>
      <c r="DN90" s="184"/>
      <c r="DO90" s="184"/>
      <c r="DP90" s="184"/>
      <c r="DQ90" s="185"/>
      <c r="DR90" s="183"/>
      <c r="DS90" s="184"/>
      <c r="DT90" s="184"/>
      <c r="DU90" s="184"/>
      <c r="DV90" s="184"/>
      <c r="DW90" s="185"/>
      <c r="DX90" s="183"/>
      <c r="DY90" s="184"/>
      <c r="DZ90" s="184"/>
      <c r="EA90" s="184"/>
      <c r="EB90" s="184"/>
      <c r="EC90" s="185"/>
      <c r="ED90" s="183"/>
      <c r="EE90" s="184"/>
      <c r="EF90" s="184"/>
      <c r="EG90" s="184"/>
      <c r="EH90" s="184"/>
      <c r="EI90" s="185"/>
      <c r="EJ90" s="183"/>
      <c r="EK90" s="184"/>
      <c r="EL90" s="184"/>
      <c r="EM90" s="184"/>
      <c r="EN90" s="184"/>
      <c r="EO90" s="185"/>
      <c r="EP90" s="183"/>
      <c r="EQ90" s="184"/>
      <c r="ER90" s="184"/>
      <c r="ES90" s="184"/>
      <c r="ET90" s="184"/>
      <c r="EU90" s="185"/>
      <c r="EV90" s="183"/>
      <c r="EW90" s="184"/>
      <c r="EX90" s="184"/>
      <c r="EY90" s="184"/>
      <c r="EZ90" s="184"/>
      <c r="FA90" s="185"/>
      <c r="FB90" s="51"/>
    </row>
    <row r="91" spans="1:158" s="60" customFormat="1" ht="23.25" customHeight="1" x14ac:dyDescent="0.2">
      <c r="A91" s="51"/>
      <c r="B91" s="31">
        <v>11</v>
      </c>
      <c r="C91" s="30">
        <f t="shared" si="1"/>
        <v>0</v>
      </c>
      <c r="D91" s="39" t="str">
        <f t="shared" si="0"/>
        <v/>
      </c>
      <c r="E91" s="144" t="str">
        <f>IF('House of Quality 2'!$BP109 &lt;&gt; 0, 'House of Quality 2'!$BP109, "")</f>
        <v/>
      </c>
      <c r="F91" s="233" t="str">
        <f>IF('House of Quality 2'!$BP79 &lt;&gt; "", 'House of Quality 2'!$BP79, "")</f>
        <v/>
      </c>
      <c r="G91" s="234" t="str">
        <f>IF('House of Quality 1'!$BP109 &lt;&gt; 0, 'House of Quality 1'!$BP109, "")</f>
        <v/>
      </c>
      <c r="H91" s="187"/>
      <c r="I91" s="187"/>
      <c r="J91" s="187"/>
      <c r="K91" s="187"/>
      <c r="L91" s="187"/>
      <c r="M91" s="187"/>
      <c r="N91" s="183"/>
      <c r="O91" s="184"/>
      <c r="P91" s="184"/>
      <c r="Q91" s="184"/>
      <c r="R91" s="184"/>
      <c r="S91" s="185"/>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187"/>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83"/>
      <c r="DA91" s="184"/>
      <c r="DB91" s="184"/>
      <c r="DC91" s="184"/>
      <c r="DD91" s="184"/>
      <c r="DE91" s="185"/>
      <c r="DF91" s="183"/>
      <c r="DG91" s="184"/>
      <c r="DH91" s="184"/>
      <c r="DI91" s="184"/>
      <c r="DJ91" s="184"/>
      <c r="DK91" s="185"/>
      <c r="DL91" s="187"/>
      <c r="DM91" s="187"/>
      <c r="DN91" s="187"/>
      <c r="DO91" s="187"/>
      <c r="DP91" s="187"/>
      <c r="DQ91" s="187"/>
      <c r="DR91" s="187"/>
      <c r="DS91" s="187"/>
      <c r="DT91" s="187"/>
      <c r="DU91" s="187"/>
      <c r="DV91" s="187"/>
      <c r="DW91" s="187"/>
      <c r="DX91" s="187"/>
      <c r="DY91" s="187"/>
      <c r="DZ91" s="187"/>
      <c r="EA91" s="187"/>
      <c r="EB91" s="187"/>
      <c r="EC91" s="187"/>
      <c r="ED91" s="187"/>
      <c r="EE91" s="187"/>
      <c r="EF91" s="187"/>
      <c r="EG91" s="187"/>
      <c r="EH91" s="187"/>
      <c r="EI91" s="187"/>
      <c r="EJ91" s="187"/>
      <c r="EK91" s="187"/>
      <c r="EL91" s="187"/>
      <c r="EM91" s="187"/>
      <c r="EN91" s="187"/>
      <c r="EO91" s="187"/>
      <c r="EP91" s="187"/>
      <c r="EQ91" s="187"/>
      <c r="ER91" s="187"/>
      <c r="ES91" s="187"/>
      <c r="ET91" s="187"/>
      <c r="EU91" s="187"/>
      <c r="EV91" s="187"/>
      <c r="EW91" s="187"/>
      <c r="EX91" s="187"/>
      <c r="EY91" s="187"/>
      <c r="EZ91" s="187"/>
      <c r="FA91" s="187"/>
      <c r="FB91" s="51"/>
    </row>
    <row r="92" spans="1:158" s="60" customFormat="1" ht="23.25" customHeight="1" x14ac:dyDescent="0.2">
      <c r="A92" s="51"/>
      <c r="B92" s="31">
        <v>12</v>
      </c>
      <c r="C92" s="30">
        <f t="shared" si="1"/>
        <v>0</v>
      </c>
      <c r="D92" s="39" t="str">
        <f t="shared" si="0"/>
        <v/>
      </c>
      <c r="E92" s="144" t="str">
        <f>IF('House of Quality 2'!$BV109 &lt;&gt; 0, 'House of Quality 2'!$BV109, "")</f>
        <v/>
      </c>
      <c r="F92" s="233" t="str">
        <f>IF('House of Quality 2'!$BV79 &lt;&gt; "", 'House of Quality 2'!$BV79, "")</f>
        <v/>
      </c>
      <c r="G92" s="234" t="str">
        <f>IF('House of Quality 1'!$BV109 &lt;&gt; 0, 'House of Quality 1'!$BV109, "")</f>
        <v/>
      </c>
      <c r="H92" s="183"/>
      <c r="I92" s="184"/>
      <c r="J92" s="184"/>
      <c r="K92" s="184"/>
      <c r="L92" s="184"/>
      <c r="M92" s="185"/>
      <c r="N92" s="183"/>
      <c r="O92" s="184"/>
      <c r="P92" s="184"/>
      <c r="Q92" s="184"/>
      <c r="R92" s="184"/>
      <c r="S92" s="185"/>
      <c r="T92" s="183"/>
      <c r="U92" s="184"/>
      <c r="V92" s="184"/>
      <c r="W92" s="184"/>
      <c r="X92" s="184"/>
      <c r="Y92" s="185"/>
      <c r="Z92" s="183"/>
      <c r="AA92" s="184"/>
      <c r="AB92" s="184"/>
      <c r="AC92" s="184"/>
      <c r="AD92" s="184"/>
      <c r="AE92" s="185"/>
      <c r="AF92" s="183"/>
      <c r="AG92" s="184"/>
      <c r="AH92" s="184"/>
      <c r="AI92" s="184"/>
      <c r="AJ92" s="184"/>
      <c r="AK92" s="185"/>
      <c r="AL92" s="183"/>
      <c r="AM92" s="184"/>
      <c r="AN92" s="184"/>
      <c r="AO92" s="184"/>
      <c r="AP92" s="184"/>
      <c r="AQ92" s="185"/>
      <c r="AR92" s="183"/>
      <c r="AS92" s="184"/>
      <c r="AT92" s="184"/>
      <c r="AU92" s="184"/>
      <c r="AV92" s="184"/>
      <c r="AW92" s="185"/>
      <c r="AX92" s="183"/>
      <c r="AY92" s="184"/>
      <c r="AZ92" s="184"/>
      <c r="BA92" s="184"/>
      <c r="BB92" s="184"/>
      <c r="BC92" s="185"/>
      <c r="BD92" s="183"/>
      <c r="BE92" s="184"/>
      <c r="BF92" s="184"/>
      <c r="BG92" s="184"/>
      <c r="BH92" s="184"/>
      <c r="BI92" s="185"/>
      <c r="BJ92" s="183"/>
      <c r="BK92" s="184"/>
      <c r="BL92" s="184"/>
      <c r="BM92" s="184"/>
      <c r="BN92" s="184"/>
      <c r="BO92" s="185"/>
      <c r="BP92" s="183"/>
      <c r="BQ92" s="184"/>
      <c r="BR92" s="184"/>
      <c r="BS92" s="184"/>
      <c r="BT92" s="184"/>
      <c r="BU92" s="185"/>
      <c r="BV92" s="183"/>
      <c r="BW92" s="184"/>
      <c r="BX92" s="184"/>
      <c r="BY92" s="184"/>
      <c r="BZ92" s="184"/>
      <c r="CA92" s="185"/>
      <c r="CB92" s="183"/>
      <c r="CC92" s="184"/>
      <c r="CD92" s="184"/>
      <c r="CE92" s="184"/>
      <c r="CF92" s="184"/>
      <c r="CG92" s="185"/>
      <c r="CH92" s="183"/>
      <c r="CI92" s="184"/>
      <c r="CJ92" s="184"/>
      <c r="CK92" s="184"/>
      <c r="CL92" s="184"/>
      <c r="CM92" s="185"/>
      <c r="CN92" s="183"/>
      <c r="CO92" s="184"/>
      <c r="CP92" s="184"/>
      <c r="CQ92" s="184"/>
      <c r="CR92" s="184"/>
      <c r="CS92" s="185"/>
      <c r="CT92" s="183"/>
      <c r="CU92" s="184"/>
      <c r="CV92" s="184"/>
      <c r="CW92" s="184"/>
      <c r="CX92" s="184"/>
      <c r="CY92" s="185"/>
      <c r="CZ92" s="183"/>
      <c r="DA92" s="184"/>
      <c r="DB92" s="184"/>
      <c r="DC92" s="184"/>
      <c r="DD92" s="184"/>
      <c r="DE92" s="185"/>
      <c r="DF92" s="183"/>
      <c r="DG92" s="184"/>
      <c r="DH92" s="184"/>
      <c r="DI92" s="184"/>
      <c r="DJ92" s="184"/>
      <c r="DK92" s="185"/>
      <c r="DL92" s="183"/>
      <c r="DM92" s="184"/>
      <c r="DN92" s="184"/>
      <c r="DO92" s="184"/>
      <c r="DP92" s="184"/>
      <c r="DQ92" s="185"/>
      <c r="DR92" s="183"/>
      <c r="DS92" s="184"/>
      <c r="DT92" s="184"/>
      <c r="DU92" s="184"/>
      <c r="DV92" s="184"/>
      <c r="DW92" s="185"/>
      <c r="DX92" s="183"/>
      <c r="DY92" s="184"/>
      <c r="DZ92" s="184"/>
      <c r="EA92" s="184"/>
      <c r="EB92" s="184"/>
      <c r="EC92" s="185"/>
      <c r="ED92" s="183"/>
      <c r="EE92" s="184"/>
      <c r="EF92" s="184"/>
      <c r="EG92" s="184"/>
      <c r="EH92" s="184"/>
      <c r="EI92" s="185"/>
      <c r="EJ92" s="183"/>
      <c r="EK92" s="184"/>
      <c r="EL92" s="184"/>
      <c r="EM92" s="184"/>
      <c r="EN92" s="184"/>
      <c r="EO92" s="185"/>
      <c r="EP92" s="183"/>
      <c r="EQ92" s="184"/>
      <c r="ER92" s="184"/>
      <c r="ES92" s="184"/>
      <c r="ET92" s="184"/>
      <c r="EU92" s="185"/>
      <c r="EV92" s="183"/>
      <c r="EW92" s="184"/>
      <c r="EX92" s="184"/>
      <c r="EY92" s="184"/>
      <c r="EZ92" s="184"/>
      <c r="FA92" s="185"/>
      <c r="FB92" s="51"/>
    </row>
    <row r="93" spans="1:158" s="60" customFormat="1" ht="23.25" customHeight="1" x14ac:dyDescent="0.2">
      <c r="A93" s="51"/>
      <c r="B93" s="31">
        <v>13</v>
      </c>
      <c r="C93" s="30">
        <f t="shared" si="1"/>
        <v>0</v>
      </c>
      <c r="D93" s="39" t="str">
        <f t="shared" si="0"/>
        <v/>
      </c>
      <c r="E93" s="144" t="str">
        <f>IF('House of Quality 2'!$CB109 &lt;&gt; 0, 'House of Quality 2'!$CB109, "")</f>
        <v/>
      </c>
      <c r="F93" s="233" t="str">
        <f>IF('House of Quality 2'!$CB79 &lt;&gt; "", 'House of Quality 2'!$CB79, "")</f>
        <v/>
      </c>
      <c r="G93" s="234" t="str">
        <f>IF('House of Quality 1'!$CB109 &lt;&gt; 0, 'House of Quality 1'!$CB109, "")</f>
        <v/>
      </c>
      <c r="H93" s="183"/>
      <c r="I93" s="184"/>
      <c r="J93" s="184"/>
      <c r="K93" s="184"/>
      <c r="L93" s="184"/>
      <c r="M93" s="185"/>
      <c r="N93" s="183"/>
      <c r="O93" s="184"/>
      <c r="P93" s="184"/>
      <c r="Q93" s="184"/>
      <c r="R93" s="184"/>
      <c r="S93" s="185"/>
      <c r="T93" s="183"/>
      <c r="U93" s="184"/>
      <c r="V93" s="184"/>
      <c r="W93" s="184"/>
      <c r="X93" s="184"/>
      <c r="Y93" s="185"/>
      <c r="Z93" s="183"/>
      <c r="AA93" s="184"/>
      <c r="AB93" s="184"/>
      <c r="AC93" s="184"/>
      <c r="AD93" s="184"/>
      <c r="AE93" s="185"/>
      <c r="AF93" s="183"/>
      <c r="AG93" s="184"/>
      <c r="AH93" s="184"/>
      <c r="AI93" s="184"/>
      <c r="AJ93" s="184"/>
      <c r="AK93" s="185"/>
      <c r="AL93" s="183"/>
      <c r="AM93" s="184"/>
      <c r="AN93" s="184"/>
      <c r="AO93" s="184"/>
      <c r="AP93" s="184"/>
      <c r="AQ93" s="185"/>
      <c r="AR93" s="183"/>
      <c r="AS93" s="184"/>
      <c r="AT93" s="184"/>
      <c r="AU93" s="184"/>
      <c r="AV93" s="184"/>
      <c r="AW93" s="185"/>
      <c r="AX93" s="183"/>
      <c r="AY93" s="184"/>
      <c r="AZ93" s="184"/>
      <c r="BA93" s="184"/>
      <c r="BB93" s="184"/>
      <c r="BC93" s="185"/>
      <c r="BD93" s="183"/>
      <c r="BE93" s="184"/>
      <c r="BF93" s="184"/>
      <c r="BG93" s="184"/>
      <c r="BH93" s="184"/>
      <c r="BI93" s="185"/>
      <c r="BJ93" s="183"/>
      <c r="BK93" s="184"/>
      <c r="BL93" s="184"/>
      <c r="BM93" s="184"/>
      <c r="BN93" s="184"/>
      <c r="BO93" s="185"/>
      <c r="BP93" s="183"/>
      <c r="BQ93" s="184"/>
      <c r="BR93" s="184"/>
      <c r="BS93" s="184"/>
      <c r="BT93" s="184"/>
      <c r="BU93" s="185"/>
      <c r="BV93" s="183"/>
      <c r="BW93" s="184"/>
      <c r="BX93" s="184"/>
      <c r="BY93" s="184"/>
      <c r="BZ93" s="184"/>
      <c r="CA93" s="185"/>
      <c r="CB93" s="183"/>
      <c r="CC93" s="184"/>
      <c r="CD93" s="184"/>
      <c r="CE93" s="184"/>
      <c r="CF93" s="184"/>
      <c r="CG93" s="185"/>
      <c r="CH93" s="183"/>
      <c r="CI93" s="184"/>
      <c r="CJ93" s="184"/>
      <c r="CK93" s="184"/>
      <c r="CL93" s="184"/>
      <c r="CM93" s="185"/>
      <c r="CN93" s="183"/>
      <c r="CO93" s="184"/>
      <c r="CP93" s="184"/>
      <c r="CQ93" s="184"/>
      <c r="CR93" s="184"/>
      <c r="CS93" s="185"/>
      <c r="CT93" s="183"/>
      <c r="CU93" s="184"/>
      <c r="CV93" s="184"/>
      <c r="CW93" s="184"/>
      <c r="CX93" s="184"/>
      <c r="CY93" s="185"/>
      <c r="CZ93" s="183"/>
      <c r="DA93" s="184"/>
      <c r="DB93" s="184"/>
      <c r="DC93" s="184"/>
      <c r="DD93" s="184"/>
      <c r="DE93" s="185"/>
      <c r="DF93" s="183"/>
      <c r="DG93" s="184"/>
      <c r="DH93" s="184"/>
      <c r="DI93" s="184"/>
      <c r="DJ93" s="184"/>
      <c r="DK93" s="185"/>
      <c r="DL93" s="183"/>
      <c r="DM93" s="184"/>
      <c r="DN93" s="184"/>
      <c r="DO93" s="184"/>
      <c r="DP93" s="184"/>
      <c r="DQ93" s="185"/>
      <c r="DR93" s="183"/>
      <c r="DS93" s="184"/>
      <c r="DT93" s="184"/>
      <c r="DU93" s="184"/>
      <c r="DV93" s="184"/>
      <c r="DW93" s="185"/>
      <c r="DX93" s="183"/>
      <c r="DY93" s="184"/>
      <c r="DZ93" s="184"/>
      <c r="EA93" s="184"/>
      <c r="EB93" s="184"/>
      <c r="EC93" s="185"/>
      <c r="ED93" s="183"/>
      <c r="EE93" s="184"/>
      <c r="EF93" s="184"/>
      <c r="EG93" s="184"/>
      <c r="EH93" s="184"/>
      <c r="EI93" s="185"/>
      <c r="EJ93" s="183"/>
      <c r="EK93" s="184"/>
      <c r="EL93" s="184"/>
      <c r="EM93" s="184"/>
      <c r="EN93" s="184"/>
      <c r="EO93" s="185"/>
      <c r="EP93" s="183"/>
      <c r="EQ93" s="184"/>
      <c r="ER93" s="184"/>
      <c r="ES93" s="184"/>
      <c r="ET93" s="184"/>
      <c r="EU93" s="185"/>
      <c r="EV93" s="183"/>
      <c r="EW93" s="184"/>
      <c r="EX93" s="184"/>
      <c r="EY93" s="184"/>
      <c r="EZ93" s="184"/>
      <c r="FA93" s="185"/>
      <c r="FB93" s="51"/>
    </row>
    <row r="94" spans="1:158" s="60" customFormat="1" ht="23.25" customHeight="1" x14ac:dyDescent="0.2">
      <c r="A94" s="51"/>
      <c r="B94" s="31">
        <v>14</v>
      </c>
      <c r="C94" s="30">
        <f t="shared" si="1"/>
        <v>0</v>
      </c>
      <c r="D94" s="39" t="str">
        <f t="shared" si="0"/>
        <v/>
      </c>
      <c r="E94" s="144" t="str">
        <f>IF('House of Quality 2'!$CH109 &lt;&gt; 0, 'House of Quality 2'!$CH109, "")</f>
        <v/>
      </c>
      <c r="F94" s="233" t="str">
        <f>IF('House of Quality 2'!$CH79 &lt;&gt; "", 'House of Quality 2'!$CH79, "")</f>
        <v/>
      </c>
      <c r="G94" s="234" t="str">
        <f>IF('House of Quality 1'!$CH109 &lt;&gt; 0, 'House of Quality 1'!$CH109, "")</f>
        <v/>
      </c>
      <c r="H94" s="187"/>
      <c r="I94" s="187"/>
      <c r="J94" s="187"/>
      <c r="K94" s="187"/>
      <c r="L94" s="187"/>
      <c r="M94" s="187"/>
      <c r="N94" s="183"/>
      <c r="O94" s="184"/>
      <c r="P94" s="184"/>
      <c r="Q94" s="184"/>
      <c r="R94" s="184"/>
      <c r="S94" s="185"/>
      <c r="T94" s="187"/>
      <c r="U94" s="187"/>
      <c r="V94" s="187"/>
      <c r="W94" s="187"/>
      <c r="X94" s="187"/>
      <c r="Y94" s="187"/>
      <c r="Z94" s="187"/>
      <c r="AA94" s="187"/>
      <c r="AB94" s="187"/>
      <c r="AC94" s="187"/>
      <c r="AD94" s="187"/>
      <c r="AE94" s="187"/>
      <c r="AF94" s="187"/>
      <c r="AG94" s="187"/>
      <c r="AH94" s="187"/>
      <c r="AI94" s="187"/>
      <c r="AJ94" s="187"/>
      <c r="AK94" s="187"/>
      <c r="AL94" s="187"/>
      <c r="AM94" s="187"/>
      <c r="AN94" s="187"/>
      <c r="AO94" s="187"/>
      <c r="AP94" s="187"/>
      <c r="AQ94" s="187"/>
      <c r="AR94" s="187"/>
      <c r="AS94" s="187"/>
      <c r="AT94" s="187"/>
      <c r="AU94" s="187"/>
      <c r="AV94" s="187"/>
      <c r="AW94" s="187"/>
      <c r="AX94" s="187"/>
      <c r="AY94" s="187"/>
      <c r="AZ94" s="187"/>
      <c r="BA94" s="187"/>
      <c r="BB94" s="187"/>
      <c r="BC94" s="187"/>
      <c r="BD94" s="187"/>
      <c r="BE94" s="187"/>
      <c r="BF94" s="187"/>
      <c r="BG94" s="187"/>
      <c r="BH94" s="187"/>
      <c r="BI94" s="187"/>
      <c r="BJ94" s="187"/>
      <c r="BK94" s="187"/>
      <c r="BL94" s="187"/>
      <c r="BM94" s="187"/>
      <c r="BN94" s="187"/>
      <c r="BO94" s="187"/>
      <c r="BP94" s="187"/>
      <c r="BQ94" s="187"/>
      <c r="BR94" s="187"/>
      <c r="BS94" s="187"/>
      <c r="BT94" s="187"/>
      <c r="BU94" s="187"/>
      <c r="BV94" s="187"/>
      <c r="BW94" s="187"/>
      <c r="BX94" s="187"/>
      <c r="BY94" s="187"/>
      <c r="BZ94" s="187"/>
      <c r="CA94" s="187"/>
      <c r="CB94" s="187"/>
      <c r="CC94" s="187"/>
      <c r="CD94" s="187"/>
      <c r="CE94" s="187"/>
      <c r="CF94" s="187"/>
      <c r="CG94" s="187"/>
      <c r="CH94" s="187"/>
      <c r="CI94" s="187"/>
      <c r="CJ94" s="187"/>
      <c r="CK94" s="187"/>
      <c r="CL94" s="187"/>
      <c r="CM94" s="187"/>
      <c r="CN94" s="187"/>
      <c r="CO94" s="187"/>
      <c r="CP94" s="187"/>
      <c r="CQ94" s="187"/>
      <c r="CR94" s="187"/>
      <c r="CS94" s="187"/>
      <c r="CT94" s="187"/>
      <c r="CU94" s="187"/>
      <c r="CV94" s="187"/>
      <c r="CW94" s="187"/>
      <c r="CX94" s="187"/>
      <c r="CY94" s="187"/>
      <c r="CZ94" s="183"/>
      <c r="DA94" s="184"/>
      <c r="DB94" s="184"/>
      <c r="DC94" s="184"/>
      <c r="DD94" s="184"/>
      <c r="DE94" s="185"/>
      <c r="DF94" s="183"/>
      <c r="DG94" s="184"/>
      <c r="DH94" s="184"/>
      <c r="DI94" s="184"/>
      <c r="DJ94" s="184"/>
      <c r="DK94" s="185"/>
      <c r="DL94" s="187"/>
      <c r="DM94" s="187"/>
      <c r="DN94" s="187"/>
      <c r="DO94" s="187"/>
      <c r="DP94" s="187"/>
      <c r="DQ94" s="187"/>
      <c r="DR94" s="187"/>
      <c r="DS94" s="187"/>
      <c r="DT94" s="187"/>
      <c r="DU94" s="187"/>
      <c r="DV94" s="187"/>
      <c r="DW94" s="187"/>
      <c r="DX94" s="187"/>
      <c r="DY94" s="187"/>
      <c r="DZ94" s="187"/>
      <c r="EA94" s="187"/>
      <c r="EB94" s="187"/>
      <c r="EC94" s="187"/>
      <c r="ED94" s="187"/>
      <c r="EE94" s="187"/>
      <c r="EF94" s="187"/>
      <c r="EG94" s="187"/>
      <c r="EH94" s="187"/>
      <c r="EI94" s="187"/>
      <c r="EJ94" s="187"/>
      <c r="EK94" s="187"/>
      <c r="EL94" s="187"/>
      <c r="EM94" s="187"/>
      <c r="EN94" s="187"/>
      <c r="EO94" s="187"/>
      <c r="EP94" s="187"/>
      <c r="EQ94" s="187"/>
      <c r="ER94" s="187"/>
      <c r="ES94" s="187"/>
      <c r="ET94" s="187"/>
      <c r="EU94" s="187"/>
      <c r="EV94" s="187"/>
      <c r="EW94" s="187"/>
      <c r="EX94" s="187"/>
      <c r="EY94" s="187"/>
      <c r="EZ94" s="187"/>
      <c r="FA94" s="187"/>
      <c r="FB94" s="51"/>
    </row>
    <row r="95" spans="1:158" s="60" customFormat="1" ht="23.25" customHeight="1" x14ac:dyDescent="0.2">
      <c r="A95" s="51"/>
      <c r="B95" s="31">
        <v>15</v>
      </c>
      <c r="C95" s="30">
        <f t="shared" si="1"/>
        <v>0</v>
      </c>
      <c r="D95" s="39" t="str">
        <f t="shared" si="0"/>
        <v/>
      </c>
      <c r="E95" s="144" t="str">
        <f>IF('House of Quality 2'!$CN109 &lt;&gt; 0, 'House of Quality 2'!$CN109, "")</f>
        <v/>
      </c>
      <c r="F95" s="233" t="str">
        <f>IF('House of Quality 2'!$CN79 &lt;&gt; "", 'House of Quality 2'!$CN79, "")</f>
        <v/>
      </c>
      <c r="G95" s="234" t="str">
        <f>IF('House of Quality 1'!$CN109 &lt;&gt; 0, 'House of Quality 1'!$CN109, "")</f>
        <v/>
      </c>
      <c r="H95" s="183"/>
      <c r="I95" s="184"/>
      <c r="J95" s="184"/>
      <c r="K95" s="184"/>
      <c r="L95" s="184"/>
      <c r="M95" s="185"/>
      <c r="N95" s="183"/>
      <c r="O95" s="184"/>
      <c r="P95" s="184"/>
      <c r="Q95" s="184"/>
      <c r="R95" s="184"/>
      <c r="S95" s="185"/>
      <c r="T95" s="183"/>
      <c r="U95" s="184"/>
      <c r="V95" s="184"/>
      <c r="W95" s="184"/>
      <c r="X95" s="184"/>
      <c r="Y95" s="185"/>
      <c r="Z95" s="183"/>
      <c r="AA95" s="184"/>
      <c r="AB95" s="184"/>
      <c r="AC95" s="184"/>
      <c r="AD95" s="184"/>
      <c r="AE95" s="185"/>
      <c r="AF95" s="183"/>
      <c r="AG95" s="184"/>
      <c r="AH95" s="184"/>
      <c r="AI95" s="184"/>
      <c r="AJ95" s="184"/>
      <c r="AK95" s="185"/>
      <c r="AL95" s="183"/>
      <c r="AM95" s="184"/>
      <c r="AN95" s="184"/>
      <c r="AO95" s="184"/>
      <c r="AP95" s="184"/>
      <c r="AQ95" s="185"/>
      <c r="AR95" s="183"/>
      <c r="AS95" s="184"/>
      <c r="AT95" s="184"/>
      <c r="AU95" s="184"/>
      <c r="AV95" s="184"/>
      <c r="AW95" s="185"/>
      <c r="AX95" s="183"/>
      <c r="AY95" s="184"/>
      <c r="AZ95" s="184"/>
      <c r="BA95" s="184"/>
      <c r="BB95" s="184"/>
      <c r="BC95" s="185"/>
      <c r="BD95" s="183"/>
      <c r="BE95" s="184"/>
      <c r="BF95" s="184"/>
      <c r="BG95" s="184"/>
      <c r="BH95" s="184"/>
      <c r="BI95" s="185"/>
      <c r="BJ95" s="183"/>
      <c r="BK95" s="184"/>
      <c r="BL95" s="184"/>
      <c r="BM95" s="184"/>
      <c r="BN95" s="184"/>
      <c r="BO95" s="185"/>
      <c r="BP95" s="183"/>
      <c r="BQ95" s="184"/>
      <c r="BR95" s="184"/>
      <c r="BS95" s="184"/>
      <c r="BT95" s="184"/>
      <c r="BU95" s="185"/>
      <c r="BV95" s="183"/>
      <c r="BW95" s="184"/>
      <c r="BX95" s="184"/>
      <c r="BY95" s="184"/>
      <c r="BZ95" s="184"/>
      <c r="CA95" s="185"/>
      <c r="CB95" s="183"/>
      <c r="CC95" s="184"/>
      <c r="CD95" s="184"/>
      <c r="CE95" s="184"/>
      <c r="CF95" s="184"/>
      <c r="CG95" s="185"/>
      <c r="CH95" s="183"/>
      <c r="CI95" s="184"/>
      <c r="CJ95" s="184"/>
      <c r="CK95" s="184"/>
      <c r="CL95" s="184"/>
      <c r="CM95" s="185"/>
      <c r="CN95" s="183"/>
      <c r="CO95" s="184"/>
      <c r="CP95" s="184"/>
      <c r="CQ95" s="184"/>
      <c r="CR95" s="184"/>
      <c r="CS95" s="185"/>
      <c r="CT95" s="183"/>
      <c r="CU95" s="184"/>
      <c r="CV95" s="184"/>
      <c r="CW95" s="184"/>
      <c r="CX95" s="184"/>
      <c r="CY95" s="185"/>
      <c r="CZ95" s="183"/>
      <c r="DA95" s="184"/>
      <c r="DB95" s="184"/>
      <c r="DC95" s="184"/>
      <c r="DD95" s="184"/>
      <c r="DE95" s="185"/>
      <c r="DF95" s="183"/>
      <c r="DG95" s="184"/>
      <c r="DH95" s="184"/>
      <c r="DI95" s="184"/>
      <c r="DJ95" s="184"/>
      <c r="DK95" s="185"/>
      <c r="DL95" s="183"/>
      <c r="DM95" s="184"/>
      <c r="DN95" s="184"/>
      <c r="DO95" s="184"/>
      <c r="DP95" s="184"/>
      <c r="DQ95" s="185"/>
      <c r="DR95" s="183"/>
      <c r="DS95" s="184"/>
      <c r="DT95" s="184"/>
      <c r="DU95" s="184"/>
      <c r="DV95" s="184"/>
      <c r="DW95" s="185"/>
      <c r="DX95" s="183"/>
      <c r="DY95" s="184"/>
      <c r="DZ95" s="184"/>
      <c r="EA95" s="184"/>
      <c r="EB95" s="184"/>
      <c r="EC95" s="185"/>
      <c r="ED95" s="183"/>
      <c r="EE95" s="184"/>
      <c r="EF95" s="184"/>
      <c r="EG95" s="184"/>
      <c r="EH95" s="184"/>
      <c r="EI95" s="185"/>
      <c r="EJ95" s="183"/>
      <c r="EK95" s="184"/>
      <c r="EL95" s="184"/>
      <c r="EM95" s="184"/>
      <c r="EN95" s="184"/>
      <c r="EO95" s="185"/>
      <c r="EP95" s="183"/>
      <c r="EQ95" s="184"/>
      <c r="ER95" s="184"/>
      <c r="ES95" s="184"/>
      <c r="ET95" s="184"/>
      <c r="EU95" s="185"/>
      <c r="EV95" s="183"/>
      <c r="EW95" s="184"/>
      <c r="EX95" s="184"/>
      <c r="EY95" s="184"/>
      <c r="EZ95" s="184"/>
      <c r="FA95" s="185"/>
      <c r="FB95" s="51"/>
    </row>
    <row r="96" spans="1:158" s="60" customFormat="1" ht="23.25" customHeight="1" x14ac:dyDescent="0.2">
      <c r="A96" s="51"/>
      <c r="B96" s="31">
        <v>16</v>
      </c>
      <c r="C96" s="30">
        <f t="shared" si="1"/>
        <v>0</v>
      </c>
      <c r="D96" s="39" t="str">
        <f t="shared" si="0"/>
        <v/>
      </c>
      <c r="E96" s="144" t="str">
        <f>IF('House of Quality 2'!$CT109 &lt;&gt; 0, 'House of Quality 2'!$CT109, "")</f>
        <v/>
      </c>
      <c r="F96" s="233" t="str">
        <f>IF('House of Quality 2'!$CT79 &lt;&gt; "", 'House of Quality 2'!$CT79, "")</f>
        <v/>
      </c>
      <c r="G96" s="234" t="str">
        <f>IF('House of Quality 1'!$CT109 &lt;&gt; 0, 'House of Quality 1'!$CT109, "")</f>
        <v/>
      </c>
      <c r="H96" s="183"/>
      <c r="I96" s="184"/>
      <c r="J96" s="184"/>
      <c r="K96" s="184"/>
      <c r="L96" s="184"/>
      <c r="M96" s="185"/>
      <c r="N96" s="183"/>
      <c r="O96" s="184"/>
      <c r="P96" s="184"/>
      <c r="Q96" s="184"/>
      <c r="R96" s="184"/>
      <c r="S96" s="185"/>
      <c r="T96" s="183"/>
      <c r="U96" s="184"/>
      <c r="V96" s="184"/>
      <c r="W96" s="184"/>
      <c r="X96" s="184"/>
      <c r="Y96" s="185"/>
      <c r="Z96" s="183"/>
      <c r="AA96" s="184"/>
      <c r="AB96" s="184"/>
      <c r="AC96" s="184"/>
      <c r="AD96" s="184"/>
      <c r="AE96" s="185"/>
      <c r="AF96" s="183"/>
      <c r="AG96" s="184"/>
      <c r="AH96" s="184"/>
      <c r="AI96" s="184"/>
      <c r="AJ96" s="184"/>
      <c r="AK96" s="185"/>
      <c r="AL96" s="183"/>
      <c r="AM96" s="184"/>
      <c r="AN96" s="184"/>
      <c r="AO96" s="184"/>
      <c r="AP96" s="184"/>
      <c r="AQ96" s="185"/>
      <c r="AR96" s="183"/>
      <c r="AS96" s="184"/>
      <c r="AT96" s="184"/>
      <c r="AU96" s="184"/>
      <c r="AV96" s="184"/>
      <c r="AW96" s="185"/>
      <c r="AX96" s="183"/>
      <c r="AY96" s="184"/>
      <c r="AZ96" s="184"/>
      <c r="BA96" s="184"/>
      <c r="BB96" s="184"/>
      <c r="BC96" s="185"/>
      <c r="BD96" s="183"/>
      <c r="BE96" s="184"/>
      <c r="BF96" s="184"/>
      <c r="BG96" s="184"/>
      <c r="BH96" s="184"/>
      <c r="BI96" s="185"/>
      <c r="BJ96" s="183"/>
      <c r="BK96" s="184"/>
      <c r="BL96" s="184"/>
      <c r="BM96" s="184"/>
      <c r="BN96" s="184"/>
      <c r="BO96" s="185"/>
      <c r="BP96" s="183"/>
      <c r="BQ96" s="184"/>
      <c r="BR96" s="184"/>
      <c r="BS96" s="184"/>
      <c r="BT96" s="184"/>
      <c r="BU96" s="185"/>
      <c r="BV96" s="183"/>
      <c r="BW96" s="184"/>
      <c r="BX96" s="184"/>
      <c r="BY96" s="184"/>
      <c r="BZ96" s="184"/>
      <c r="CA96" s="185"/>
      <c r="CB96" s="183"/>
      <c r="CC96" s="184"/>
      <c r="CD96" s="184"/>
      <c r="CE96" s="184"/>
      <c r="CF96" s="184"/>
      <c r="CG96" s="185"/>
      <c r="CH96" s="183"/>
      <c r="CI96" s="184"/>
      <c r="CJ96" s="184"/>
      <c r="CK96" s="184"/>
      <c r="CL96" s="184"/>
      <c r="CM96" s="185"/>
      <c r="CN96" s="183"/>
      <c r="CO96" s="184"/>
      <c r="CP96" s="184"/>
      <c r="CQ96" s="184"/>
      <c r="CR96" s="184"/>
      <c r="CS96" s="185"/>
      <c r="CT96" s="183"/>
      <c r="CU96" s="184"/>
      <c r="CV96" s="184"/>
      <c r="CW96" s="184"/>
      <c r="CX96" s="184"/>
      <c r="CY96" s="185"/>
      <c r="CZ96" s="183"/>
      <c r="DA96" s="184"/>
      <c r="DB96" s="184"/>
      <c r="DC96" s="184"/>
      <c r="DD96" s="184"/>
      <c r="DE96" s="185"/>
      <c r="DF96" s="183"/>
      <c r="DG96" s="184"/>
      <c r="DH96" s="184"/>
      <c r="DI96" s="184"/>
      <c r="DJ96" s="184"/>
      <c r="DK96" s="185"/>
      <c r="DL96" s="183"/>
      <c r="DM96" s="184"/>
      <c r="DN96" s="184"/>
      <c r="DO96" s="184"/>
      <c r="DP96" s="184"/>
      <c r="DQ96" s="185"/>
      <c r="DR96" s="183"/>
      <c r="DS96" s="184"/>
      <c r="DT96" s="184"/>
      <c r="DU96" s="184"/>
      <c r="DV96" s="184"/>
      <c r="DW96" s="185"/>
      <c r="DX96" s="183"/>
      <c r="DY96" s="184"/>
      <c r="DZ96" s="184"/>
      <c r="EA96" s="184"/>
      <c r="EB96" s="184"/>
      <c r="EC96" s="185"/>
      <c r="ED96" s="183"/>
      <c r="EE96" s="184"/>
      <c r="EF96" s="184"/>
      <c r="EG96" s="184"/>
      <c r="EH96" s="184"/>
      <c r="EI96" s="185"/>
      <c r="EJ96" s="183"/>
      <c r="EK96" s="184"/>
      <c r="EL96" s="184"/>
      <c r="EM96" s="184"/>
      <c r="EN96" s="184"/>
      <c r="EO96" s="185"/>
      <c r="EP96" s="183"/>
      <c r="EQ96" s="184"/>
      <c r="ER96" s="184"/>
      <c r="ES96" s="184"/>
      <c r="ET96" s="184"/>
      <c r="EU96" s="185"/>
      <c r="EV96" s="183"/>
      <c r="EW96" s="184"/>
      <c r="EX96" s="184"/>
      <c r="EY96" s="184"/>
      <c r="EZ96" s="184"/>
      <c r="FA96" s="185"/>
      <c r="FB96" s="51"/>
    </row>
    <row r="97" spans="1:158" s="60" customFormat="1" ht="23.25" customHeight="1" x14ac:dyDescent="0.2">
      <c r="A97" s="51"/>
      <c r="B97" s="31">
        <v>17</v>
      </c>
      <c r="C97" s="30">
        <f t="shared" si="1"/>
        <v>0</v>
      </c>
      <c r="D97" s="39" t="str">
        <f t="shared" si="0"/>
        <v/>
      </c>
      <c r="E97" s="144" t="str">
        <f>IF('House of Quality 2'!$CZ109 &lt;&gt; 0, 'House of Quality 2'!$CZ109, "")</f>
        <v/>
      </c>
      <c r="F97" s="233" t="str">
        <f>IF('House of Quality 2'!$CZ79 &lt;&gt; "", 'House of Quality 2'!$CZ79, "")</f>
        <v/>
      </c>
      <c r="G97" s="234" t="str">
        <f>IF('House of Quality 1'!$CZ109 &lt;&gt; 0, 'House of Quality 1'!$CZ109, "")</f>
        <v/>
      </c>
      <c r="H97" s="187"/>
      <c r="I97" s="187"/>
      <c r="J97" s="187"/>
      <c r="K97" s="187"/>
      <c r="L97" s="187"/>
      <c r="M97" s="187"/>
      <c r="N97" s="183"/>
      <c r="O97" s="184"/>
      <c r="P97" s="184"/>
      <c r="Q97" s="184"/>
      <c r="R97" s="184"/>
      <c r="S97" s="185"/>
      <c r="T97" s="187"/>
      <c r="U97" s="187"/>
      <c r="V97" s="187"/>
      <c r="W97" s="187"/>
      <c r="X97" s="187"/>
      <c r="Y97" s="187"/>
      <c r="Z97" s="187"/>
      <c r="AA97" s="187"/>
      <c r="AB97" s="187"/>
      <c r="AC97" s="187"/>
      <c r="AD97" s="187"/>
      <c r="AE97" s="187"/>
      <c r="AF97" s="187"/>
      <c r="AG97" s="187"/>
      <c r="AH97" s="187"/>
      <c r="AI97" s="187"/>
      <c r="AJ97" s="187"/>
      <c r="AK97" s="187"/>
      <c r="AL97" s="187"/>
      <c r="AM97" s="187"/>
      <c r="AN97" s="187"/>
      <c r="AO97" s="187"/>
      <c r="AP97" s="187"/>
      <c r="AQ97" s="187"/>
      <c r="AR97" s="187"/>
      <c r="AS97" s="187"/>
      <c r="AT97" s="187"/>
      <c r="AU97" s="187"/>
      <c r="AV97" s="187"/>
      <c r="AW97" s="187"/>
      <c r="AX97" s="187"/>
      <c r="AY97" s="187"/>
      <c r="AZ97" s="187"/>
      <c r="BA97" s="187"/>
      <c r="BB97" s="187"/>
      <c r="BC97" s="187"/>
      <c r="BD97" s="187"/>
      <c r="BE97" s="187"/>
      <c r="BF97" s="187"/>
      <c r="BG97" s="187"/>
      <c r="BH97" s="187"/>
      <c r="BI97" s="187"/>
      <c r="BJ97" s="187"/>
      <c r="BK97" s="187"/>
      <c r="BL97" s="187"/>
      <c r="BM97" s="187"/>
      <c r="BN97" s="187"/>
      <c r="BO97" s="187"/>
      <c r="BP97" s="187"/>
      <c r="BQ97" s="187"/>
      <c r="BR97" s="187"/>
      <c r="BS97" s="187"/>
      <c r="BT97" s="187"/>
      <c r="BU97" s="187"/>
      <c r="BV97" s="187"/>
      <c r="BW97" s="187"/>
      <c r="BX97" s="187"/>
      <c r="BY97" s="187"/>
      <c r="BZ97" s="187"/>
      <c r="CA97" s="187"/>
      <c r="CB97" s="187"/>
      <c r="CC97" s="187"/>
      <c r="CD97" s="187"/>
      <c r="CE97" s="187"/>
      <c r="CF97" s="187"/>
      <c r="CG97" s="187"/>
      <c r="CH97" s="187"/>
      <c r="CI97" s="187"/>
      <c r="CJ97" s="187"/>
      <c r="CK97" s="187"/>
      <c r="CL97" s="187"/>
      <c r="CM97" s="187"/>
      <c r="CN97" s="187"/>
      <c r="CO97" s="187"/>
      <c r="CP97" s="187"/>
      <c r="CQ97" s="187"/>
      <c r="CR97" s="187"/>
      <c r="CS97" s="187"/>
      <c r="CT97" s="187"/>
      <c r="CU97" s="187"/>
      <c r="CV97" s="187"/>
      <c r="CW97" s="187"/>
      <c r="CX97" s="187"/>
      <c r="CY97" s="187"/>
      <c r="CZ97" s="183"/>
      <c r="DA97" s="184"/>
      <c r="DB97" s="184"/>
      <c r="DC97" s="184"/>
      <c r="DD97" s="184"/>
      <c r="DE97" s="185"/>
      <c r="DF97" s="183"/>
      <c r="DG97" s="184"/>
      <c r="DH97" s="184"/>
      <c r="DI97" s="184"/>
      <c r="DJ97" s="184"/>
      <c r="DK97" s="185"/>
      <c r="DL97" s="187"/>
      <c r="DM97" s="187"/>
      <c r="DN97" s="187"/>
      <c r="DO97" s="187"/>
      <c r="DP97" s="187"/>
      <c r="DQ97" s="187"/>
      <c r="DR97" s="187"/>
      <c r="DS97" s="187"/>
      <c r="DT97" s="187"/>
      <c r="DU97" s="187"/>
      <c r="DV97" s="187"/>
      <c r="DW97" s="187"/>
      <c r="DX97" s="187"/>
      <c r="DY97" s="187"/>
      <c r="DZ97" s="187"/>
      <c r="EA97" s="187"/>
      <c r="EB97" s="187"/>
      <c r="EC97" s="187"/>
      <c r="ED97" s="187"/>
      <c r="EE97" s="187"/>
      <c r="EF97" s="187"/>
      <c r="EG97" s="187"/>
      <c r="EH97" s="187"/>
      <c r="EI97" s="187"/>
      <c r="EJ97" s="187"/>
      <c r="EK97" s="187"/>
      <c r="EL97" s="187"/>
      <c r="EM97" s="187"/>
      <c r="EN97" s="187"/>
      <c r="EO97" s="187"/>
      <c r="EP97" s="187"/>
      <c r="EQ97" s="187"/>
      <c r="ER97" s="187"/>
      <c r="ES97" s="187"/>
      <c r="ET97" s="187"/>
      <c r="EU97" s="187"/>
      <c r="EV97" s="187"/>
      <c r="EW97" s="187"/>
      <c r="EX97" s="187"/>
      <c r="EY97" s="187"/>
      <c r="EZ97" s="187"/>
      <c r="FA97" s="187"/>
      <c r="FB97" s="51"/>
    </row>
    <row r="98" spans="1:158" s="60" customFormat="1" ht="23.25" customHeight="1" x14ac:dyDescent="0.2">
      <c r="A98" s="51"/>
      <c r="B98" s="31">
        <v>18</v>
      </c>
      <c r="C98" s="30">
        <f t="shared" si="1"/>
        <v>0</v>
      </c>
      <c r="D98" s="39" t="str">
        <f t="shared" si="0"/>
        <v/>
      </c>
      <c r="E98" s="144" t="str">
        <f>IF('House of Quality 2'!$DF109 &lt;&gt; 0, 'House of Quality 2'!$DF109, "")</f>
        <v/>
      </c>
      <c r="F98" s="233" t="str">
        <f>IF('House of Quality 2'!$DF79 &lt;&gt; "", 'House of Quality 2'!$DF79, "")</f>
        <v/>
      </c>
      <c r="G98" s="234" t="str">
        <f>IF('House of Quality 1'!$DF109 &lt;&gt; 0, 'House of Quality 1'!$DF109, "")</f>
        <v/>
      </c>
      <c r="H98" s="183"/>
      <c r="I98" s="184"/>
      <c r="J98" s="184"/>
      <c r="K98" s="184"/>
      <c r="L98" s="184"/>
      <c r="M98" s="185"/>
      <c r="N98" s="183"/>
      <c r="O98" s="184"/>
      <c r="P98" s="184"/>
      <c r="Q98" s="184"/>
      <c r="R98" s="184"/>
      <c r="S98" s="185"/>
      <c r="T98" s="183"/>
      <c r="U98" s="184"/>
      <c r="V98" s="184"/>
      <c r="W98" s="184"/>
      <c r="X98" s="184"/>
      <c r="Y98" s="185"/>
      <c r="Z98" s="183"/>
      <c r="AA98" s="184"/>
      <c r="AB98" s="184"/>
      <c r="AC98" s="184"/>
      <c r="AD98" s="184"/>
      <c r="AE98" s="185"/>
      <c r="AF98" s="183"/>
      <c r="AG98" s="184"/>
      <c r="AH98" s="184"/>
      <c r="AI98" s="184"/>
      <c r="AJ98" s="184"/>
      <c r="AK98" s="185"/>
      <c r="AL98" s="183"/>
      <c r="AM98" s="184"/>
      <c r="AN98" s="184"/>
      <c r="AO98" s="184"/>
      <c r="AP98" s="184"/>
      <c r="AQ98" s="185"/>
      <c r="AR98" s="183"/>
      <c r="AS98" s="184"/>
      <c r="AT98" s="184"/>
      <c r="AU98" s="184"/>
      <c r="AV98" s="184"/>
      <c r="AW98" s="185"/>
      <c r="AX98" s="183"/>
      <c r="AY98" s="184"/>
      <c r="AZ98" s="184"/>
      <c r="BA98" s="184"/>
      <c r="BB98" s="184"/>
      <c r="BC98" s="185"/>
      <c r="BD98" s="183"/>
      <c r="BE98" s="184"/>
      <c r="BF98" s="184"/>
      <c r="BG98" s="184"/>
      <c r="BH98" s="184"/>
      <c r="BI98" s="185"/>
      <c r="BJ98" s="183"/>
      <c r="BK98" s="184"/>
      <c r="BL98" s="184"/>
      <c r="BM98" s="184"/>
      <c r="BN98" s="184"/>
      <c r="BO98" s="185"/>
      <c r="BP98" s="183"/>
      <c r="BQ98" s="184"/>
      <c r="BR98" s="184"/>
      <c r="BS98" s="184"/>
      <c r="BT98" s="184"/>
      <c r="BU98" s="185"/>
      <c r="BV98" s="183"/>
      <c r="BW98" s="184"/>
      <c r="BX98" s="184"/>
      <c r="BY98" s="184"/>
      <c r="BZ98" s="184"/>
      <c r="CA98" s="185"/>
      <c r="CB98" s="183"/>
      <c r="CC98" s="184"/>
      <c r="CD98" s="184"/>
      <c r="CE98" s="184"/>
      <c r="CF98" s="184"/>
      <c r="CG98" s="185"/>
      <c r="CH98" s="183"/>
      <c r="CI98" s="184"/>
      <c r="CJ98" s="184"/>
      <c r="CK98" s="184"/>
      <c r="CL98" s="184"/>
      <c r="CM98" s="185"/>
      <c r="CN98" s="183"/>
      <c r="CO98" s="184"/>
      <c r="CP98" s="184"/>
      <c r="CQ98" s="184"/>
      <c r="CR98" s="184"/>
      <c r="CS98" s="185"/>
      <c r="CT98" s="183"/>
      <c r="CU98" s="184"/>
      <c r="CV98" s="184"/>
      <c r="CW98" s="184"/>
      <c r="CX98" s="184"/>
      <c r="CY98" s="185"/>
      <c r="CZ98" s="183"/>
      <c r="DA98" s="184"/>
      <c r="DB98" s="184"/>
      <c r="DC98" s="184"/>
      <c r="DD98" s="184"/>
      <c r="DE98" s="185"/>
      <c r="DF98" s="183"/>
      <c r="DG98" s="184"/>
      <c r="DH98" s="184"/>
      <c r="DI98" s="184"/>
      <c r="DJ98" s="184"/>
      <c r="DK98" s="185"/>
      <c r="DL98" s="183"/>
      <c r="DM98" s="184"/>
      <c r="DN98" s="184"/>
      <c r="DO98" s="184"/>
      <c r="DP98" s="184"/>
      <c r="DQ98" s="185"/>
      <c r="DR98" s="183"/>
      <c r="DS98" s="184"/>
      <c r="DT98" s="184"/>
      <c r="DU98" s="184"/>
      <c r="DV98" s="184"/>
      <c r="DW98" s="185"/>
      <c r="DX98" s="183"/>
      <c r="DY98" s="184"/>
      <c r="DZ98" s="184"/>
      <c r="EA98" s="184"/>
      <c r="EB98" s="184"/>
      <c r="EC98" s="185"/>
      <c r="ED98" s="183"/>
      <c r="EE98" s="184"/>
      <c r="EF98" s="184"/>
      <c r="EG98" s="184"/>
      <c r="EH98" s="184"/>
      <c r="EI98" s="185"/>
      <c r="EJ98" s="183"/>
      <c r="EK98" s="184"/>
      <c r="EL98" s="184"/>
      <c r="EM98" s="184"/>
      <c r="EN98" s="184"/>
      <c r="EO98" s="185"/>
      <c r="EP98" s="183"/>
      <c r="EQ98" s="184"/>
      <c r="ER98" s="184"/>
      <c r="ES98" s="184"/>
      <c r="ET98" s="184"/>
      <c r="EU98" s="185"/>
      <c r="EV98" s="183"/>
      <c r="EW98" s="184"/>
      <c r="EX98" s="184"/>
      <c r="EY98" s="184"/>
      <c r="EZ98" s="184"/>
      <c r="FA98" s="185"/>
      <c r="FB98" s="51"/>
    </row>
    <row r="99" spans="1:158" s="60" customFormat="1" ht="23.25" customHeight="1" x14ac:dyDescent="0.2">
      <c r="A99" s="51"/>
      <c r="B99" s="31">
        <v>19</v>
      </c>
      <c r="C99" s="30">
        <f t="shared" si="1"/>
        <v>0</v>
      </c>
      <c r="D99" s="39" t="str">
        <f t="shared" si="0"/>
        <v/>
      </c>
      <c r="E99" s="144" t="str">
        <f>IF('House of Quality 2'!$DL109 &lt;&gt; 0, 'House of Quality 2'!$DL109, "")</f>
        <v/>
      </c>
      <c r="F99" s="233" t="str">
        <f>IF('House of Quality 2'!$DL79 &lt;&gt; "", 'House of Quality 2'!$DL79, "")</f>
        <v/>
      </c>
      <c r="G99" s="234" t="str">
        <f>IF('House of Quality 1'!$DL109 &lt;&gt; 0, 'House of Quality 1'!$DL109, "")</f>
        <v/>
      </c>
      <c r="H99" s="183"/>
      <c r="I99" s="184"/>
      <c r="J99" s="184"/>
      <c r="K99" s="184"/>
      <c r="L99" s="184"/>
      <c r="M99" s="185"/>
      <c r="N99" s="183"/>
      <c r="O99" s="184"/>
      <c r="P99" s="184"/>
      <c r="Q99" s="184"/>
      <c r="R99" s="184"/>
      <c r="S99" s="185"/>
      <c r="T99" s="183"/>
      <c r="U99" s="184"/>
      <c r="V99" s="184"/>
      <c r="W99" s="184"/>
      <c r="X99" s="184"/>
      <c r="Y99" s="185"/>
      <c r="Z99" s="183"/>
      <c r="AA99" s="184"/>
      <c r="AB99" s="184"/>
      <c r="AC99" s="184"/>
      <c r="AD99" s="184"/>
      <c r="AE99" s="185"/>
      <c r="AF99" s="183"/>
      <c r="AG99" s="184"/>
      <c r="AH99" s="184"/>
      <c r="AI99" s="184"/>
      <c r="AJ99" s="184"/>
      <c r="AK99" s="185"/>
      <c r="AL99" s="183"/>
      <c r="AM99" s="184"/>
      <c r="AN99" s="184"/>
      <c r="AO99" s="184"/>
      <c r="AP99" s="184"/>
      <c r="AQ99" s="185"/>
      <c r="AR99" s="183"/>
      <c r="AS99" s="184"/>
      <c r="AT99" s="184"/>
      <c r="AU99" s="184"/>
      <c r="AV99" s="184"/>
      <c r="AW99" s="185"/>
      <c r="AX99" s="183"/>
      <c r="AY99" s="184"/>
      <c r="AZ99" s="184"/>
      <c r="BA99" s="184"/>
      <c r="BB99" s="184"/>
      <c r="BC99" s="185"/>
      <c r="BD99" s="183"/>
      <c r="BE99" s="184"/>
      <c r="BF99" s="184"/>
      <c r="BG99" s="184"/>
      <c r="BH99" s="184"/>
      <c r="BI99" s="185"/>
      <c r="BJ99" s="183"/>
      <c r="BK99" s="184"/>
      <c r="BL99" s="184"/>
      <c r="BM99" s="184"/>
      <c r="BN99" s="184"/>
      <c r="BO99" s="185"/>
      <c r="BP99" s="183"/>
      <c r="BQ99" s="184"/>
      <c r="BR99" s="184"/>
      <c r="BS99" s="184"/>
      <c r="BT99" s="184"/>
      <c r="BU99" s="185"/>
      <c r="BV99" s="183"/>
      <c r="BW99" s="184"/>
      <c r="BX99" s="184"/>
      <c r="BY99" s="184"/>
      <c r="BZ99" s="184"/>
      <c r="CA99" s="185"/>
      <c r="CB99" s="183"/>
      <c r="CC99" s="184"/>
      <c r="CD99" s="184"/>
      <c r="CE99" s="184"/>
      <c r="CF99" s="184"/>
      <c r="CG99" s="185"/>
      <c r="CH99" s="183"/>
      <c r="CI99" s="184"/>
      <c r="CJ99" s="184"/>
      <c r="CK99" s="184"/>
      <c r="CL99" s="184"/>
      <c r="CM99" s="185"/>
      <c r="CN99" s="183"/>
      <c r="CO99" s="184"/>
      <c r="CP99" s="184"/>
      <c r="CQ99" s="184"/>
      <c r="CR99" s="184"/>
      <c r="CS99" s="185"/>
      <c r="CT99" s="183"/>
      <c r="CU99" s="184"/>
      <c r="CV99" s="184"/>
      <c r="CW99" s="184"/>
      <c r="CX99" s="184"/>
      <c r="CY99" s="185"/>
      <c r="CZ99" s="183"/>
      <c r="DA99" s="184"/>
      <c r="DB99" s="184"/>
      <c r="DC99" s="184"/>
      <c r="DD99" s="184"/>
      <c r="DE99" s="185"/>
      <c r="DF99" s="183"/>
      <c r="DG99" s="184"/>
      <c r="DH99" s="184"/>
      <c r="DI99" s="184"/>
      <c r="DJ99" s="184"/>
      <c r="DK99" s="185"/>
      <c r="DL99" s="183"/>
      <c r="DM99" s="184"/>
      <c r="DN99" s="184"/>
      <c r="DO99" s="184"/>
      <c r="DP99" s="184"/>
      <c r="DQ99" s="185"/>
      <c r="DR99" s="183"/>
      <c r="DS99" s="184"/>
      <c r="DT99" s="184"/>
      <c r="DU99" s="184"/>
      <c r="DV99" s="184"/>
      <c r="DW99" s="185"/>
      <c r="DX99" s="183"/>
      <c r="DY99" s="184"/>
      <c r="DZ99" s="184"/>
      <c r="EA99" s="184"/>
      <c r="EB99" s="184"/>
      <c r="EC99" s="185"/>
      <c r="ED99" s="183"/>
      <c r="EE99" s="184"/>
      <c r="EF99" s="184"/>
      <c r="EG99" s="184"/>
      <c r="EH99" s="184"/>
      <c r="EI99" s="185"/>
      <c r="EJ99" s="183"/>
      <c r="EK99" s="184"/>
      <c r="EL99" s="184"/>
      <c r="EM99" s="184"/>
      <c r="EN99" s="184"/>
      <c r="EO99" s="185"/>
      <c r="EP99" s="183"/>
      <c r="EQ99" s="184"/>
      <c r="ER99" s="184"/>
      <c r="ES99" s="184"/>
      <c r="ET99" s="184"/>
      <c r="EU99" s="185"/>
      <c r="EV99" s="183"/>
      <c r="EW99" s="184"/>
      <c r="EX99" s="184"/>
      <c r="EY99" s="184"/>
      <c r="EZ99" s="184"/>
      <c r="FA99" s="185"/>
      <c r="FB99" s="51"/>
    </row>
    <row r="100" spans="1:158" s="60" customFormat="1" ht="23.25" customHeight="1" x14ac:dyDescent="0.2">
      <c r="A100" s="51"/>
      <c r="B100" s="31">
        <v>20</v>
      </c>
      <c r="C100" s="30">
        <f t="shared" si="1"/>
        <v>0</v>
      </c>
      <c r="D100" s="39" t="str">
        <f t="shared" si="0"/>
        <v/>
      </c>
      <c r="E100" s="144" t="str">
        <f>IF('House of Quality 2'!$DR109 &lt;&gt; 0, 'House of Quality 2'!$DR109, "")</f>
        <v/>
      </c>
      <c r="F100" s="233" t="str">
        <f>IF('House of Quality 2'!$DR79 &lt;&gt; "", 'House of Quality 2'!$DR79, "")</f>
        <v/>
      </c>
      <c r="G100" s="234" t="str">
        <f>IF('House of Quality 1'!$DR109 &lt;&gt; 0, 'House of Quality 1'!$DR109, "")</f>
        <v/>
      </c>
      <c r="H100" s="187"/>
      <c r="I100" s="187"/>
      <c r="J100" s="187"/>
      <c r="K100" s="187"/>
      <c r="L100" s="187"/>
      <c r="M100" s="187"/>
      <c r="N100" s="183"/>
      <c r="O100" s="184"/>
      <c r="P100" s="184"/>
      <c r="Q100" s="184"/>
      <c r="R100" s="184"/>
      <c r="S100" s="185"/>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c r="BE100" s="187"/>
      <c r="BF100" s="187"/>
      <c r="BG100" s="187"/>
      <c r="BH100" s="187"/>
      <c r="BI100" s="187"/>
      <c r="BJ100" s="187"/>
      <c r="BK100" s="187"/>
      <c r="BL100" s="187"/>
      <c r="BM100" s="187"/>
      <c r="BN100" s="187"/>
      <c r="BO100" s="187"/>
      <c r="BP100" s="187"/>
      <c r="BQ100" s="187"/>
      <c r="BR100" s="187"/>
      <c r="BS100" s="187"/>
      <c r="BT100" s="187"/>
      <c r="BU100" s="187"/>
      <c r="BV100" s="187"/>
      <c r="BW100" s="187"/>
      <c r="BX100" s="187"/>
      <c r="BY100" s="187"/>
      <c r="BZ100" s="187"/>
      <c r="CA100" s="187"/>
      <c r="CB100" s="187"/>
      <c r="CC100" s="187"/>
      <c r="CD100" s="187"/>
      <c r="CE100" s="187"/>
      <c r="CF100" s="187"/>
      <c r="CG100" s="187"/>
      <c r="CH100" s="187"/>
      <c r="CI100" s="187"/>
      <c r="CJ100" s="187"/>
      <c r="CK100" s="187"/>
      <c r="CL100" s="187"/>
      <c r="CM100" s="187"/>
      <c r="CN100" s="187"/>
      <c r="CO100" s="187"/>
      <c r="CP100" s="187"/>
      <c r="CQ100" s="187"/>
      <c r="CR100" s="187"/>
      <c r="CS100" s="187"/>
      <c r="CT100" s="187"/>
      <c r="CU100" s="187"/>
      <c r="CV100" s="187"/>
      <c r="CW100" s="187"/>
      <c r="CX100" s="187"/>
      <c r="CY100" s="187"/>
      <c r="CZ100" s="183"/>
      <c r="DA100" s="184"/>
      <c r="DB100" s="184"/>
      <c r="DC100" s="184"/>
      <c r="DD100" s="184"/>
      <c r="DE100" s="185"/>
      <c r="DF100" s="183"/>
      <c r="DG100" s="184"/>
      <c r="DH100" s="184"/>
      <c r="DI100" s="184"/>
      <c r="DJ100" s="184"/>
      <c r="DK100" s="185"/>
      <c r="DL100" s="187"/>
      <c r="DM100" s="187"/>
      <c r="DN100" s="187"/>
      <c r="DO100" s="187"/>
      <c r="DP100" s="187"/>
      <c r="DQ100" s="187"/>
      <c r="DR100" s="187"/>
      <c r="DS100" s="187"/>
      <c r="DT100" s="187"/>
      <c r="DU100" s="187"/>
      <c r="DV100" s="187"/>
      <c r="DW100" s="187"/>
      <c r="DX100" s="187"/>
      <c r="DY100" s="187"/>
      <c r="DZ100" s="187"/>
      <c r="EA100" s="187"/>
      <c r="EB100" s="187"/>
      <c r="EC100" s="187"/>
      <c r="ED100" s="187"/>
      <c r="EE100" s="187"/>
      <c r="EF100" s="187"/>
      <c r="EG100" s="187"/>
      <c r="EH100" s="187"/>
      <c r="EI100" s="187"/>
      <c r="EJ100" s="187"/>
      <c r="EK100" s="187"/>
      <c r="EL100" s="187"/>
      <c r="EM100" s="187"/>
      <c r="EN100" s="187"/>
      <c r="EO100" s="187"/>
      <c r="EP100" s="187"/>
      <c r="EQ100" s="187"/>
      <c r="ER100" s="187"/>
      <c r="ES100" s="187"/>
      <c r="ET100" s="187"/>
      <c r="EU100" s="187"/>
      <c r="EV100" s="187"/>
      <c r="EW100" s="187"/>
      <c r="EX100" s="187"/>
      <c r="EY100" s="187"/>
      <c r="EZ100" s="187"/>
      <c r="FA100" s="187"/>
      <c r="FB100" s="51"/>
    </row>
    <row r="101" spans="1:158" s="60" customFormat="1" ht="23.25" customHeight="1" x14ac:dyDescent="0.2">
      <c r="A101" s="51"/>
      <c r="B101" s="31">
        <v>21</v>
      </c>
      <c r="C101" s="30">
        <f t="shared" si="1"/>
        <v>0</v>
      </c>
      <c r="D101" s="39" t="str">
        <f t="shared" si="0"/>
        <v/>
      </c>
      <c r="E101" s="144" t="str">
        <f>IF('House of Quality 2'!$DX109 &lt;&gt; 0, 'House of Quality 2'!$DX109, "")</f>
        <v/>
      </c>
      <c r="F101" s="233" t="str">
        <f>IF('House of Quality 2'!$DX79 &lt;&gt; "", 'House of Quality 2'!$DX79, "")</f>
        <v/>
      </c>
      <c r="G101" s="234" t="str">
        <f>IF('House of Quality 1'!$DX109 &lt;&gt; 0, 'House of Quality 1'!$DX109, "")</f>
        <v/>
      </c>
      <c r="H101" s="183"/>
      <c r="I101" s="184"/>
      <c r="J101" s="184"/>
      <c r="K101" s="184"/>
      <c r="L101" s="184"/>
      <c r="M101" s="185"/>
      <c r="N101" s="183"/>
      <c r="O101" s="184"/>
      <c r="P101" s="184"/>
      <c r="Q101" s="184"/>
      <c r="R101" s="184"/>
      <c r="S101" s="185"/>
      <c r="T101" s="183"/>
      <c r="U101" s="184"/>
      <c r="V101" s="184"/>
      <c r="W101" s="184"/>
      <c r="X101" s="184"/>
      <c r="Y101" s="185"/>
      <c r="Z101" s="183"/>
      <c r="AA101" s="184"/>
      <c r="AB101" s="184"/>
      <c r="AC101" s="184"/>
      <c r="AD101" s="184"/>
      <c r="AE101" s="185"/>
      <c r="AF101" s="183"/>
      <c r="AG101" s="184"/>
      <c r="AH101" s="184"/>
      <c r="AI101" s="184"/>
      <c r="AJ101" s="184"/>
      <c r="AK101" s="185"/>
      <c r="AL101" s="183"/>
      <c r="AM101" s="184"/>
      <c r="AN101" s="184"/>
      <c r="AO101" s="184"/>
      <c r="AP101" s="184"/>
      <c r="AQ101" s="185"/>
      <c r="AR101" s="183"/>
      <c r="AS101" s="184"/>
      <c r="AT101" s="184"/>
      <c r="AU101" s="184"/>
      <c r="AV101" s="184"/>
      <c r="AW101" s="185"/>
      <c r="AX101" s="183"/>
      <c r="AY101" s="184"/>
      <c r="AZ101" s="184"/>
      <c r="BA101" s="184"/>
      <c r="BB101" s="184"/>
      <c r="BC101" s="185"/>
      <c r="BD101" s="183"/>
      <c r="BE101" s="184"/>
      <c r="BF101" s="184"/>
      <c r="BG101" s="184"/>
      <c r="BH101" s="184"/>
      <c r="BI101" s="185"/>
      <c r="BJ101" s="183"/>
      <c r="BK101" s="184"/>
      <c r="BL101" s="184"/>
      <c r="BM101" s="184"/>
      <c r="BN101" s="184"/>
      <c r="BO101" s="185"/>
      <c r="BP101" s="183"/>
      <c r="BQ101" s="184"/>
      <c r="BR101" s="184"/>
      <c r="BS101" s="184"/>
      <c r="BT101" s="184"/>
      <c r="BU101" s="185"/>
      <c r="BV101" s="183"/>
      <c r="BW101" s="184"/>
      <c r="BX101" s="184"/>
      <c r="BY101" s="184"/>
      <c r="BZ101" s="184"/>
      <c r="CA101" s="185"/>
      <c r="CB101" s="183"/>
      <c r="CC101" s="184"/>
      <c r="CD101" s="184"/>
      <c r="CE101" s="184"/>
      <c r="CF101" s="184"/>
      <c r="CG101" s="185"/>
      <c r="CH101" s="183"/>
      <c r="CI101" s="184"/>
      <c r="CJ101" s="184"/>
      <c r="CK101" s="184"/>
      <c r="CL101" s="184"/>
      <c r="CM101" s="185"/>
      <c r="CN101" s="183"/>
      <c r="CO101" s="184"/>
      <c r="CP101" s="184"/>
      <c r="CQ101" s="184"/>
      <c r="CR101" s="184"/>
      <c r="CS101" s="185"/>
      <c r="CT101" s="183"/>
      <c r="CU101" s="184"/>
      <c r="CV101" s="184"/>
      <c r="CW101" s="184"/>
      <c r="CX101" s="184"/>
      <c r="CY101" s="185"/>
      <c r="CZ101" s="183"/>
      <c r="DA101" s="184"/>
      <c r="DB101" s="184"/>
      <c r="DC101" s="184"/>
      <c r="DD101" s="184"/>
      <c r="DE101" s="185"/>
      <c r="DF101" s="183"/>
      <c r="DG101" s="184"/>
      <c r="DH101" s="184"/>
      <c r="DI101" s="184"/>
      <c r="DJ101" s="184"/>
      <c r="DK101" s="185"/>
      <c r="DL101" s="183"/>
      <c r="DM101" s="184"/>
      <c r="DN101" s="184"/>
      <c r="DO101" s="184"/>
      <c r="DP101" s="184"/>
      <c r="DQ101" s="185"/>
      <c r="DR101" s="183"/>
      <c r="DS101" s="184"/>
      <c r="DT101" s="184"/>
      <c r="DU101" s="184"/>
      <c r="DV101" s="184"/>
      <c r="DW101" s="185"/>
      <c r="DX101" s="183"/>
      <c r="DY101" s="184"/>
      <c r="DZ101" s="184"/>
      <c r="EA101" s="184"/>
      <c r="EB101" s="184"/>
      <c r="EC101" s="185"/>
      <c r="ED101" s="183"/>
      <c r="EE101" s="184"/>
      <c r="EF101" s="184"/>
      <c r="EG101" s="184"/>
      <c r="EH101" s="184"/>
      <c r="EI101" s="185"/>
      <c r="EJ101" s="183"/>
      <c r="EK101" s="184"/>
      <c r="EL101" s="184"/>
      <c r="EM101" s="184"/>
      <c r="EN101" s="184"/>
      <c r="EO101" s="185"/>
      <c r="EP101" s="183"/>
      <c r="EQ101" s="184"/>
      <c r="ER101" s="184"/>
      <c r="ES101" s="184"/>
      <c r="ET101" s="184"/>
      <c r="EU101" s="185"/>
      <c r="EV101" s="183"/>
      <c r="EW101" s="184"/>
      <c r="EX101" s="184"/>
      <c r="EY101" s="184"/>
      <c r="EZ101" s="184"/>
      <c r="FA101" s="185"/>
      <c r="FB101" s="51"/>
    </row>
    <row r="102" spans="1:158" s="60" customFormat="1" ht="23.25" customHeight="1" x14ac:dyDescent="0.2">
      <c r="A102" s="51"/>
      <c r="B102" s="31">
        <v>22</v>
      </c>
      <c r="C102" s="30">
        <f t="shared" si="1"/>
        <v>0</v>
      </c>
      <c r="D102" s="39" t="str">
        <f t="shared" si="0"/>
        <v/>
      </c>
      <c r="E102" s="144" t="str">
        <f>IF('House of Quality 2'!$ED109 &lt;&gt; 0, 'House of Quality 2'!$ED109, "")</f>
        <v/>
      </c>
      <c r="F102" s="233" t="str">
        <f>IF('House of Quality 2'!$ED79 &lt;&gt; "", 'House of Quality 2'!$ED79, "")</f>
        <v/>
      </c>
      <c r="G102" s="234" t="str">
        <f>IF('House of Quality 1'!$ED109 &lt;&gt; 0, 'House of Quality 1'!$ED109, "")</f>
        <v/>
      </c>
      <c r="H102" s="183"/>
      <c r="I102" s="184"/>
      <c r="J102" s="184"/>
      <c r="K102" s="184"/>
      <c r="L102" s="184"/>
      <c r="M102" s="185"/>
      <c r="N102" s="183"/>
      <c r="O102" s="184"/>
      <c r="P102" s="184"/>
      <c r="Q102" s="184"/>
      <c r="R102" s="184"/>
      <c r="S102" s="185"/>
      <c r="T102" s="183"/>
      <c r="U102" s="184"/>
      <c r="V102" s="184"/>
      <c r="W102" s="184"/>
      <c r="X102" s="184"/>
      <c r="Y102" s="185"/>
      <c r="Z102" s="183"/>
      <c r="AA102" s="184"/>
      <c r="AB102" s="184"/>
      <c r="AC102" s="184"/>
      <c r="AD102" s="184"/>
      <c r="AE102" s="185"/>
      <c r="AF102" s="183"/>
      <c r="AG102" s="184"/>
      <c r="AH102" s="184"/>
      <c r="AI102" s="184"/>
      <c r="AJ102" s="184"/>
      <c r="AK102" s="185"/>
      <c r="AL102" s="183"/>
      <c r="AM102" s="184"/>
      <c r="AN102" s="184"/>
      <c r="AO102" s="184"/>
      <c r="AP102" s="184"/>
      <c r="AQ102" s="185"/>
      <c r="AR102" s="183"/>
      <c r="AS102" s="184"/>
      <c r="AT102" s="184"/>
      <c r="AU102" s="184"/>
      <c r="AV102" s="184"/>
      <c r="AW102" s="185"/>
      <c r="AX102" s="183"/>
      <c r="AY102" s="184"/>
      <c r="AZ102" s="184"/>
      <c r="BA102" s="184"/>
      <c r="BB102" s="184"/>
      <c r="BC102" s="185"/>
      <c r="BD102" s="183"/>
      <c r="BE102" s="184"/>
      <c r="BF102" s="184"/>
      <c r="BG102" s="184"/>
      <c r="BH102" s="184"/>
      <c r="BI102" s="185"/>
      <c r="BJ102" s="183"/>
      <c r="BK102" s="184"/>
      <c r="BL102" s="184"/>
      <c r="BM102" s="184"/>
      <c r="BN102" s="184"/>
      <c r="BO102" s="185"/>
      <c r="BP102" s="183"/>
      <c r="BQ102" s="184"/>
      <c r="BR102" s="184"/>
      <c r="BS102" s="184"/>
      <c r="BT102" s="184"/>
      <c r="BU102" s="185"/>
      <c r="BV102" s="183"/>
      <c r="BW102" s="184"/>
      <c r="BX102" s="184"/>
      <c r="BY102" s="184"/>
      <c r="BZ102" s="184"/>
      <c r="CA102" s="185"/>
      <c r="CB102" s="183"/>
      <c r="CC102" s="184"/>
      <c r="CD102" s="184"/>
      <c r="CE102" s="184"/>
      <c r="CF102" s="184"/>
      <c r="CG102" s="185"/>
      <c r="CH102" s="183"/>
      <c r="CI102" s="184"/>
      <c r="CJ102" s="184"/>
      <c r="CK102" s="184"/>
      <c r="CL102" s="184"/>
      <c r="CM102" s="185"/>
      <c r="CN102" s="183"/>
      <c r="CO102" s="184"/>
      <c r="CP102" s="184"/>
      <c r="CQ102" s="184"/>
      <c r="CR102" s="184"/>
      <c r="CS102" s="185"/>
      <c r="CT102" s="183"/>
      <c r="CU102" s="184"/>
      <c r="CV102" s="184"/>
      <c r="CW102" s="184"/>
      <c r="CX102" s="184"/>
      <c r="CY102" s="185"/>
      <c r="CZ102" s="183"/>
      <c r="DA102" s="184"/>
      <c r="DB102" s="184"/>
      <c r="DC102" s="184"/>
      <c r="DD102" s="184"/>
      <c r="DE102" s="185"/>
      <c r="DF102" s="183"/>
      <c r="DG102" s="184"/>
      <c r="DH102" s="184"/>
      <c r="DI102" s="184"/>
      <c r="DJ102" s="184"/>
      <c r="DK102" s="185"/>
      <c r="DL102" s="183"/>
      <c r="DM102" s="184"/>
      <c r="DN102" s="184"/>
      <c r="DO102" s="184"/>
      <c r="DP102" s="184"/>
      <c r="DQ102" s="185"/>
      <c r="DR102" s="183"/>
      <c r="DS102" s="184"/>
      <c r="DT102" s="184"/>
      <c r="DU102" s="184"/>
      <c r="DV102" s="184"/>
      <c r="DW102" s="185"/>
      <c r="DX102" s="183"/>
      <c r="DY102" s="184"/>
      <c r="DZ102" s="184"/>
      <c r="EA102" s="184"/>
      <c r="EB102" s="184"/>
      <c r="EC102" s="185"/>
      <c r="ED102" s="183"/>
      <c r="EE102" s="184"/>
      <c r="EF102" s="184"/>
      <c r="EG102" s="184"/>
      <c r="EH102" s="184"/>
      <c r="EI102" s="185"/>
      <c r="EJ102" s="183"/>
      <c r="EK102" s="184"/>
      <c r="EL102" s="184"/>
      <c r="EM102" s="184"/>
      <c r="EN102" s="184"/>
      <c r="EO102" s="185"/>
      <c r="EP102" s="183"/>
      <c r="EQ102" s="184"/>
      <c r="ER102" s="184"/>
      <c r="ES102" s="184"/>
      <c r="ET102" s="184"/>
      <c r="EU102" s="185"/>
      <c r="EV102" s="183"/>
      <c r="EW102" s="184"/>
      <c r="EX102" s="184"/>
      <c r="EY102" s="184"/>
      <c r="EZ102" s="184"/>
      <c r="FA102" s="185"/>
      <c r="FB102" s="51"/>
    </row>
    <row r="103" spans="1:158" s="60" customFormat="1" ht="23.25" customHeight="1" x14ac:dyDescent="0.2">
      <c r="A103" s="51"/>
      <c r="B103" s="31">
        <v>23</v>
      </c>
      <c r="C103" s="30">
        <f t="shared" si="1"/>
        <v>0</v>
      </c>
      <c r="D103" s="39" t="str">
        <f t="shared" si="0"/>
        <v/>
      </c>
      <c r="E103" s="144" t="str">
        <f>IF('House of Quality 2'!$EJ109 &lt;&gt; 0, 'House of Quality 2'!$EJ109, "")</f>
        <v/>
      </c>
      <c r="F103" s="233" t="str">
        <f>IF('House of Quality 2'!$EJ79 &lt;&gt; "", 'House of Quality 2'!$EJ79, "")</f>
        <v/>
      </c>
      <c r="G103" s="234" t="str">
        <f>IF('House of Quality 1'!$EJ109 &lt;&gt; 0, 'House of Quality 1'!$EJ109, "")</f>
        <v/>
      </c>
      <c r="H103" s="187"/>
      <c r="I103" s="187"/>
      <c r="J103" s="187"/>
      <c r="K103" s="187"/>
      <c r="L103" s="187"/>
      <c r="M103" s="187"/>
      <c r="N103" s="183"/>
      <c r="O103" s="184"/>
      <c r="P103" s="184"/>
      <c r="Q103" s="184"/>
      <c r="R103" s="184"/>
      <c r="S103" s="185"/>
      <c r="T103" s="187"/>
      <c r="U103" s="187"/>
      <c r="V103" s="187"/>
      <c r="W103" s="187"/>
      <c r="X103" s="187"/>
      <c r="Y103" s="187"/>
      <c r="Z103" s="187"/>
      <c r="AA103" s="187"/>
      <c r="AB103" s="187"/>
      <c r="AC103" s="187"/>
      <c r="AD103" s="187"/>
      <c r="AE103" s="187"/>
      <c r="AF103" s="187"/>
      <c r="AG103" s="187"/>
      <c r="AH103" s="187"/>
      <c r="AI103" s="187"/>
      <c r="AJ103" s="187"/>
      <c r="AK103" s="187"/>
      <c r="AL103" s="187"/>
      <c r="AM103" s="187"/>
      <c r="AN103" s="187"/>
      <c r="AO103" s="187"/>
      <c r="AP103" s="187"/>
      <c r="AQ103" s="187"/>
      <c r="AR103" s="187"/>
      <c r="AS103" s="187"/>
      <c r="AT103" s="187"/>
      <c r="AU103" s="187"/>
      <c r="AV103" s="187"/>
      <c r="AW103" s="187"/>
      <c r="AX103" s="187"/>
      <c r="AY103" s="187"/>
      <c r="AZ103" s="187"/>
      <c r="BA103" s="187"/>
      <c r="BB103" s="187"/>
      <c r="BC103" s="187"/>
      <c r="BD103" s="187"/>
      <c r="BE103" s="187"/>
      <c r="BF103" s="187"/>
      <c r="BG103" s="187"/>
      <c r="BH103" s="187"/>
      <c r="BI103" s="187"/>
      <c r="BJ103" s="187"/>
      <c r="BK103" s="187"/>
      <c r="BL103" s="187"/>
      <c r="BM103" s="187"/>
      <c r="BN103" s="187"/>
      <c r="BO103" s="187"/>
      <c r="BP103" s="187"/>
      <c r="BQ103" s="187"/>
      <c r="BR103" s="187"/>
      <c r="BS103" s="187"/>
      <c r="BT103" s="187"/>
      <c r="BU103" s="187"/>
      <c r="BV103" s="187"/>
      <c r="BW103" s="187"/>
      <c r="BX103" s="187"/>
      <c r="BY103" s="187"/>
      <c r="BZ103" s="187"/>
      <c r="CA103" s="187"/>
      <c r="CB103" s="187"/>
      <c r="CC103" s="187"/>
      <c r="CD103" s="187"/>
      <c r="CE103" s="187"/>
      <c r="CF103" s="187"/>
      <c r="CG103" s="187"/>
      <c r="CH103" s="187"/>
      <c r="CI103" s="187"/>
      <c r="CJ103" s="187"/>
      <c r="CK103" s="187"/>
      <c r="CL103" s="187"/>
      <c r="CM103" s="187"/>
      <c r="CN103" s="187"/>
      <c r="CO103" s="187"/>
      <c r="CP103" s="187"/>
      <c r="CQ103" s="187"/>
      <c r="CR103" s="187"/>
      <c r="CS103" s="187"/>
      <c r="CT103" s="187"/>
      <c r="CU103" s="187"/>
      <c r="CV103" s="187"/>
      <c r="CW103" s="187"/>
      <c r="CX103" s="187"/>
      <c r="CY103" s="187"/>
      <c r="CZ103" s="183"/>
      <c r="DA103" s="184"/>
      <c r="DB103" s="184"/>
      <c r="DC103" s="184"/>
      <c r="DD103" s="184"/>
      <c r="DE103" s="185"/>
      <c r="DF103" s="183"/>
      <c r="DG103" s="184"/>
      <c r="DH103" s="184"/>
      <c r="DI103" s="184"/>
      <c r="DJ103" s="184"/>
      <c r="DK103" s="185"/>
      <c r="DL103" s="187"/>
      <c r="DM103" s="187"/>
      <c r="DN103" s="187"/>
      <c r="DO103" s="187"/>
      <c r="DP103" s="187"/>
      <c r="DQ103" s="187"/>
      <c r="DR103" s="187"/>
      <c r="DS103" s="187"/>
      <c r="DT103" s="187"/>
      <c r="DU103" s="187"/>
      <c r="DV103" s="187"/>
      <c r="DW103" s="187"/>
      <c r="DX103" s="187"/>
      <c r="DY103" s="187"/>
      <c r="DZ103" s="187"/>
      <c r="EA103" s="187"/>
      <c r="EB103" s="187"/>
      <c r="EC103" s="187"/>
      <c r="ED103" s="187"/>
      <c r="EE103" s="187"/>
      <c r="EF103" s="187"/>
      <c r="EG103" s="187"/>
      <c r="EH103" s="187"/>
      <c r="EI103" s="187"/>
      <c r="EJ103" s="187"/>
      <c r="EK103" s="187"/>
      <c r="EL103" s="187"/>
      <c r="EM103" s="187"/>
      <c r="EN103" s="187"/>
      <c r="EO103" s="187"/>
      <c r="EP103" s="187"/>
      <c r="EQ103" s="187"/>
      <c r="ER103" s="187"/>
      <c r="ES103" s="187"/>
      <c r="ET103" s="187"/>
      <c r="EU103" s="187"/>
      <c r="EV103" s="187"/>
      <c r="EW103" s="187"/>
      <c r="EX103" s="187"/>
      <c r="EY103" s="187"/>
      <c r="EZ103" s="187"/>
      <c r="FA103" s="187"/>
      <c r="FB103" s="51"/>
    </row>
    <row r="104" spans="1:158" s="60" customFormat="1" ht="23.25" customHeight="1" x14ac:dyDescent="0.2">
      <c r="A104" s="51"/>
      <c r="B104" s="31">
        <v>24</v>
      </c>
      <c r="C104" s="30">
        <f t="shared" si="1"/>
        <v>0</v>
      </c>
      <c r="D104" s="39" t="str">
        <f t="shared" si="0"/>
        <v/>
      </c>
      <c r="E104" s="144" t="str">
        <f>IF('House of Quality 2'!$EP109 &lt;&gt; 0, 'House of Quality 2'!$EP109, "")</f>
        <v/>
      </c>
      <c r="F104" s="233" t="str">
        <f>IF('House of Quality 2'!$EP79 &lt;&gt; "", 'House of Quality 2'!$EP79, "")</f>
        <v/>
      </c>
      <c r="G104" s="234" t="str">
        <f>IF('House of Quality 1'!$EP109 &lt;&gt; 0, 'House of Quality 1'!$EP109, "")</f>
        <v/>
      </c>
      <c r="H104" s="183"/>
      <c r="I104" s="184"/>
      <c r="J104" s="184"/>
      <c r="K104" s="184"/>
      <c r="L104" s="184"/>
      <c r="M104" s="185"/>
      <c r="N104" s="183"/>
      <c r="O104" s="184"/>
      <c r="P104" s="184"/>
      <c r="Q104" s="184"/>
      <c r="R104" s="184"/>
      <c r="S104" s="185"/>
      <c r="T104" s="183"/>
      <c r="U104" s="184"/>
      <c r="V104" s="184"/>
      <c r="W104" s="184"/>
      <c r="X104" s="184"/>
      <c r="Y104" s="185"/>
      <c r="Z104" s="183"/>
      <c r="AA104" s="184"/>
      <c r="AB104" s="184"/>
      <c r="AC104" s="184"/>
      <c r="AD104" s="184"/>
      <c r="AE104" s="185"/>
      <c r="AF104" s="183"/>
      <c r="AG104" s="184"/>
      <c r="AH104" s="184"/>
      <c r="AI104" s="184"/>
      <c r="AJ104" s="184"/>
      <c r="AK104" s="185"/>
      <c r="AL104" s="183"/>
      <c r="AM104" s="184"/>
      <c r="AN104" s="184"/>
      <c r="AO104" s="184"/>
      <c r="AP104" s="184"/>
      <c r="AQ104" s="185"/>
      <c r="AR104" s="183"/>
      <c r="AS104" s="184"/>
      <c r="AT104" s="184"/>
      <c r="AU104" s="184"/>
      <c r="AV104" s="184"/>
      <c r="AW104" s="185"/>
      <c r="AX104" s="183"/>
      <c r="AY104" s="184"/>
      <c r="AZ104" s="184"/>
      <c r="BA104" s="184"/>
      <c r="BB104" s="184"/>
      <c r="BC104" s="185"/>
      <c r="BD104" s="183"/>
      <c r="BE104" s="184"/>
      <c r="BF104" s="184"/>
      <c r="BG104" s="184"/>
      <c r="BH104" s="184"/>
      <c r="BI104" s="185"/>
      <c r="BJ104" s="183"/>
      <c r="BK104" s="184"/>
      <c r="BL104" s="184"/>
      <c r="BM104" s="184"/>
      <c r="BN104" s="184"/>
      <c r="BO104" s="185"/>
      <c r="BP104" s="183"/>
      <c r="BQ104" s="184"/>
      <c r="BR104" s="184"/>
      <c r="BS104" s="184"/>
      <c r="BT104" s="184"/>
      <c r="BU104" s="185"/>
      <c r="BV104" s="183"/>
      <c r="BW104" s="184"/>
      <c r="BX104" s="184"/>
      <c r="BY104" s="184"/>
      <c r="BZ104" s="184"/>
      <c r="CA104" s="185"/>
      <c r="CB104" s="183"/>
      <c r="CC104" s="184"/>
      <c r="CD104" s="184"/>
      <c r="CE104" s="184"/>
      <c r="CF104" s="184"/>
      <c r="CG104" s="185"/>
      <c r="CH104" s="183"/>
      <c r="CI104" s="184"/>
      <c r="CJ104" s="184"/>
      <c r="CK104" s="184"/>
      <c r="CL104" s="184"/>
      <c r="CM104" s="185"/>
      <c r="CN104" s="183"/>
      <c r="CO104" s="184"/>
      <c r="CP104" s="184"/>
      <c r="CQ104" s="184"/>
      <c r="CR104" s="184"/>
      <c r="CS104" s="185"/>
      <c r="CT104" s="183"/>
      <c r="CU104" s="184"/>
      <c r="CV104" s="184"/>
      <c r="CW104" s="184"/>
      <c r="CX104" s="184"/>
      <c r="CY104" s="185"/>
      <c r="CZ104" s="183"/>
      <c r="DA104" s="184"/>
      <c r="DB104" s="184"/>
      <c r="DC104" s="184"/>
      <c r="DD104" s="184"/>
      <c r="DE104" s="185"/>
      <c r="DF104" s="183"/>
      <c r="DG104" s="184"/>
      <c r="DH104" s="184"/>
      <c r="DI104" s="184"/>
      <c r="DJ104" s="184"/>
      <c r="DK104" s="185"/>
      <c r="DL104" s="183"/>
      <c r="DM104" s="184"/>
      <c r="DN104" s="184"/>
      <c r="DO104" s="184"/>
      <c r="DP104" s="184"/>
      <c r="DQ104" s="185"/>
      <c r="DR104" s="183"/>
      <c r="DS104" s="184"/>
      <c r="DT104" s="184"/>
      <c r="DU104" s="184"/>
      <c r="DV104" s="184"/>
      <c r="DW104" s="185"/>
      <c r="DX104" s="183"/>
      <c r="DY104" s="184"/>
      <c r="DZ104" s="184"/>
      <c r="EA104" s="184"/>
      <c r="EB104" s="184"/>
      <c r="EC104" s="185"/>
      <c r="ED104" s="183"/>
      <c r="EE104" s="184"/>
      <c r="EF104" s="184"/>
      <c r="EG104" s="184"/>
      <c r="EH104" s="184"/>
      <c r="EI104" s="185"/>
      <c r="EJ104" s="183"/>
      <c r="EK104" s="184"/>
      <c r="EL104" s="184"/>
      <c r="EM104" s="184"/>
      <c r="EN104" s="184"/>
      <c r="EO104" s="185"/>
      <c r="EP104" s="183"/>
      <c r="EQ104" s="184"/>
      <c r="ER104" s="184"/>
      <c r="ES104" s="184"/>
      <c r="ET104" s="184"/>
      <c r="EU104" s="185"/>
      <c r="EV104" s="183"/>
      <c r="EW104" s="184"/>
      <c r="EX104" s="184"/>
      <c r="EY104" s="184"/>
      <c r="EZ104" s="184"/>
      <c r="FA104" s="185"/>
      <c r="FB104" s="51"/>
    </row>
    <row r="105" spans="1:158" s="60" customFormat="1" ht="23.25" customHeight="1" x14ac:dyDescent="0.2">
      <c r="A105" s="51"/>
      <c r="B105" s="31">
        <v>25</v>
      </c>
      <c r="C105" s="30">
        <f t="shared" si="1"/>
        <v>0</v>
      </c>
      <c r="D105" s="39" t="str">
        <f t="shared" si="0"/>
        <v/>
      </c>
      <c r="E105" s="144" t="str">
        <f>IF('House of Quality 2'!$EV109 &lt;&gt; 0, 'House of Quality 2'!$EV109, "")</f>
        <v/>
      </c>
      <c r="F105" s="233" t="str">
        <f>IF('House of Quality 2'!$EV79 &lt;&gt; "", 'House of Quality 2'!$EV79, "")</f>
        <v/>
      </c>
      <c r="G105" s="234" t="str">
        <f>IF('House of Quality 1'!$EV109 &lt;&gt; 0, 'House of Quality 1'!$EV109, "")</f>
        <v/>
      </c>
      <c r="H105" s="183"/>
      <c r="I105" s="184"/>
      <c r="J105" s="184"/>
      <c r="K105" s="184"/>
      <c r="L105" s="184"/>
      <c r="M105" s="185"/>
      <c r="N105" s="183"/>
      <c r="O105" s="184"/>
      <c r="P105" s="184"/>
      <c r="Q105" s="184"/>
      <c r="R105" s="184"/>
      <c r="S105" s="185"/>
      <c r="T105" s="183"/>
      <c r="U105" s="184"/>
      <c r="V105" s="184"/>
      <c r="W105" s="184"/>
      <c r="X105" s="184"/>
      <c r="Y105" s="185"/>
      <c r="Z105" s="183"/>
      <c r="AA105" s="184"/>
      <c r="AB105" s="184"/>
      <c r="AC105" s="184"/>
      <c r="AD105" s="184"/>
      <c r="AE105" s="185"/>
      <c r="AF105" s="183"/>
      <c r="AG105" s="184"/>
      <c r="AH105" s="184"/>
      <c r="AI105" s="184"/>
      <c r="AJ105" s="184"/>
      <c r="AK105" s="185"/>
      <c r="AL105" s="183"/>
      <c r="AM105" s="184"/>
      <c r="AN105" s="184"/>
      <c r="AO105" s="184"/>
      <c r="AP105" s="184"/>
      <c r="AQ105" s="185"/>
      <c r="AR105" s="183"/>
      <c r="AS105" s="184"/>
      <c r="AT105" s="184"/>
      <c r="AU105" s="184"/>
      <c r="AV105" s="184"/>
      <c r="AW105" s="185"/>
      <c r="AX105" s="183"/>
      <c r="AY105" s="184"/>
      <c r="AZ105" s="184"/>
      <c r="BA105" s="184"/>
      <c r="BB105" s="184"/>
      <c r="BC105" s="185"/>
      <c r="BD105" s="183"/>
      <c r="BE105" s="184"/>
      <c r="BF105" s="184"/>
      <c r="BG105" s="184"/>
      <c r="BH105" s="184"/>
      <c r="BI105" s="185"/>
      <c r="BJ105" s="183"/>
      <c r="BK105" s="184"/>
      <c r="BL105" s="184"/>
      <c r="BM105" s="184"/>
      <c r="BN105" s="184"/>
      <c r="BO105" s="185"/>
      <c r="BP105" s="183"/>
      <c r="BQ105" s="184"/>
      <c r="BR105" s="184"/>
      <c r="BS105" s="184"/>
      <c r="BT105" s="184"/>
      <c r="BU105" s="185"/>
      <c r="BV105" s="183"/>
      <c r="BW105" s="184"/>
      <c r="BX105" s="184"/>
      <c r="BY105" s="184"/>
      <c r="BZ105" s="184"/>
      <c r="CA105" s="185"/>
      <c r="CB105" s="183"/>
      <c r="CC105" s="184"/>
      <c r="CD105" s="184"/>
      <c r="CE105" s="184"/>
      <c r="CF105" s="184"/>
      <c r="CG105" s="185"/>
      <c r="CH105" s="183"/>
      <c r="CI105" s="184"/>
      <c r="CJ105" s="184"/>
      <c r="CK105" s="184"/>
      <c r="CL105" s="184"/>
      <c r="CM105" s="185"/>
      <c r="CN105" s="183"/>
      <c r="CO105" s="184"/>
      <c r="CP105" s="184"/>
      <c r="CQ105" s="184"/>
      <c r="CR105" s="184"/>
      <c r="CS105" s="185"/>
      <c r="CT105" s="183"/>
      <c r="CU105" s="184"/>
      <c r="CV105" s="184"/>
      <c r="CW105" s="184"/>
      <c r="CX105" s="184"/>
      <c r="CY105" s="185"/>
      <c r="CZ105" s="183"/>
      <c r="DA105" s="184"/>
      <c r="DB105" s="184"/>
      <c r="DC105" s="184"/>
      <c r="DD105" s="184"/>
      <c r="DE105" s="185"/>
      <c r="DF105" s="183"/>
      <c r="DG105" s="184"/>
      <c r="DH105" s="184"/>
      <c r="DI105" s="184"/>
      <c r="DJ105" s="184"/>
      <c r="DK105" s="185"/>
      <c r="DL105" s="183"/>
      <c r="DM105" s="184"/>
      <c r="DN105" s="184"/>
      <c r="DO105" s="184"/>
      <c r="DP105" s="184"/>
      <c r="DQ105" s="185"/>
      <c r="DR105" s="183"/>
      <c r="DS105" s="184"/>
      <c r="DT105" s="184"/>
      <c r="DU105" s="184"/>
      <c r="DV105" s="184"/>
      <c r="DW105" s="185"/>
      <c r="DX105" s="183"/>
      <c r="DY105" s="184"/>
      <c r="DZ105" s="184"/>
      <c r="EA105" s="184"/>
      <c r="EB105" s="184"/>
      <c r="EC105" s="185"/>
      <c r="ED105" s="183"/>
      <c r="EE105" s="184"/>
      <c r="EF105" s="184"/>
      <c r="EG105" s="184"/>
      <c r="EH105" s="184"/>
      <c r="EI105" s="185"/>
      <c r="EJ105" s="183"/>
      <c r="EK105" s="184"/>
      <c r="EL105" s="184"/>
      <c r="EM105" s="184"/>
      <c r="EN105" s="184"/>
      <c r="EO105" s="185"/>
      <c r="EP105" s="183"/>
      <c r="EQ105" s="184"/>
      <c r="ER105" s="184"/>
      <c r="ES105" s="184"/>
      <c r="ET105" s="184"/>
      <c r="EU105" s="185"/>
      <c r="EV105" s="183"/>
      <c r="EW105" s="184"/>
      <c r="EX105" s="184"/>
      <c r="EY105" s="184"/>
      <c r="EZ105" s="184"/>
      <c r="FA105" s="185"/>
      <c r="FB105" s="51"/>
    </row>
    <row r="106" spans="1:158" s="60" customFormat="1" ht="84.75" customHeight="1" x14ac:dyDescent="0.2">
      <c r="A106" s="51"/>
      <c r="B106" s="51"/>
      <c r="C106" s="51"/>
      <c r="D106" s="52"/>
      <c r="E106" s="52"/>
      <c r="F106" s="229" t="s">
        <v>9</v>
      </c>
      <c r="G106" s="230"/>
      <c r="H106" s="197"/>
      <c r="I106" s="198"/>
      <c r="J106" s="198"/>
      <c r="K106" s="198"/>
      <c r="L106" s="198"/>
      <c r="M106" s="199"/>
      <c r="N106" s="197"/>
      <c r="O106" s="198"/>
      <c r="P106" s="198"/>
      <c r="Q106" s="198"/>
      <c r="R106" s="198"/>
      <c r="S106" s="199"/>
      <c r="T106" s="197"/>
      <c r="U106" s="198"/>
      <c r="V106" s="198"/>
      <c r="W106" s="198"/>
      <c r="X106" s="198"/>
      <c r="Y106" s="199"/>
      <c r="Z106" s="197"/>
      <c r="AA106" s="198"/>
      <c r="AB106" s="198"/>
      <c r="AC106" s="198"/>
      <c r="AD106" s="198"/>
      <c r="AE106" s="199"/>
      <c r="AF106" s="197"/>
      <c r="AG106" s="198"/>
      <c r="AH106" s="198"/>
      <c r="AI106" s="198"/>
      <c r="AJ106" s="198"/>
      <c r="AK106" s="199"/>
      <c r="AL106" s="197"/>
      <c r="AM106" s="198"/>
      <c r="AN106" s="198"/>
      <c r="AO106" s="198"/>
      <c r="AP106" s="198"/>
      <c r="AQ106" s="199"/>
      <c r="AR106" s="197"/>
      <c r="AS106" s="198"/>
      <c r="AT106" s="198"/>
      <c r="AU106" s="198"/>
      <c r="AV106" s="198"/>
      <c r="AW106" s="199"/>
      <c r="AX106" s="197"/>
      <c r="AY106" s="198"/>
      <c r="AZ106" s="198"/>
      <c r="BA106" s="198"/>
      <c r="BB106" s="198"/>
      <c r="BC106" s="199"/>
      <c r="BD106" s="197"/>
      <c r="BE106" s="198"/>
      <c r="BF106" s="198"/>
      <c r="BG106" s="198"/>
      <c r="BH106" s="198"/>
      <c r="BI106" s="199"/>
      <c r="BJ106" s="197"/>
      <c r="BK106" s="198"/>
      <c r="BL106" s="198"/>
      <c r="BM106" s="198"/>
      <c r="BN106" s="198"/>
      <c r="BO106" s="199"/>
      <c r="BP106" s="197"/>
      <c r="BQ106" s="198"/>
      <c r="BR106" s="198"/>
      <c r="BS106" s="198"/>
      <c r="BT106" s="198"/>
      <c r="BU106" s="199"/>
      <c r="BV106" s="197"/>
      <c r="BW106" s="198"/>
      <c r="BX106" s="198"/>
      <c r="BY106" s="198"/>
      <c r="BZ106" s="198"/>
      <c r="CA106" s="199"/>
      <c r="CB106" s="197"/>
      <c r="CC106" s="198"/>
      <c r="CD106" s="198"/>
      <c r="CE106" s="198"/>
      <c r="CF106" s="198"/>
      <c r="CG106" s="199"/>
      <c r="CH106" s="197"/>
      <c r="CI106" s="198"/>
      <c r="CJ106" s="198"/>
      <c r="CK106" s="198"/>
      <c r="CL106" s="198"/>
      <c r="CM106" s="199"/>
      <c r="CN106" s="186"/>
      <c r="CO106" s="186"/>
      <c r="CP106" s="186"/>
      <c r="CQ106" s="186"/>
      <c r="CR106" s="186"/>
      <c r="CS106" s="186"/>
      <c r="CT106" s="186"/>
      <c r="CU106" s="186"/>
      <c r="CV106" s="186"/>
      <c r="CW106" s="186"/>
      <c r="CX106" s="186"/>
      <c r="CY106" s="186"/>
      <c r="CZ106" s="186"/>
      <c r="DA106" s="186"/>
      <c r="DB106" s="186"/>
      <c r="DC106" s="186"/>
      <c r="DD106" s="186"/>
      <c r="DE106" s="186"/>
      <c r="DF106" s="186"/>
      <c r="DG106" s="186"/>
      <c r="DH106" s="186"/>
      <c r="DI106" s="186"/>
      <c r="DJ106" s="186"/>
      <c r="DK106" s="186"/>
      <c r="DL106" s="186"/>
      <c r="DM106" s="186"/>
      <c r="DN106" s="186"/>
      <c r="DO106" s="186"/>
      <c r="DP106" s="186"/>
      <c r="DQ106" s="186"/>
      <c r="DR106" s="186"/>
      <c r="DS106" s="186"/>
      <c r="DT106" s="186"/>
      <c r="DU106" s="186"/>
      <c r="DV106" s="186"/>
      <c r="DW106" s="186"/>
      <c r="DX106" s="186"/>
      <c r="DY106" s="186"/>
      <c r="DZ106" s="186"/>
      <c r="EA106" s="186"/>
      <c r="EB106" s="186"/>
      <c r="EC106" s="186"/>
      <c r="ED106" s="186"/>
      <c r="EE106" s="186"/>
      <c r="EF106" s="186"/>
      <c r="EG106" s="186"/>
      <c r="EH106" s="186"/>
      <c r="EI106" s="186"/>
      <c r="EJ106" s="186"/>
      <c r="EK106" s="186"/>
      <c r="EL106" s="186"/>
      <c r="EM106" s="186"/>
      <c r="EN106" s="186"/>
      <c r="EO106" s="186"/>
      <c r="EP106" s="186"/>
      <c r="EQ106" s="186"/>
      <c r="ER106" s="186"/>
      <c r="ES106" s="186"/>
      <c r="ET106" s="186"/>
      <c r="EU106" s="186"/>
      <c r="EV106" s="186"/>
      <c r="EW106" s="186"/>
      <c r="EX106" s="186"/>
      <c r="EY106" s="186"/>
      <c r="EZ106" s="186"/>
      <c r="FA106" s="186"/>
      <c r="FB106" s="51"/>
    </row>
    <row r="107" spans="1:158" s="60" customFormat="1" ht="22.5" customHeight="1" x14ac:dyDescent="0.2">
      <c r="A107" s="51"/>
      <c r="B107" s="51"/>
      <c r="C107" s="51"/>
      <c r="D107" s="52"/>
      <c r="E107" s="52"/>
      <c r="F107" s="207" t="s">
        <v>32</v>
      </c>
      <c r="G107" s="228"/>
      <c r="H107" s="210"/>
      <c r="I107" s="211"/>
      <c r="J107" s="211"/>
      <c r="K107" s="211"/>
      <c r="L107" s="211"/>
      <c r="M107" s="212"/>
      <c r="N107" s="210"/>
      <c r="O107" s="211"/>
      <c r="P107" s="211"/>
      <c r="Q107" s="211"/>
      <c r="R107" s="211"/>
      <c r="S107" s="212"/>
      <c r="T107" s="210"/>
      <c r="U107" s="211"/>
      <c r="V107" s="211"/>
      <c r="W107" s="211"/>
      <c r="X107" s="211"/>
      <c r="Y107" s="212"/>
      <c r="Z107" s="210"/>
      <c r="AA107" s="211"/>
      <c r="AB107" s="211"/>
      <c r="AC107" s="211"/>
      <c r="AD107" s="211"/>
      <c r="AE107" s="212"/>
      <c r="AF107" s="210"/>
      <c r="AG107" s="211"/>
      <c r="AH107" s="211"/>
      <c r="AI107" s="211"/>
      <c r="AJ107" s="211"/>
      <c r="AK107" s="212"/>
      <c r="AL107" s="210"/>
      <c r="AM107" s="211"/>
      <c r="AN107" s="211"/>
      <c r="AO107" s="211"/>
      <c r="AP107" s="211"/>
      <c r="AQ107" s="212"/>
      <c r="AR107" s="210"/>
      <c r="AS107" s="211"/>
      <c r="AT107" s="211"/>
      <c r="AU107" s="211"/>
      <c r="AV107" s="211"/>
      <c r="AW107" s="212"/>
      <c r="AX107" s="210"/>
      <c r="AY107" s="211"/>
      <c r="AZ107" s="211"/>
      <c r="BA107" s="211"/>
      <c r="BB107" s="211"/>
      <c r="BC107" s="212"/>
      <c r="BD107" s="210"/>
      <c r="BE107" s="211"/>
      <c r="BF107" s="211"/>
      <c r="BG107" s="211"/>
      <c r="BH107" s="211"/>
      <c r="BI107" s="212"/>
      <c r="BJ107" s="210"/>
      <c r="BK107" s="211"/>
      <c r="BL107" s="211"/>
      <c r="BM107" s="211"/>
      <c r="BN107" s="211"/>
      <c r="BO107" s="212"/>
      <c r="BP107" s="210"/>
      <c r="BQ107" s="211"/>
      <c r="BR107" s="211"/>
      <c r="BS107" s="211"/>
      <c r="BT107" s="211"/>
      <c r="BU107" s="212"/>
      <c r="BV107" s="210"/>
      <c r="BW107" s="211"/>
      <c r="BX107" s="211"/>
      <c r="BY107" s="211"/>
      <c r="BZ107" s="211"/>
      <c r="CA107" s="212"/>
      <c r="CB107" s="210"/>
      <c r="CC107" s="211"/>
      <c r="CD107" s="211"/>
      <c r="CE107" s="211"/>
      <c r="CF107" s="211"/>
      <c r="CG107" s="212"/>
      <c r="CH107" s="210"/>
      <c r="CI107" s="211"/>
      <c r="CJ107" s="211"/>
      <c r="CK107" s="211"/>
      <c r="CL107" s="211"/>
      <c r="CM107" s="212"/>
      <c r="CN107" s="179"/>
      <c r="CO107" s="179"/>
      <c r="CP107" s="179"/>
      <c r="CQ107" s="179"/>
      <c r="CR107" s="179"/>
      <c r="CS107" s="179"/>
      <c r="CT107" s="179"/>
      <c r="CU107" s="179"/>
      <c r="CV107" s="179"/>
      <c r="CW107" s="179"/>
      <c r="CX107" s="179"/>
      <c r="CY107" s="179"/>
      <c r="CZ107" s="179"/>
      <c r="DA107" s="179"/>
      <c r="DB107" s="179"/>
      <c r="DC107" s="179"/>
      <c r="DD107" s="179"/>
      <c r="DE107" s="179"/>
      <c r="DF107" s="179"/>
      <c r="DG107" s="179"/>
      <c r="DH107" s="179"/>
      <c r="DI107" s="179"/>
      <c r="DJ107" s="179"/>
      <c r="DK107" s="179"/>
      <c r="DL107" s="179"/>
      <c r="DM107" s="179"/>
      <c r="DN107" s="179"/>
      <c r="DO107" s="179"/>
      <c r="DP107" s="179"/>
      <c r="DQ107" s="179"/>
      <c r="DR107" s="179"/>
      <c r="DS107" s="179"/>
      <c r="DT107" s="179"/>
      <c r="DU107" s="179"/>
      <c r="DV107" s="179"/>
      <c r="DW107" s="179"/>
      <c r="DX107" s="179"/>
      <c r="DY107" s="179"/>
      <c r="DZ107" s="179"/>
      <c r="EA107" s="179"/>
      <c r="EB107" s="179"/>
      <c r="EC107" s="179"/>
      <c r="ED107" s="179"/>
      <c r="EE107" s="179"/>
      <c r="EF107" s="179"/>
      <c r="EG107" s="179"/>
      <c r="EH107" s="179"/>
      <c r="EI107" s="179"/>
      <c r="EJ107" s="179"/>
      <c r="EK107" s="179"/>
      <c r="EL107" s="179"/>
      <c r="EM107" s="179"/>
      <c r="EN107" s="179"/>
      <c r="EO107" s="179"/>
      <c r="EP107" s="179"/>
      <c r="EQ107" s="179"/>
      <c r="ER107" s="179"/>
      <c r="ES107" s="179"/>
      <c r="ET107" s="179"/>
      <c r="EU107" s="179"/>
      <c r="EV107" s="179"/>
      <c r="EW107" s="179"/>
      <c r="EX107" s="179"/>
      <c r="EY107" s="179"/>
      <c r="EZ107" s="179"/>
      <c r="FA107" s="179"/>
      <c r="FB107" s="51"/>
    </row>
    <row r="108" spans="1:158" s="60" customFormat="1" ht="14.25" customHeight="1" x14ac:dyDescent="0.2">
      <c r="A108" s="51"/>
      <c r="B108" s="51"/>
      <c r="C108" s="51"/>
      <c r="D108" s="52"/>
      <c r="E108" s="52"/>
      <c r="F108" s="207" t="s">
        <v>3</v>
      </c>
      <c r="G108" s="228"/>
      <c r="H108" s="180">
        <f>MAX(H114:M138)</f>
        <v>0</v>
      </c>
      <c r="I108" s="181"/>
      <c r="J108" s="181"/>
      <c r="K108" s="181"/>
      <c r="L108" s="181"/>
      <c r="M108" s="182"/>
      <c r="N108" s="180">
        <f>MAX(N114:S138)</f>
        <v>0</v>
      </c>
      <c r="O108" s="181"/>
      <c r="P108" s="181"/>
      <c r="Q108" s="181"/>
      <c r="R108" s="181"/>
      <c r="S108" s="182"/>
      <c r="T108" s="180">
        <f>MAX(T114:Y138)</f>
        <v>0</v>
      </c>
      <c r="U108" s="181"/>
      <c r="V108" s="181"/>
      <c r="W108" s="181"/>
      <c r="X108" s="181"/>
      <c r="Y108" s="182"/>
      <c r="Z108" s="180">
        <f>MAX(Z114:AE138)</f>
        <v>0</v>
      </c>
      <c r="AA108" s="181"/>
      <c r="AB108" s="181"/>
      <c r="AC108" s="181"/>
      <c r="AD108" s="181"/>
      <c r="AE108" s="182"/>
      <c r="AF108" s="180">
        <f>MAX(AF114:AK138)</f>
        <v>0</v>
      </c>
      <c r="AG108" s="181"/>
      <c r="AH108" s="181"/>
      <c r="AI108" s="181"/>
      <c r="AJ108" s="181"/>
      <c r="AK108" s="182"/>
      <c r="AL108" s="180">
        <f>MAX(AL114:AQ138)</f>
        <v>0</v>
      </c>
      <c r="AM108" s="181"/>
      <c r="AN108" s="181"/>
      <c r="AO108" s="181"/>
      <c r="AP108" s="181"/>
      <c r="AQ108" s="182"/>
      <c r="AR108" s="180">
        <f>MAX(AR114:AW138)</f>
        <v>0</v>
      </c>
      <c r="AS108" s="181"/>
      <c r="AT108" s="181"/>
      <c r="AU108" s="181"/>
      <c r="AV108" s="181"/>
      <c r="AW108" s="182"/>
      <c r="AX108" s="180">
        <f>MAX(AX114:BC138)</f>
        <v>0</v>
      </c>
      <c r="AY108" s="181"/>
      <c r="AZ108" s="181"/>
      <c r="BA108" s="181"/>
      <c r="BB108" s="181"/>
      <c r="BC108" s="182"/>
      <c r="BD108" s="180">
        <f>MAX(BD114:BI138)</f>
        <v>0</v>
      </c>
      <c r="BE108" s="181"/>
      <c r="BF108" s="181"/>
      <c r="BG108" s="181"/>
      <c r="BH108" s="181"/>
      <c r="BI108" s="182"/>
      <c r="BJ108" s="180">
        <f>MAX(BJ114:BO138)</f>
        <v>0</v>
      </c>
      <c r="BK108" s="181"/>
      <c r="BL108" s="181"/>
      <c r="BM108" s="181"/>
      <c r="BN108" s="181"/>
      <c r="BO108" s="182"/>
      <c r="BP108" s="180">
        <f>MAX(BP114:BU138)</f>
        <v>0</v>
      </c>
      <c r="BQ108" s="181"/>
      <c r="BR108" s="181"/>
      <c r="BS108" s="181"/>
      <c r="BT108" s="181"/>
      <c r="BU108" s="182"/>
      <c r="BV108" s="180">
        <f>MAX(BV114:CA138)</f>
        <v>0</v>
      </c>
      <c r="BW108" s="181"/>
      <c r="BX108" s="181"/>
      <c r="BY108" s="181"/>
      <c r="BZ108" s="181"/>
      <c r="CA108" s="182"/>
      <c r="CB108" s="180">
        <f>MAX(CB114:CG138)</f>
        <v>0</v>
      </c>
      <c r="CC108" s="181"/>
      <c r="CD108" s="181"/>
      <c r="CE108" s="181"/>
      <c r="CF108" s="181"/>
      <c r="CG108" s="182"/>
      <c r="CH108" s="180">
        <f>MAX(CH114:CM138)</f>
        <v>0</v>
      </c>
      <c r="CI108" s="181"/>
      <c r="CJ108" s="181"/>
      <c r="CK108" s="181"/>
      <c r="CL108" s="181"/>
      <c r="CM108" s="182"/>
      <c r="CN108" s="180">
        <f>MAX(CN114:CS138)</f>
        <v>0</v>
      </c>
      <c r="CO108" s="181"/>
      <c r="CP108" s="181"/>
      <c r="CQ108" s="181"/>
      <c r="CR108" s="181"/>
      <c r="CS108" s="182"/>
      <c r="CT108" s="180">
        <f>MAX(CT114:CY138)</f>
        <v>0</v>
      </c>
      <c r="CU108" s="181"/>
      <c r="CV108" s="181"/>
      <c r="CW108" s="181"/>
      <c r="CX108" s="181"/>
      <c r="CY108" s="182"/>
      <c r="CZ108" s="180">
        <f>MAX(CZ114:DE138)</f>
        <v>0</v>
      </c>
      <c r="DA108" s="181"/>
      <c r="DB108" s="181"/>
      <c r="DC108" s="181"/>
      <c r="DD108" s="181"/>
      <c r="DE108" s="182"/>
      <c r="DF108" s="180">
        <f>MAX(DF114:DK138)</f>
        <v>0</v>
      </c>
      <c r="DG108" s="181"/>
      <c r="DH108" s="181"/>
      <c r="DI108" s="181"/>
      <c r="DJ108" s="181"/>
      <c r="DK108" s="182"/>
      <c r="DL108" s="180">
        <f>MAX(DL114:DQ138)</f>
        <v>0</v>
      </c>
      <c r="DM108" s="181"/>
      <c r="DN108" s="181"/>
      <c r="DO108" s="181"/>
      <c r="DP108" s="181"/>
      <c r="DQ108" s="182"/>
      <c r="DR108" s="180">
        <f>MAX(DR114:DW138)</f>
        <v>0</v>
      </c>
      <c r="DS108" s="181"/>
      <c r="DT108" s="181"/>
      <c r="DU108" s="181"/>
      <c r="DV108" s="181"/>
      <c r="DW108" s="182"/>
      <c r="DX108" s="180">
        <f>MAX(DX114:EC138)</f>
        <v>0</v>
      </c>
      <c r="DY108" s="181"/>
      <c r="DZ108" s="181"/>
      <c r="EA108" s="181"/>
      <c r="EB108" s="181"/>
      <c r="EC108" s="182"/>
      <c r="ED108" s="180">
        <f>MAX(ED114:EI138)</f>
        <v>0</v>
      </c>
      <c r="EE108" s="181"/>
      <c r="EF108" s="181"/>
      <c r="EG108" s="181"/>
      <c r="EH108" s="181"/>
      <c r="EI108" s="182"/>
      <c r="EJ108" s="180">
        <f>MAX(EJ114:EO138)</f>
        <v>0</v>
      </c>
      <c r="EK108" s="181"/>
      <c r="EL108" s="181"/>
      <c r="EM108" s="181"/>
      <c r="EN108" s="181"/>
      <c r="EO108" s="182"/>
      <c r="EP108" s="180">
        <f>MAX(EP114:EU138)</f>
        <v>0</v>
      </c>
      <c r="EQ108" s="181"/>
      <c r="ER108" s="181"/>
      <c r="ES108" s="181"/>
      <c r="ET108" s="181"/>
      <c r="EU108" s="182"/>
      <c r="EV108" s="180">
        <f>MAX(EV114:FA138)</f>
        <v>0</v>
      </c>
      <c r="EW108" s="181"/>
      <c r="EX108" s="181"/>
      <c r="EY108" s="181"/>
      <c r="EZ108" s="181"/>
      <c r="FA108" s="182"/>
      <c r="FB108" s="51"/>
    </row>
    <row r="109" spans="1:158" s="60" customFormat="1" ht="14.25" customHeight="1" x14ac:dyDescent="0.2">
      <c r="A109" s="51"/>
      <c r="B109" s="51"/>
      <c r="C109" s="51"/>
      <c r="D109" s="52"/>
      <c r="E109" s="52"/>
      <c r="F109" s="207" t="s">
        <v>25</v>
      </c>
      <c r="G109" s="228"/>
      <c r="H109" s="173">
        <f>I139</f>
        <v>0</v>
      </c>
      <c r="I109" s="174"/>
      <c r="J109" s="174"/>
      <c r="K109" s="174"/>
      <c r="L109" s="174"/>
      <c r="M109" s="175"/>
      <c r="N109" s="173">
        <f>O139</f>
        <v>0</v>
      </c>
      <c r="O109" s="174"/>
      <c r="P109" s="174"/>
      <c r="Q109" s="174"/>
      <c r="R109" s="174"/>
      <c r="S109" s="175"/>
      <c r="T109" s="173">
        <f>U139</f>
        <v>0</v>
      </c>
      <c r="U109" s="174"/>
      <c r="V109" s="174"/>
      <c r="W109" s="174"/>
      <c r="X109" s="174"/>
      <c r="Y109" s="175"/>
      <c r="Z109" s="173">
        <f>AA139</f>
        <v>0</v>
      </c>
      <c r="AA109" s="174"/>
      <c r="AB109" s="174"/>
      <c r="AC109" s="174"/>
      <c r="AD109" s="174"/>
      <c r="AE109" s="175"/>
      <c r="AF109" s="173">
        <f>AG139</f>
        <v>0</v>
      </c>
      <c r="AG109" s="174"/>
      <c r="AH109" s="174"/>
      <c r="AI109" s="174"/>
      <c r="AJ109" s="174"/>
      <c r="AK109" s="175"/>
      <c r="AL109" s="173">
        <f>AM139</f>
        <v>0</v>
      </c>
      <c r="AM109" s="174"/>
      <c r="AN109" s="174"/>
      <c r="AO109" s="174"/>
      <c r="AP109" s="174"/>
      <c r="AQ109" s="175"/>
      <c r="AR109" s="173">
        <f>AS139</f>
        <v>0</v>
      </c>
      <c r="AS109" s="174"/>
      <c r="AT109" s="174"/>
      <c r="AU109" s="174"/>
      <c r="AV109" s="174"/>
      <c r="AW109" s="175"/>
      <c r="AX109" s="173">
        <f>AY139</f>
        <v>0</v>
      </c>
      <c r="AY109" s="174"/>
      <c r="AZ109" s="174"/>
      <c r="BA109" s="174"/>
      <c r="BB109" s="174"/>
      <c r="BC109" s="175"/>
      <c r="BD109" s="173">
        <f>BE139</f>
        <v>0</v>
      </c>
      <c r="BE109" s="174"/>
      <c r="BF109" s="174"/>
      <c r="BG109" s="174"/>
      <c r="BH109" s="174"/>
      <c r="BI109" s="175"/>
      <c r="BJ109" s="173">
        <f>BK139</f>
        <v>0</v>
      </c>
      <c r="BK109" s="174"/>
      <c r="BL109" s="174"/>
      <c r="BM109" s="174"/>
      <c r="BN109" s="174"/>
      <c r="BO109" s="175"/>
      <c r="BP109" s="173">
        <f>BQ139</f>
        <v>0</v>
      </c>
      <c r="BQ109" s="174"/>
      <c r="BR109" s="174"/>
      <c r="BS109" s="174"/>
      <c r="BT109" s="174"/>
      <c r="BU109" s="175"/>
      <c r="BV109" s="173">
        <f>BW139</f>
        <v>0</v>
      </c>
      <c r="BW109" s="174"/>
      <c r="BX109" s="174"/>
      <c r="BY109" s="174"/>
      <c r="BZ109" s="174"/>
      <c r="CA109" s="175"/>
      <c r="CB109" s="173">
        <f>CC139</f>
        <v>0</v>
      </c>
      <c r="CC109" s="174"/>
      <c r="CD109" s="174"/>
      <c r="CE109" s="174"/>
      <c r="CF109" s="174"/>
      <c r="CG109" s="175"/>
      <c r="CH109" s="173">
        <f>CI139</f>
        <v>0</v>
      </c>
      <c r="CI109" s="174"/>
      <c r="CJ109" s="174"/>
      <c r="CK109" s="174"/>
      <c r="CL109" s="174"/>
      <c r="CM109" s="175"/>
      <c r="CN109" s="173">
        <f>CO139</f>
        <v>0</v>
      </c>
      <c r="CO109" s="174"/>
      <c r="CP109" s="174"/>
      <c r="CQ109" s="174"/>
      <c r="CR109" s="174"/>
      <c r="CS109" s="175"/>
      <c r="CT109" s="173">
        <f>CU139</f>
        <v>0</v>
      </c>
      <c r="CU109" s="174"/>
      <c r="CV109" s="174"/>
      <c r="CW109" s="174"/>
      <c r="CX109" s="174"/>
      <c r="CY109" s="175"/>
      <c r="CZ109" s="173">
        <f>DA139</f>
        <v>0</v>
      </c>
      <c r="DA109" s="174"/>
      <c r="DB109" s="174"/>
      <c r="DC109" s="174"/>
      <c r="DD109" s="174"/>
      <c r="DE109" s="175"/>
      <c r="DF109" s="173">
        <f>DG139</f>
        <v>0</v>
      </c>
      <c r="DG109" s="174"/>
      <c r="DH109" s="174"/>
      <c r="DI109" s="174"/>
      <c r="DJ109" s="174"/>
      <c r="DK109" s="175"/>
      <c r="DL109" s="173">
        <f>DM139</f>
        <v>0</v>
      </c>
      <c r="DM109" s="174"/>
      <c r="DN109" s="174"/>
      <c r="DO109" s="174"/>
      <c r="DP109" s="174"/>
      <c r="DQ109" s="175"/>
      <c r="DR109" s="173">
        <f>DS139</f>
        <v>0</v>
      </c>
      <c r="DS109" s="174"/>
      <c r="DT109" s="174"/>
      <c r="DU109" s="174"/>
      <c r="DV109" s="174"/>
      <c r="DW109" s="175"/>
      <c r="DX109" s="173">
        <f>DY139</f>
        <v>0</v>
      </c>
      <c r="DY109" s="174"/>
      <c r="DZ109" s="174"/>
      <c r="EA109" s="174"/>
      <c r="EB109" s="174"/>
      <c r="EC109" s="175"/>
      <c r="ED109" s="173">
        <f>EE139</f>
        <v>0</v>
      </c>
      <c r="EE109" s="174"/>
      <c r="EF109" s="174"/>
      <c r="EG109" s="174"/>
      <c r="EH109" s="174"/>
      <c r="EI109" s="175"/>
      <c r="EJ109" s="173">
        <f>EK139</f>
        <v>0</v>
      </c>
      <c r="EK109" s="174"/>
      <c r="EL109" s="174"/>
      <c r="EM109" s="174"/>
      <c r="EN109" s="174"/>
      <c r="EO109" s="175"/>
      <c r="EP109" s="173">
        <f>EQ139</f>
        <v>0</v>
      </c>
      <c r="EQ109" s="174"/>
      <c r="ER109" s="174"/>
      <c r="ES109" s="174"/>
      <c r="ET109" s="174"/>
      <c r="EU109" s="175"/>
      <c r="EV109" s="173">
        <f>EW139</f>
        <v>0</v>
      </c>
      <c r="EW109" s="174"/>
      <c r="EX109" s="174"/>
      <c r="EY109" s="174"/>
      <c r="EZ109" s="174"/>
      <c r="FA109" s="175"/>
      <c r="FB109" s="51"/>
    </row>
    <row r="110" spans="1:158" s="60" customFormat="1" ht="14.25" customHeight="1" x14ac:dyDescent="0.2">
      <c r="A110" s="51"/>
      <c r="B110" s="51"/>
      <c r="C110" s="51"/>
      <c r="D110" s="52"/>
      <c r="E110" s="52"/>
      <c r="F110" s="207" t="s">
        <v>1</v>
      </c>
      <c r="G110" s="228"/>
      <c r="H110" s="176" t="str">
        <f>IF(H$109&gt;0,(H$109/SUM($109:$109))*100, "")</f>
        <v/>
      </c>
      <c r="I110" s="177"/>
      <c r="J110" s="177"/>
      <c r="K110" s="177"/>
      <c r="L110" s="177"/>
      <c r="M110" s="178"/>
      <c r="N110" s="176" t="str">
        <f>IF(N$109&gt;0,(N$109/SUM($109:$109))*100, "")</f>
        <v/>
      </c>
      <c r="O110" s="177"/>
      <c r="P110" s="177"/>
      <c r="Q110" s="177"/>
      <c r="R110" s="177"/>
      <c r="S110" s="178"/>
      <c r="T110" s="176" t="str">
        <f>IF(T$109&gt;0,(T$109/SUM($109:$109))*100, "")</f>
        <v/>
      </c>
      <c r="U110" s="177"/>
      <c r="V110" s="177"/>
      <c r="W110" s="177"/>
      <c r="X110" s="177"/>
      <c r="Y110" s="178"/>
      <c r="Z110" s="176" t="str">
        <f>IF(Z$109&gt;0,(Z$109/SUM($109:$109))*100, "")</f>
        <v/>
      </c>
      <c r="AA110" s="177"/>
      <c r="AB110" s="177"/>
      <c r="AC110" s="177"/>
      <c r="AD110" s="177"/>
      <c r="AE110" s="178"/>
      <c r="AF110" s="176" t="str">
        <f>IF(AF$109&gt;0,(AF$109/SUM($109:$109))*100, "")</f>
        <v/>
      </c>
      <c r="AG110" s="177"/>
      <c r="AH110" s="177"/>
      <c r="AI110" s="177"/>
      <c r="AJ110" s="177"/>
      <c r="AK110" s="178"/>
      <c r="AL110" s="176" t="str">
        <f>IF(AL$109&gt;0,(AL$109/SUM($109:$109))*100, "")</f>
        <v/>
      </c>
      <c r="AM110" s="177"/>
      <c r="AN110" s="177"/>
      <c r="AO110" s="177"/>
      <c r="AP110" s="177"/>
      <c r="AQ110" s="178"/>
      <c r="AR110" s="176" t="str">
        <f>IF(AR$109&gt;0,(AR$109/SUM($109:$109))*100, "")</f>
        <v/>
      </c>
      <c r="AS110" s="177"/>
      <c r="AT110" s="177"/>
      <c r="AU110" s="177"/>
      <c r="AV110" s="177"/>
      <c r="AW110" s="178"/>
      <c r="AX110" s="176" t="str">
        <f>IF(AX$109&gt;0,(AX$109/SUM($109:$109))*100, "")</f>
        <v/>
      </c>
      <c r="AY110" s="177"/>
      <c r="AZ110" s="177"/>
      <c r="BA110" s="177"/>
      <c r="BB110" s="177"/>
      <c r="BC110" s="178"/>
      <c r="BD110" s="176" t="str">
        <f>IF(BD$109&gt;0,(BD$109/SUM($109:$109))*100, "")</f>
        <v/>
      </c>
      <c r="BE110" s="177"/>
      <c r="BF110" s="177"/>
      <c r="BG110" s="177"/>
      <c r="BH110" s="177"/>
      <c r="BI110" s="178"/>
      <c r="BJ110" s="176" t="str">
        <f>IF(BJ$109&gt;0,(BJ$109/SUM($109:$109))*100, "")</f>
        <v/>
      </c>
      <c r="BK110" s="177"/>
      <c r="BL110" s="177"/>
      <c r="BM110" s="177"/>
      <c r="BN110" s="177"/>
      <c r="BO110" s="178"/>
      <c r="BP110" s="176" t="str">
        <f>IF(BP$109&gt;0,(BP$109/SUM($109:$109))*100, "")</f>
        <v/>
      </c>
      <c r="BQ110" s="177"/>
      <c r="BR110" s="177"/>
      <c r="BS110" s="177"/>
      <c r="BT110" s="177"/>
      <c r="BU110" s="178"/>
      <c r="BV110" s="176" t="str">
        <f>IF(BV$109&gt;0,(BV$109/SUM($109:$109))*100, "")</f>
        <v/>
      </c>
      <c r="BW110" s="177"/>
      <c r="BX110" s="177"/>
      <c r="BY110" s="177"/>
      <c r="BZ110" s="177"/>
      <c r="CA110" s="178"/>
      <c r="CB110" s="176" t="str">
        <f>IF(CB$109&gt;0,(CB$109/SUM($109:$109))*100, "")</f>
        <v/>
      </c>
      <c r="CC110" s="177"/>
      <c r="CD110" s="177"/>
      <c r="CE110" s="177"/>
      <c r="CF110" s="177"/>
      <c r="CG110" s="178"/>
      <c r="CH110" s="176" t="str">
        <f>IF(CH$109&gt;0,(CH$109/SUM($109:$109))*100, "")</f>
        <v/>
      </c>
      <c r="CI110" s="177"/>
      <c r="CJ110" s="177"/>
      <c r="CK110" s="177"/>
      <c r="CL110" s="177"/>
      <c r="CM110" s="178"/>
      <c r="CN110" s="176" t="str">
        <f>IF(CN$109&gt;0,(CN$109/SUM($109:$109))*100, "")</f>
        <v/>
      </c>
      <c r="CO110" s="177"/>
      <c r="CP110" s="177"/>
      <c r="CQ110" s="177"/>
      <c r="CR110" s="177"/>
      <c r="CS110" s="178"/>
      <c r="CT110" s="176" t="str">
        <f>IF(CT$109&gt;0,(CT$109/SUM($109:$109))*100, "")</f>
        <v/>
      </c>
      <c r="CU110" s="177"/>
      <c r="CV110" s="177"/>
      <c r="CW110" s="177"/>
      <c r="CX110" s="177"/>
      <c r="CY110" s="178"/>
      <c r="CZ110" s="176" t="str">
        <f>IF(CZ$109&gt;0,(CZ$109/SUM($109:$109))*100, "")</f>
        <v/>
      </c>
      <c r="DA110" s="177"/>
      <c r="DB110" s="177"/>
      <c r="DC110" s="177"/>
      <c r="DD110" s="177"/>
      <c r="DE110" s="178"/>
      <c r="DF110" s="176" t="str">
        <f>IF(DF$109&gt;0,(DF$109/SUM($109:$109))*100, "")</f>
        <v/>
      </c>
      <c r="DG110" s="177"/>
      <c r="DH110" s="177"/>
      <c r="DI110" s="177"/>
      <c r="DJ110" s="177"/>
      <c r="DK110" s="178"/>
      <c r="DL110" s="176" t="str">
        <f>IF(DL$109&gt;0,(DL$109/SUM($109:$109))*100, "")</f>
        <v/>
      </c>
      <c r="DM110" s="177"/>
      <c r="DN110" s="177"/>
      <c r="DO110" s="177"/>
      <c r="DP110" s="177"/>
      <c r="DQ110" s="178"/>
      <c r="DR110" s="176" t="str">
        <f>IF(DR$109&gt;0,(DR$109/SUM($109:$109))*100, "")</f>
        <v/>
      </c>
      <c r="DS110" s="177"/>
      <c r="DT110" s="177"/>
      <c r="DU110" s="177"/>
      <c r="DV110" s="177"/>
      <c r="DW110" s="178"/>
      <c r="DX110" s="176" t="str">
        <f>IF(DX$109&gt;0,(DX$109/SUM($109:$109))*100, "")</f>
        <v/>
      </c>
      <c r="DY110" s="177"/>
      <c r="DZ110" s="177"/>
      <c r="EA110" s="177"/>
      <c r="EB110" s="177"/>
      <c r="EC110" s="178"/>
      <c r="ED110" s="176" t="str">
        <f>IF(ED$109&gt;0,(ED$109/SUM($109:$109))*100, "")</f>
        <v/>
      </c>
      <c r="EE110" s="177"/>
      <c r="EF110" s="177"/>
      <c r="EG110" s="177"/>
      <c r="EH110" s="177"/>
      <c r="EI110" s="178"/>
      <c r="EJ110" s="176" t="str">
        <f>IF(EJ$109&gt;0,(EJ$109/SUM($109:$109))*100, "")</f>
        <v/>
      </c>
      <c r="EK110" s="177"/>
      <c r="EL110" s="177"/>
      <c r="EM110" s="177"/>
      <c r="EN110" s="177"/>
      <c r="EO110" s="178"/>
      <c r="EP110" s="176" t="str">
        <f>IF(EP$109&gt;0,(EP$109/SUM($109:$109))*100, "")</f>
        <v/>
      </c>
      <c r="EQ110" s="177"/>
      <c r="ER110" s="177"/>
      <c r="ES110" s="177"/>
      <c r="ET110" s="177"/>
      <c r="EU110" s="178"/>
      <c r="EV110" s="176" t="str">
        <f>IF(EV$109&gt;0,(EV$109/SUM($109:$109))*100, "")</f>
        <v/>
      </c>
      <c r="EW110" s="177"/>
      <c r="EX110" s="177"/>
      <c r="EY110" s="177"/>
      <c r="EZ110" s="177"/>
      <c r="FA110" s="178"/>
      <c r="FB110" s="51"/>
    </row>
    <row r="111" spans="1:158" ht="23.25" customHeight="1" x14ac:dyDescent="0.2">
      <c r="A111" s="17"/>
      <c r="B111" s="47"/>
      <c r="C111" s="47"/>
      <c r="D111" s="48"/>
      <c r="E111" s="48"/>
      <c r="F111" s="227"/>
      <c r="G111" s="227"/>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17"/>
    </row>
    <row r="112" spans="1:158" ht="23.25" customHeight="1" x14ac:dyDescent="0.2">
      <c r="B112" s="29"/>
      <c r="C112" s="29"/>
      <c r="D112" s="40"/>
      <c r="E112" s="40"/>
      <c r="F112" s="213"/>
      <c r="G112" s="213"/>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row>
    <row r="113" spans="2:158" ht="23.25" hidden="1" customHeight="1" x14ac:dyDescent="0.2">
      <c r="B113" s="172" t="s">
        <v>46</v>
      </c>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172"/>
      <c r="DC113" s="172"/>
      <c r="DD113" s="172"/>
      <c r="DE113" s="172"/>
      <c r="DF113" s="172"/>
      <c r="DG113" s="172"/>
      <c r="DH113" s="172"/>
      <c r="DI113" s="172"/>
      <c r="DJ113" s="172"/>
      <c r="DK113" s="172"/>
      <c r="DL113" s="172"/>
      <c r="DM113" s="172"/>
      <c r="DN113" s="172"/>
      <c r="DO113" s="172"/>
      <c r="DP113" s="172"/>
      <c r="DQ113" s="172"/>
      <c r="DR113" s="172"/>
      <c r="DS113" s="172"/>
      <c r="DT113" s="172"/>
      <c r="DU113" s="172"/>
      <c r="DV113" s="172"/>
      <c r="DW113" s="172"/>
      <c r="DX113" s="172"/>
      <c r="DY113" s="172"/>
      <c r="DZ113" s="172"/>
      <c r="EA113" s="172"/>
      <c r="EB113" s="172"/>
      <c r="EC113" s="172"/>
      <c r="ED113" s="172"/>
      <c r="EE113" s="172"/>
      <c r="EF113" s="172"/>
      <c r="EG113" s="172"/>
      <c r="EH113" s="172"/>
      <c r="EI113" s="172"/>
      <c r="EJ113" s="172"/>
      <c r="EK113" s="172"/>
      <c r="EL113" s="172"/>
      <c r="EM113" s="172"/>
      <c r="EN113" s="172"/>
      <c r="EO113" s="172"/>
      <c r="EP113" s="172"/>
      <c r="EQ113" s="172"/>
      <c r="ER113" s="172"/>
      <c r="ES113" s="172"/>
      <c r="ET113" s="172"/>
      <c r="EU113" s="172"/>
      <c r="EV113" s="172"/>
      <c r="EW113" s="172"/>
      <c r="EX113" s="172"/>
      <c r="EY113" s="172"/>
      <c r="EZ113" s="172"/>
      <c r="FA113" s="172"/>
    </row>
    <row r="114" spans="2:158" s="46" customFormat="1" ht="23.25" hidden="1" customHeight="1" x14ac:dyDescent="0.2">
      <c r="B114" s="31">
        <v>1</v>
      </c>
      <c r="C114" s="72"/>
      <c r="D114" s="43">
        <f t="shared" ref="D114:D138" si="2">IF($D81&lt;&gt;"",$D81,0)</f>
        <v>0</v>
      </c>
      <c r="E114" s="44"/>
      <c r="F114" s="225"/>
      <c r="G114" s="226"/>
      <c r="H114" s="165" t="str">
        <f t="shared" ref="H114:H138" si="3">IF(H81="Θ", 9, IF(H81="Ο", 3, IF(H81="▲", 1, "0")))</f>
        <v>0</v>
      </c>
      <c r="I114" s="166"/>
      <c r="J114" s="166"/>
      <c r="K114" s="166"/>
      <c r="L114" s="166"/>
      <c r="M114" s="167"/>
      <c r="N114" s="165" t="str">
        <f t="shared" ref="N114:N138" si="4">IF(N81="Θ", 9, IF(N81="Ο", 3, IF(N81="▲", 1, "0")))</f>
        <v>0</v>
      </c>
      <c r="O114" s="166"/>
      <c r="P114" s="166"/>
      <c r="Q114" s="166"/>
      <c r="R114" s="166"/>
      <c r="S114" s="167"/>
      <c r="T114" s="165" t="str">
        <f t="shared" ref="T114:T138" si="5">IF(T81="Θ", 9, IF(T81="Ο", 3, IF(T81="▲", 1, "0")))</f>
        <v>0</v>
      </c>
      <c r="U114" s="166"/>
      <c r="V114" s="166"/>
      <c r="W114" s="166"/>
      <c r="X114" s="166"/>
      <c r="Y114" s="167"/>
      <c r="Z114" s="165" t="str">
        <f t="shared" ref="Z114:Z138" si="6">IF(Z81="Θ", 9, IF(Z81="Ο", 3, IF(Z81="▲", 1, "0")))</f>
        <v>0</v>
      </c>
      <c r="AA114" s="166"/>
      <c r="AB114" s="166"/>
      <c r="AC114" s="166"/>
      <c r="AD114" s="166"/>
      <c r="AE114" s="167"/>
      <c r="AF114" s="165" t="str">
        <f t="shared" ref="AF114:AF138" si="7">IF(AF81="Θ", 9, IF(AF81="Ο", 3, IF(AF81="▲", 1, "0")))</f>
        <v>0</v>
      </c>
      <c r="AG114" s="166"/>
      <c r="AH114" s="166"/>
      <c r="AI114" s="166"/>
      <c r="AJ114" s="166"/>
      <c r="AK114" s="167"/>
      <c r="AL114" s="165" t="str">
        <f t="shared" ref="AL114:AL138" si="8">IF(AL81="Θ", 9, IF(AL81="Ο", 3, IF(AL81="▲", 1, "0")))</f>
        <v>0</v>
      </c>
      <c r="AM114" s="166"/>
      <c r="AN114" s="166"/>
      <c r="AO114" s="166"/>
      <c r="AP114" s="166"/>
      <c r="AQ114" s="167"/>
      <c r="AR114" s="165" t="str">
        <f t="shared" ref="AR114:AR138" si="9">IF(AR81="Θ", 9, IF(AR81="Ο", 3, IF(AR81="▲", 1, "0")))</f>
        <v>0</v>
      </c>
      <c r="AS114" s="166"/>
      <c r="AT114" s="166"/>
      <c r="AU114" s="166"/>
      <c r="AV114" s="166"/>
      <c r="AW114" s="167"/>
      <c r="AX114" s="165" t="str">
        <f t="shared" ref="AX114:AX138" si="10">IF(AX81="Θ", 9, IF(AX81="Ο", 3, IF(AX81="▲", 1, "0")))</f>
        <v>0</v>
      </c>
      <c r="AY114" s="166"/>
      <c r="AZ114" s="166"/>
      <c r="BA114" s="166"/>
      <c r="BB114" s="166"/>
      <c r="BC114" s="167"/>
      <c r="BD114" s="165" t="str">
        <f t="shared" ref="BD114:BD138" si="11">IF(BD81="Θ", 9, IF(BD81="Ο", 3, IF(BD81="▲", 1, "0")))</f>
        <v>0</v>
      </c>
      <c r="BE114" s="166"/>
      <c r="BF114" s="166"/>
      <c r="BG114" s="166"/>
      <c r="BH114" s="166"/>
      <c r="BI114" s="167"/>
      <c r="BJ114" s="165" t="str">
        <f t="shared" ref="BJ114:BJ138" si="12">IF(BJ81="Θ", 9, IF(BJ81="Ο", 3, IF(BJ81="▲", 1, "0")))</f>
        <v>0</v>
      </c>
      <c r="BK114" s="166"/>
      <c r="BL114" s="166"/>
      <c r="BM114" s="166"/>
      <c r="BN114" s="166"/>
      <c r="BO114" s="167"/>
      <c r="BP114" s="165" t="str">
        <f t="shared" ref="BP114:BP138" si="13">IF(BP81="Θ", 9, IF(BP81="Ο", 3, IF(BP81="▲", 1, "0")))</f>
        <v>0</v>
      </c>
      <c r="BQ114" s="166"/>
      <c r="BR114" s="166"/>
      <c r="BS114" s="166"/>
      <c r="BT114" s="166"/>
      <c r="BU114" s="167"/>
      <c r="BV114" s="165" t="str">
        <f t="shared" ref="BV114:BV138" si="14">IF(BV81="Θ", 9, IF(BV81="Ο", 3, IF(BV81="▲", 1, "0")))</f>
        <v>0</v>
      </c>
      <c r="BW114" s="166"/>
      <c r="BX114" s="166"/>
      <c r="BY114" s="166"/>
      <c r="BZ114" s="166"/>
      <c r="CA114" s="167"/>
      <c r="CB114" s="165" t="str">
        <f t="shared" ref="CB114:CB138" si="15">IF(CB81="Θ", 9, IF(CB81="Ο", 3, IF(CB81="▲", 1, "0")))</f>
        <v>0</v>
      </c>
      <c r="CC114" s="166"/>
      <c r="CD114" s="166"/>
      <c r="CE114" s="166"/>
      <c r="CF114" s="166"/>
      <c r="CG114" s="167"/>
      <c r="CH114" s="165" t="str">
        <f t="shared" ref="CH114:CH138" si="16">IF(CH81="Θ", 9, IF(CH81="Ο", 3, IF(CH81="▲", 1, "0")))</f>
        <v>0</v>
      </c>
      <c r="CI114" s="166"/>
      <c r="CJ114" s="166"/>
      <c r="CK114" s="166"/>
      <c r="CL114" s="166"/>
      <c r="CM114" s="167"/>
      <c r="CN114" s="165" t="str">
        <f t="shared" ref="CN114:CN138" si="17">IF(CN81="Θ", 9, IF(CN81="Ο", 3, IF(CN81="▲", 1, "0")))</f>
        <v>0</v>
      </c>
      <c r="CO114" s="166"/>
      <c r="CP114" s="166"/>
      <c r="CQ114" s="166"/>
      <c r="CR114" s="166"/>
      <c r="CS114" s="167"/>
      <c r="CT114" s="165" t="str">
        <f t="shared" ref="CT114:CT138" si="18">IF(CT81="Θ", 9, IF(CT81="Ο", 3, IF(CT81="▲", 1, "0")))</f>
        <v>0</v>
      </c>
      <c r="CU114" s="166"/>
      <c r="CV114" s="166"/>
      <c r="CW114" s="166"/>
      <c r="CX114" s="166"/>
      <c r="CY114" s="167"/>
      <c r="CZ114" s="165" t="str">
        <f t="shared" ref="CZ114:CZ138" si="19">IF(CZ81="Θ", 9, IF(CZ81="Ο", 3, IF(CZ81="▲", 1, "0")))</f>
        <v>0</v>
      </c>
      <c r="DA114" s="166"/>
      <c r="DB114" s="166"/>
      <c r="DC114" s="166"/>
      <c r="DD114" s="166"/>
      <c r="DE114" s="167"/>
      <c r="DF114" s="165" t="str">
        <f t="shared" ref="DF114:DF138" si="20">IF(DF81="Θ", 9, IF(DF81="Ο", 3, IF(DF81="▲", 1, "0")))</f>
        <v>0</v>
      </c>
      <c r="DG114" s="166"/>
      <c r="DH114" s="166"/>
      <c r="DI114" s="166"/>
      <c r="DJ114" s="166"/>
      <c r="DK114" s="167"/>
      <c r="DL114" s="165" t="str">
        <f t="shared" ref="DL114:DL138" si="21">IF(DL81="Θ", 9, IF(DL81="Ο", 3, IF(DL81="▲", 1, "0")))</f>
        <v>0</v>
      </c>
      <c r="DM114" s="166"/>
      <c r="DN114" s="166"/>
      <c r="DO114" s="166"/>
      <c r="DP114" s="166"/>
      <c r="DQ114" s="167"/>
      <c r="DR114" s="165" t="str">
        <f t="shared" ref="DR114:DR138" si="22">IF(DR81="Θ", 9, IF(DR81="Ο", 3, IF(DR81="▲", 1, "0")))</f>
        <v>0</v>
      </c>
      <c r="DS114" s="166"/>
      <c r="DT114" s="166"/>
      <c r="DU114" s="166"/>
      <c r="DV114" s="166"/>
      <c r="DW114" s="167"/>
      <c r="DX114" s="165" t="str">
        <f t="shared" ref="DX114:DX138" si="23">IF(DX81="Θ", 9, IF(DX81="Ο", 3, IF(DX81="▲", 1, "0")))</f>
        <v>0</v>
      </c>
      <c r="DY114" s="166"/>
      <c r="DZ114" s="166"/>
      <c r="EA114" s="166"/>
      <c r="EB114" s="166"/>
      <c r="EC114" s="167"/>
      <c r="ED114" s="165" t="str">
        <f t="shared" ref="ED114:ED138" si="24">IF(ED81="Θ", 9, IF(ED81="Ο", 3, IF(ED81="▲", 1, "0")))</f>
        <v>0</v>
      </c>
      <c r="EE114" s="166"/>
      <c r="EF114" s="166"/>
      <c r="EG114" s="166"/>
      <c r="EH114" s="166"/>
      <c r="EI114" s="167"/>
      <c r="EJ114" s="165" t="str">
        <f t="shared" ref="EJ114:EJ138" si="25">IF(EJ81="Θ", 9, IF(EJ81="Ο", 3, IF(EJ81="▲", 1, "0")))</f>
        <v>0</v>
      </c>
      <c r="EK114" s="166"/>
      <c r="EL114" s="166"/>
      <c r="EM114" s="166"/>
      <c r="EN114" s="166"/>
      <c r="EO114" s="167"/>
      <c r="EP114" s="165" t="str">
        <f t="shared" ref="EP114:EP138" si="26">IF(EP81="Θ", 9, IF(EP81="Ο", 3, IF(EP81="▲", 1, "0")))</f>
        <v>0</v>
      </c>
      <c r="EQ114" s="166"/>
      <c r="ER114" s="166"/>
      <c r="ES114" s="166"/>
      <c r="ET114" s="166"/>
      <c r="EU114" s="167"/>
      <c r="EV114" s="165" t="str">
        <f t="shared" ref="EV114:EV138" si="27">IF(EV81="Θ", 9, IF(EV81="Ο", 3, IF(EV81="▲", 1, "0")))</f>
        <v>0</v>
      </c>
      <c r="EW114" s="166"/>
      <c r="EX114" s="166"/>
      <c r="EY114" s="166"/>
      <c r="EZ114" s="166"/>
      <c r="FA114" s="167"/>
      <c r="FB114" s="65"/>
    </row>
    <row r="115" spans="2:158" s="46" customFormat="1" ht="23.25" hidden="1" customHeight="1" x14ac:dyDescent="0.2">
      <c r="B115" s="31">
        <v>2</v>
      </c>
      <c r="C115" s="72"/>
      <c r="D115" s="43">
        <f t="shared" si="2"/>
        <v>0</v>
      </c>
      <c r="E115" s="44"/>
      <c r="F115" s="225"/>
      <c r="G115" s="226"/>
      <c r="H115" s="165" t="str">
        <f t="shared" si="3"/>
        <v>0</v>
      </c>
      <c r="I115" s="166"/>
      <c r="J115" s="166"/>
      <c r="K115" s="166"/>
      <c r="L115" s="166"/>
      <c r="M115" s="167"/>
      <c r="N115" s="165" t="str">
        <f t="shared" si="4"/>
        <v>0</v>
      </c>
      <c r="O115" s="166"/>
      <c r="P115" s="166"/>
      <c r="Q115" s="166"/>
      <c r="R115" s="166"/>
      <c r="S115" s="167"/>
      <c r="T115" s="165" t="str">
        <f t="shared" si="5"/>
        <v>0</v>
      </c>
      <c r="U115" s="166"/>
      <c r="V115" s="166"/>
      <c r="W115" s="166"/>
      <c r="X115" s="166"/>
      <c r="Y115" s="167"/>
      <c r="Z115" s="165" t="str">
        <f t="shared" si="6"/>
        <v>0</v>
      </c>
      <c r="AA115" s="166"/>
      <c r="AB115" s="166"/>
      <c r="AC115" s="166"/>
      <c r="AD115" s="166"/>
      <c r="AE115" s="167"/>
      <c r="AF115" s="165" t="str">
        <f t="shared" si="7"/>
        <v>0</v>
      </c>
      <c r="AG115" s="166"/>
      <c r="AH115" s="166"/>
      <c r="AI115" s="166"/>
      <c r="AJ115" s="166"/>
      <c r="AK115" s="167"/>
      <c r="AL115" s="165" t="str">
        <f t="shared" si="8"/>
        <v>0</v>
      </c>
      <c r="AM115" s="166"/>
      <c r="AN115" s="166"/>
      <c r="AO115" s="166"/>
      <c r="AP115" s="166"/>
      <c r="AQ115" s="167"/>
      <c r="AR115" s="165" t="str">
        <f t="shared" si="9"/>
        <v>0</v>
      </c>
      <c r="AS115" s="166"/>
      <c r="AT115" s="166"/>
      <c r="AU115" s="166"/>
      <c r="AV115" s="166"/>
      <c r="AW115" s="167"/>
      <c r="AX115" s="165" t="str">
        <f t="shared" si="10"/>
        <v>0</v>
      </c>
      <c r="AY115" s="166"/>
      <c r="AZ115" s="166"/>
      <c r="BA115" s="166"/>
      <c r="BB115" s="166"/>
      <c r="BC115" s="167"/>
      <c r="BD115" s="165" t="str">
        <f t="shared" si="11"/>
        <v>0</v>
      </c>
      <c r="BE115" s="166"/>
      <c r="BF115" s="166"/>
      <c r="BG115" s="166"/>
      <c r="BH115" s="166"/>
      <c r="BI115" s="167"/>
      <c r="BJ115" s="165" t="str">
        <f t="shared" si="12"/>
        <v>0</v>
      </c>
      <c r="BK115" s="166"/>
      <c r="BL115" s="166"/>
      <c r="BM115" s="166"/>
      <c r="BN115" s="166"/>
      <c r="BO115" s="167"/>
      <c r="BP115" s="165" t="str">
        <f t="shared" si="13"/>
        <v>0</v>
      </c>
      <c r="BQ115" s="166"/>
      <c r="BR115" s="166"/>
      <c r="BS115" s="166"/>
      <c r="BT115" s="166"/>
      <c r="BU115" s="167"/>
      <c r="BV115" s="165" t="str">
        <f t="shared" si="14"/>
        <v>0</v>
      </c>
      <c r="BW115" s="166"/>
      <c r="BX115" s="166"/>
      <c r="BY115" s="166"/>
      <c r="BZ115" s="166"/>
      <c r="CA115" s="167"/>
      <c r="CB115" s="165" t="str">
        <f t="shared" si="15"/>
        <v>0</v>
      </c>
      <c r="CC115" s="166"/>
      <c r="CD115" s="166"/>
      <c r="CE115" s="166"/>
      <c r="CF115" s="166"/>
      <c r="CG115" s="167"/>
      <c r="CH115" s="165" t="str">
        <f t="shared" si="16"/>
        <v>0</v>
      </c>
      <c r="CI115" s="166"/>
      <c r="CJ115" s="166"/>
      <c r="CK115" s="166"/>
      <c r="CL115" s="166"/>
      <c r="CM115" s="167"/>
      <c r="CN115" s="165" t="str">
        <f t="shared" si="17"/>
        <v>0</v>
      </c>
      <c r="CO115" s="166"/>
      <c r="CP115" s="166"/>
      <c r="CQ115" s="166"/>
      <c r="CR115" s="166"/>
      <c r="CS115" s="167"/>
      <c r="CT115" s="165" t="str">
        <f t="shared" si="18"/>
        <v>0</v>
      </c>
      <c r="CU115" s="166"/>
      <c r="CV115" s="166"/>
      <c r="CW115" s="166"/>
      <c r="CX115" s="166"/>
      <c r="CY115" s="167"/>
      <c r="CZ115" s="165" t="str">
        <f t="shared" si="19"/>
        <v>0</v>
      </c>
      <c r="DA115" s="166"/>
      <c r="DB115" s="166"/>
      <c r="DC115" s="166"/>
      <c r="DD115" s="166"/>
      <c r="DE115" s="167"/>
      <c r="DF115" s="165" t="str">
        <f t="shared" si="20"/>
        <v>0</v>
      </c>
      <c r="DG115" s="166"/>
      <c r="DH115" s="166"/>
      <c r="DI115" s="166"/>
      <c r="DJ115" s="166"/>
      <c r="DK115" s="167"/>
      <c r="DL115" s="165" t="str">
        <f t="shared" si="21"/>
        <v>0</v>
      </c>
      <c r="DM115" s="166"/>
      <c r="DN115" s="166"/>
      <c r="DO115" s="166"/>
      <c r="DP115" s="166"/>
      <c r="DQ115" s="167"/>
      <c r="DR115" s="165" t="str">
        <f t="shared" si="22"/>
        <v>0</v>
      </c>
      <c r="DS115" s="166"/>
      <c r="DT115" s="166"/>
      <c r="DU115" s="166"/>
      <c r="DV115" s="166"/>
      <c r="DW115" s="167"/>
      <c r="DX115" s="165" t="str">
        <f t="shared" si="23"/>
        <v>0</v>
      </c>
      <c r="DY115" s="166"/>
      <c r="DZ115" s="166"/>
      <c r="EA115" s="166"/>
      <c r="EB115" s="166"/>
      <c r="EC115" s="167"/>
      <c r="ED115" s="165" t="str">
        <f t="shared" si="24"/>
        <v>0</v>
      </c>
      <c r="EE115" s="166"/>
      <c r="EF115" s="166"/>
      <c r="EG115" s="166"/>
      <c r="EH115" s="166"/>
      <c r="EI115" s="167"/>
      <c r="EJ115" s="165" t="str">
        <f t="shared" si="25"/>
        <v>0</v>
      </c>
      <c r="EK115" s="166"/>
      <c r="EL115" s="166"/>
      <c r="EM115" s="166"/>
      <c r="EN115" s="166"/>
      <c r="EO115" s="167"/>
      <c r="EP115" s="165" t="str">
        <f t="shared" si="26"/>
        <v>0</v>
      </c>
      <c r="EQ115" s="166"/>
      <c r="ER115" s="166"/>
      <c r="ES115" s="166"/>
      <c r="ET115" s="166"/>
      <c r="EU115" s="167"/>
      <c r="EV115" s="165" t="str">
        <f t="shared" si="27"/>
        <v>0</v>
      </c>
      <c r="EW115" s="166"/>
      <c r="EX115" s="166"/>
      <c r="EY115" s="166"/>
      <c r="EZ115" s="166"/>
      <c r="FA115" s="167"/>
      <c r="FB115" s="65"/>
    </row>
    <row r="116" spans="2:158" s="46" customFormat="1" ht="23.25" hidden="1" customHeight="1" x14ac:dyDescent="0.2">
      <c r="B116" s="31">
        <v>3</v>
      </c>
      <c r="C116" s="72"/>
      <c r="D116" s="43">
        <f t="shared" si="2"/>
        <v>0</v>
      </c>
      <c r="E116" s="44"/>
      <c r="F116" s="225"/>
      <c r="G116" s="226"/>
      <c r="H116" s="165" t="str">
        <f t="shared" si="3"/>
        <v>0</v>
      </c>
      <c r="I116" s="166"/>
      <c r="J116" s="166"/>
      <c r="K116" s="166"/>
      <c r="L116" s="166"/>
      <c r="M116" s="167"/>
      <c r="N116" s="165" t="str">
        <f t="shared" si="4"/>
        <v>0</v>
      </c>
      <c r="O116" s="166"/>
      <c r="P116" s="166"/>
      <c r="Q116" s="166"/>
      <c r="R116" s="166"/>
      <c r="S116" s="167"/>
      <c r="T116" s="165" t="str">
        <f t="shared" si="5"/>
        <v>0</v>
      </c>
      <c r="U116" s="166"/>
      <c r="V116" s="166"/>
      <c r="W116" s="166"/>
      <c r="X116" s="166"/>
      <c r="Y116" s="167"/>
      <c r="Z116" s="165" t="str">
        <f t="shared" si="6"/>
        <v>0</v>
      </c>
      <c r="AA116" s="166"/>
      <c r="AB116" s="166"/>
      <c r="AC116" s="166"/>
      <c r="AD116" s="166"/>
      <c r="AE116" s="167"/>
      <c r="AF116" s="165" t="str">
        <f t="shared" si="7"/>
        <v>0</v>
      </c>
      <c r="AG116" s="166"/>
      <c r="AH116" s="166"/>
      <c r="AI116" s="166"/>
      <c r="AJ116" s="166"/>
      <c r="AK116" s="167"/>
      <c r="AL116" s="165" t="str">
        <f t="shared" si="8"/>
        <v>0</v>
      </c>
      <c r="AM116" s="166"/>
      <c r="AN116" s="166"/>
      <c r="AO116" s="166"/>
      <c r="AP116" s="166"/>
      <c r="AQ116" s="167"/>
      <c r="AR116" s="165" t="str">
        <f t="shared" si="9"/>
        <v>0</v>
      </c>
      <c r="AS116" s="166"/>
      <c r="AT116" s="166"/>
      <c r="AU116" s="166"/>
      <c r="AV116" s="166"/>
      <c r="AW116" s="167"/>
      <c r="AX116" s="165" t="str">
        <f t="shared" si="10"/>
        <v>0</v>
      </c>
      <c r="AY116" s="166"/>
      <c r="AZ116" s="166"/>
      <c r="BA116" s="166"/>
      <c r="BB116" s="166"/>
      <c r="BC116" s="167"/>
      <c r="BD116" s="165" t="str">
        <f t="shared" si="11"/>
        <v>0</v>
      </c>
      <c r="BE116" s="166"/>
      <c r="BF116" s="166"/>
      <c r="BG116" s="166"/>
      <c r="BH116" s="166"/>
      <c r="BI116" s="167"/>
      <c r="BJ116" s="165" t="str">
        <f t="shared" si="12"/>
        <v>0</v>
      </c>
      <c r="BK116" s="166"/>
      <c r="BL116" s="166"/>
      <c r="BM116" s="166"/>
      <c r="BN116" s="166"/>
      <c r="BO116" s="167"/>
      <c r="BP116" s="165" t="str">
        <f t="shared" si="13"/>
        <v>0</v>
      </c>
      <c r="BQ116" s="166"/>
      <c r="BR116" s="166"/>
      <c r="BS116" s="166"/>
      <c r="BT116" s="166"/>
      <c r="BU116" s="167"/>
      <c r="BV116" s="165" t="str">
        <f t="shared" si="14"/>
        <v>0</v>
      </c>
      <c r="BW116" s="166"/>
      <c r="BX116" s="166"/>
      <c r="BY116" s="166"/>
      <c r="BZ116" s="166"/>
      <c r="CA116" s="167"/>
      <c r="CB116" s="165" t="str">
        <f t="shared" si="15"/>
        <v>0</v>
      </c>
      <c r="CC116" s="166"/>
      <c r="CD116" s="166"/>
      <c r="CE116" s="166"/>
      <c r="CF116" s="166"/>
      <c r="CG116" s="167"/>
      <c r="CH116" s="165" t="str">
        <f t="shared" si="16"/>
        <v>0</v>
      </c>
      <c r="CI116" s="166"/>
      <c r="CJ116" s="166"/>
      <c r="CK116" s="166"/>
      <c r="CL116" s="166"/>
      <c r="CM116" s="167"/>
      <c r="CN116" s="165" t="str">
        <f t="shared" si="17"/>
        <v>0</v>
      </c>
      <c r="CO116" s="166"/>
      <c r="CP116" s="166"/>
      <c r="CQ116" s="166"/>
      <c r="CR116" s="166"/>
      <c r="CS116" s="167"/>
      <c r="CT116" s="165" t="str">
        <f t="shared" si="18"/>
        <v>0</v>
      </c>
      <c r="CU116" s="166"/>
      <c r="CV116" s="166"/>
      <c r="CW116" s="166"/>
      <c r="CX116" s="166"/>
      <c r="CY116" s="167"/>
      <c r="CZ116" s="165" t="str">
        <f t="shared" si="19"/>
        <v>0</v>
      </c>
      <c r="DA116" s="166"/>
      <c r="DB116" s="166"/>
      <c r="DC116" s="166"/>
      <c r="DD116" s="166"/>
      <c r="DE116" s="167"/>
      <c r="DF116" s="165" t="str">
        <f t="shared" si="20"/>
        <v>0</v>
      </c>
      <c r="DG116" s="166"/>
      <c r="DH116" s="166"/>
      <c r="DI116" s="166"/>
      <c r="DJ116" s="166"/>
      <c r="DK116" s="167"/>
      <c r="DL116" s="165" t="str">
        <f t="shared" si="21"/>
        <v>0</v>
      </c>
      <c r="DM116" s="166"/>
      <c r="DN116" s="166"/>
      <c r="DO116" s="166"/>
      <c r="DP116" s="166"/>
      <c r="DQ116" s="167"/>
      <c r="DR116" s="165" t="str">
        <f t="shared" si="22"/>
        <v>0</v>
      </c>
      <c r="DS116" s="166"/>
      <c r="DT116" s="166"/>
      <c r="DU116" s="166"/>
      <c r="DV116" s="166"/>
      <c r="DW116" s="167"/>
      <c r="DX116" s="165" t="str">
        <f t="shared" si="23"/>
        <v>0</v>
      </c>
      <c r="DY116" s="166"/>
      <c r="DZ116" s="166"/>
      <c r="EA116" s="166"/>
      <c r="EB116" s="166"/>
      <c r="EC116" s="167"/>
      <c r="ED116" s="165" t="str">
        <f t="shared" si="24"/>
        <v>0</v>
      </c>
      <c r="EE116" s="166"/>
      <c r="EF116" s="166"/>
      <c r="EG116" s="166"/>
      <c r="EH116" s="166"/>
      <c r="EI116" s="167"/>
      <c r="EJ116" s="165" t="str">
        <f t="shared" si="25"/>
        <v>0</v>
      </c>
      <c r="EK116" s="166"/>
      <c r="EL116" s="166"/>
      <c r="EM116" s="166"/>
      <c r="EN116" s="166"/>
      <c r="EO116" s="167"/>
      <c r="EP116" s="165" t="str">
        <f t="shared" si="26"/>
        <v>0</v>
      </c>
      <c r="EQ116" s="166"/>
      <c r="ER116" s="166"/>
      <c r="ES116" s="166"/>
      <c r="ET116" s="166"/>
      <c r="EU116" s="167"/>
      <c r="EV116" s="165" t="str">
        <f t="shared" si="27"/>
        <v>0</v>
      </c>
      <c r="EW116" s="166"/>
      <c r="EX116" s="166"/>
      <c r="EY116" s="166"/>
      <c r="EZ116" s="166"/>
      <c r="FA116" s="167"/>
      <c r="FB116" s="65"/>
    </row>
    <row r="117" spans="2:158" s="46" customFormat="1" ht="23.25" hidden="1" customHeight="1" x14ac:dyDescent="0.2">
      <c r="B117" s="31">
        <v>4</v>
      </c>
      <c r="C117" s="72"/>
      <c r="D117" s="43">
        <f t="shared" si="2"/>
        <v>0</v>
      </c>
      <c r="E117" s="44"/>
      <c r="F117" s="225"/>
      <c r="G117" s="226"/>
      <c r="H117" s="165" t="str">
        <f t="shared" si="3"/>
        <v>0</v>
      </c>
      <c r="I117" s="166"/>
      <c r="J117" s="166"/>
      <c r="K117" s="166"/>
      <c r="L117" s="166"/>
      <c r="M117" s="167"/>
      <c r="N117" s="165" t="str">
        <f t="shared" si="4"/>
        <v>0</v>
      </c>
      <c r="O117" s="166"/>
      <c r="P117" s="166"/>
      <c r="Q117" s="166"/>
      <c r="R117" s="166"/>
      <c r="S117" s="167"/>
      <c r="T117" s="165" t="str">
        <f t="shared" si="5"/>
        <v>0</v>
      </c>
      <c r="U117" s="166"/>
      <c r="V117" s="166"/>
      <c r="W117" s="166"/>
      <c r="X117" s="166"/>
      <c r="Y117" s="167"/>
      <c r="Z117" s="165" t="str">
        <f t="shared" si="6"/>
        <v>0</v>
      </c>
      <c r="AA117" s="166"/>
      <c r="AB117" s="166"/>
      <c r="AC117" s="166"/>
      <c r="AD117" s="166"/>
      <c r="AE117" s="167"/>
      <c r="AF117" s="165" t="str">
        <f t="shared" si="7"/>
        <v>0</v>
      </c>
      <c r="AG117" s="166"/>
      <c r="AH117" s="166"/>
      <c r="AI117" s="166"/>
      <c r="AJ117" s="166"/>
      <c r="AK117" s="167"/>
      <c r="AL117" s="165" t="str">
        <f t="shared" si="8"/>
        <v>0</v>
      </c>
      <c r="AM117" s="166"/>
      <c r="AN117" s="166"/>
      <c r="AO117" s="166"/>
      <c r="AP117" s="166"/>
      <c r="AQ117" s="167"/>
      <c r="AR117" s="165" t="str">
        <f t="shared" si="9"/>
        <v>0</v>
      </c>
      <c r="AS117" s="166"/>
      <c r="AT117" s="166"/>
      <c r="AU117" s="166"/>
      <c r="AV117" s="166"/>
      <c r="AW117" s="167"/>
      <c r="AX117" s="165" t="str">
        <f t="shared" si="10"/>
        <v>0</v>
      </c>
      <c r="AY117" s="166"/>
      <c r="AZ117" s="166"/>
      <c r="BA117" s="166"/>
      <c r="BB117" s="166"/>
      <c r="BC117" s="167"/>
      <c r="BD117" s="165" t="str">
        <f t="shared" si="11"/>
        <v>0</v>
      </c>
      <c r="BE117" s="166"/>
      <c r="BF117" s="166"/>
      <c r="BG117" s="166"/>
      <c r="BH117" s="166"/>
      <c r="BI117" s="167"/>
      <c r="BJ117" s="165" t="str">
        <f t="shared" si="12"/>
        <v>0</v>
      </c>
      <c r="BK117" s="166"/>
      <c r="BL117" s="166"/>
      <c r="BM117" s="166"/>
      <c r="BN117" s="166"/>
      <c r="BO117" s="167"/>
      <c r="BP117" s="165" t="str">
        <f t="shared" si="13"/>
        <v>0</v>
      </c>
      <c r="BQ117" s="166"/>
      <c r="BR117" s="166"/>
      <c r="BS117" s="166"/>
      <c r="BT117" s="166"/>
      <c r="BU117" s="167"/>
      <c r="BV117" s="165" t="str">
        <f t="shared" si="14"/>
        <v>0</v>
      </c>
      <c r="BW117" s="166"/>
      <c r="BX117" s="166"/>
      <c r="BY117" s="166"/>
      <c r="BZ117" s="166"/>
      <c r="CA117" s="167"/>
      <c r="CB117" s="165" t="str">
        <f t="shared" si="15"/>
        <v>0</v>
      </c>
      <c r="CC117" s="166"/>
      <c r="CD117" s="166"/>
      <c r="CE117" s="166"/>
      <c r="CF117" s="166"/>
      <c r="CG117" s="167"/>
      <c r="CH117" s="165" t="str">
        <f t="shared" si="16"/>
        <v>0</v>
      </c>
      <c r="CI117" s="166"/>
      <c r="CJ117" s="166"/>
      <c r="CK117" s="166"/>
      <c r="CL117" s="166"/>
      <c r="CM117" s="167"/>
      <c r="CN117" s="165" t="str">
        <f t="shared" si="17"/>
        <v>0</v>
      </c>
      <c r="CO117" s="166"/>
      <c r="CP117" s="166"/>
      <c r="CQ117" s="166"/>
      <c r="CR117" s="166"/>
      <c r="CS117" s="167"/>
      <c r="CT117" s="165" t="str">
        <f t="shared" si="18"/>
        <v>0</v>
      </c>
      <c r="CU117" s="166"/>
      <c r="CV117" s="166"/>
      <c r="CW117" s="166"/>
      <c r="CX117" s="166"/>
      <c r="CY117" s="167"/>
      <c r="CZ117" s="165" t="str">
        <f t="shared" si="19"/>
        <v>0</v>
      </c>
      <c r="DA117" s="166"/>
      <c r="DB117" s="166"/>
      <c r="DC117" s="166"/>
      <c r="DD117" s="166"/>
      <c r="DE117" s="167"/>
      <c r="DF117" s="165" t="str">
        <f t="shared" si="20"/>
        <v>0</v>
      </c>
      <c r="DG117" s="166"/>
      <c r="DH117" s="166"/>
      <c r="DI117" s="166"/>
      <c r="DJ117" s="166"/>
      <c r="DK117" s="167"/>
      <c r="DL117" s="165" t="str">
        <f t="shared" si="21"/>
        <v>0</v>
      </c>
      <c r="DM117" s="166"/>
      <c r="DN117" s="166"/>
      <c r="DO117" s="166"/>
      <c r="DP117" s="166"/>
      <c r="DQ117" s="167"/>
      <c r="DR117" s="165" t="str">
        <f t="shared" si="22"/>
        <v>0</v>
      </c>
      <c r="DS117" s="166"/>
      <c r="DT117" s="166"/>
      <c r="DU117" s="166"/>
      <c r="DV117" s="166"/>
      <c r="DW117" s="167"/>
      <c r="DX117" s="165" t="str">
        <f t="shared" si="23"/>
        <v>0</v>
      </c>
      <c r="DY117" s="166"/>
      <c r="DZ117" s="166"/>
      <c r="EA117" s="166"/>
      <c r="EB117" s="166"/>
      <c r="EC117" s="167"/>
      <c r="ED117" s="165" t="str">
        <f t="shared" si="24"/>
        <v>0</v>
      </c>
      <c r="EE117" s="166"/>
      <c r="EF117" s="166"/>
      <c r="EG117" s="166"/>
      <c r="EH117" s="166"/>
      <c r="EI117" s="167"/>
      <c r="EJ117" s="165" t="str">
        <f t="shared" si="25"/>
        <v>0</v>
      </c>
      <c r="EK117" s="166"/>
      <c r="EL117" s="166"/>
      <c r="EM117" s="166"/>
      <c r="EN117" s="166"/>
      <c r="EO117" s="167"/>
      <c r="EP117" s="165" t="str">
        <f t="shared" si="26"/>
        <v>0</v>
      </c>
      <c r="EQ117" s="166"/>
      <c r="ER117" s="166"/>
      <c r="ES117" s="166"/>
      <c r="ET117" s="166"/>
      <c r="EU117" s="167"/>
      <c r="EV117" s="165" t="str">
        <f t="shared" si="27"/>
        <v>0</v>
      </c>
      <c r="EW117" s="166"/>
      <c r="EX117" s="166"/>
      <c r="EY117" s="166"/>
      <c r="EZ117" s="166"/>
      <c r="FA117" s="167"/>
      <c r="FB117" s="65"/>
    </row>
    <row r="118" spans="2:158" s="46" customFormat="1" ht="23.25" hidden="1" customHeight="1" x14ac:dyDescent="0.2">
      <c r="B118" s="31">
        <v>5</v>
      </c>
      <c r="C118" s="72"/>
      <c r="D118" s="43">
        <f t="shared" si="2"/>
        <v>0</v>
      </c>
      <c r="E118" s="44"/>
      <c r="F118" s="225"/>
      <c r="G118" s="226"/>
      <c r="H118" s="165" t="str">
        <f t="shared" si="3"/>
        <v>0</v>
      </c>
      <c r="I118" s="166"/>
      <c r="J118" s="166"/>
      <c r="K118" s="166"/>
      <c r="L118" s="166"/>
      <c r="M118" s="167"/>
      <c r="N118" s="165" t="str">
        <f t="shared" si="4"/>
        <v>0</v>
      </c>
      <c r="O118" s="166"/>
      <c r="P118" s="166"/>
      <c r="Q118" s="166"/>
      <c r="R118" s="166"/>
      <c r="S118" s="167"/>
      <c r="T118" s="165" t="str">
        <f t="shared" si="5"/>
        <v>0</v>
      </c>
      <c r="U118" s="166"/>
      <c r="V118" s="166"/>
      <c r="W118" s="166"/>
      <c r="X118" s="166"/>
      <c r="Y118" s="167"/>
      <c r="Z118" s="165" t="str">
        <f t="shared" si="6"/>
        <v>0</v>
      </c>
      <c r="AA118" s="166"/>
      <c r="AB118" s="166"/>
      <c r="AC118" s="166"/>
      <c r="AD118" s="166"/>
      <c r="AE118" s="167"/>
      <c r="AF118" s="165" t="str">
        <f t="shared" si="7"/>
        <v>0</v>
      </c>
      <c r="AG118" s="166"/>
      <c r="AH118" s="166"/>
      <c r="AI118" s="166"/>
      <c r="AJ118" s="166"/>
      <c r="AK118" s="167"/>
      <c r="AL118" s="165" t="str">
        <f t="shared" si="8"/>
        <v>0</v>
      </c>
      <c r="AM118" s="166"/>
      <c r="AN118" s="166"/>
      <c r="AO118" s="166"/>
      <c r="AP118" s="166"/>
      <c r="AQ118" s="167"/>
      <c r="AR118" s="165" t="str">
        <f t="shared" si="9"/>
        <v>0</v>
      </c>
      <c r="AS118" s="166"/>
      <c r="AT118" s="166"/>
      <c r="AU118" s="166"/>
      <c r="AV118" s="166"/>
      <c r="AW118" s="167"/>
      <c r="AX118" s="165" t="str">
        <f t="shared" si="10"/>
        <v>0</v>
      </c>
      <c r="AY118" s="166"/>
      <c r="AZ118" s="166"/>
      <c r="BA118" s="166"/>
      <c r="BB118" s="166"/>
      <c r="BC118" s="167"/>
      <c r="BD118" s="165" t="str">
        <f t="shared" si="11"/>
        <v>0</v>
      </c>
      <c r="BE118" s="166"/>
      <c r="BF118" s="166"/>
      <c r="BG118" s="166"/>
      <c r="BH118" s="166"/>
      <c r="BI118" s="167"/>
      <c r="BJ118" s="165" t="str">
        <f t="shared" si="12"/>
        <v>0</v>
      </c>
      <c r="BK118" s="166"/>
      <c r="BL118" s="166"/>
      <c r="BM118" s="166"/>
      <c r="BN118" s="166"/>
      <c r="BO118" s="167"/>
      <c r="BP118" s="165" t="str">
        <f t="shared" si="13"/>
        <v>0</v>
      </c>
      <c r="BQ118" s="166"/>
      <c r="BR118" s="166"/>
      <c r="BS118" s="166"/>
      <c r="BT118" s="166"/>
      <c r="BU118" s="167"/>
      <c r="BV118" s="165" t="str">
        <f t="shared" si="14"/>
        <v>0</v>
      </c>
      <c r="BW118" s="166"/>
      <c r="BX118" s="166"/>
      <c r="BY118" s="166"/>
      <c r="BZ118" s="166"/>
      <c r="CA118" s="167"/>
      <c r="CB118" s="165" t="str">
        <f t="shared" si="15"/>
        <v>0</v>
      </c>
      <c r="CC118" s="166"/>
      <c r="CD118" s="166"/>
      <c r="CE118" s="166"/>
      <c r="CF118" s="166"/>
      <c r="CG118" s="167"/>
      <c r="CH118" s="165" t="str">
        <f t="shared" si="16"/>
        <v>0</v>
      </c>
      <c r="CI118" s="166"/>
      <c r="CJ118" s="166"/>
      <c r="CK118" s="166"/>
      <c r="CL118" s="166"/>
      <c r="CM118" s="167"/>
      <c r="CN118" s="165" t="str">
        <f t="shared" si="17"/>
        <v>0</v>
      </c>
      <c r="CO118" s="166"/>
      <c r="CP118" s="166"/>
      <c r="CQ118" s="166"/>
      <c r="CR118" s="166"/>
      <c r="CS118" s="167"/>
      <c r="CT118" s="165" t="str">
        <f t="shared" si="18"/>
        <v>0</v>
      </c>
      <c r="CU118" s="166"/>
      <c r="CV118" s="166"/>
      <c r="CW118" s="166"/>
      <c r="CX118" s="166"/>
      <c r="CY118" s="167"/>
      <c r="CZ118" s="165" t="str">
        <f t="shared" si="19"/>
        <v>0</v>
      </c>
      <c r="DA118" s="166"/>
      <c r="DB118" s="166"/>
      <c r="DC118" s="166"/>
      <c r="DD118" s="166"/>
      <c r="DE118" s="167"/>
      <c r="DF118" s="165" t="str">
        <f t="shared" si="20"/>
        <v>0</v>
      </c>
      <c r="DG118" s="166"/>
      <c r="DH118" s="166"/>
      <c r="DI118" s="166"/>
      <c r="DJ118" s="166"/>
      <c r="DK118" s="167"/>
      <c r="DL118" s="165" t="str">
        <f t="shared" si="21"/>
        <v>0</v>
      </c>
      <c r="DM118" s="166"/>
      <c r="DN118" s="166"/>
      <c r="DO118" s="166"/>
      <c r="DP118" s="166"/>
      <c r="DQ118" s="167"/>
      <c r="DR118" s="165" t="str">
        <f t="shared" si="22"/>
        <v>0</v>
      </c>
      <c r="DS118" s="166"/>
      <c r="DT118" s="166"/>
      <c r="DU118" s="166"/>
      <c r="DV118" s="166"/>
      <c r="DW118" s="167"/>
      <c r="DX118" s="165" t="str">
        <f t="shared" si="23"/>
        <v>0</v>
      </c>
      <c r="DY118" s="166"/>
      <c r="DZ118" s="166"/>
      <c r="EA118" s="166"/>
      <c r="EB118" s="166"/>
      <c r="EC118" s="167"/>
      <c r="ED118" s="165" t="str">
        <f t="shared" si="24"/>
        <v>0</v>
      </c>
      <c r="EE118" s="166"/>
      <c r="EF118" s="166"/>
      <c r="EG118" s="166"/>
      <c r="EH118" s="166"/>
      <c r="EI118" s="167"/>
      <c r="EJ118" s="165" t="str">
        <f t="shared" si="25"/>
        <v>0</v>
      </c>
      <c r="EK118" s="166"/>
      <c r="EL118" s="166"/>
      <c r="EM118" s="166"/>
      <c r="EN118" s="166"/>
      <c r="EO118" s="167"/>
      <c r="EP118" s="165" t="str">
        <f t="shared" si="26"/>
        <v>0</v>
      </c>
      <c r="EQ118" s="166"/>
      <c r="ER118" s="166"/>
      <c r="ES118" s="166"/>
      <c r="ET118" s="166"/>
      <c r="EU118" s="167"/>
      <c r="EV118" s="165" t="str">
        <f t="shared" si="27"/>
        <v>0</v>
      </c>
      <c r="EW118" s="166"/>
      <c r="EX118" s="166"/>
      <c r="EY118" s="166"/>
      <c r="EZ118" s="166"/>
      <c r="FA118" s="167"/>
      <c r="FB118" s="65"/>
    </row>
    <row r="119" spans="2:158" s="46" customFormat="1" ht="23.25" hidden="1" customHeight="1" x14ac:dyDescent="0.2">
      <c r="B119" s="31">
        <v>6</v>
      </c>
      <c r="C119" s="72"/>
      <c r="D119" s="43">
        <f t="shared" si="2"/>
        <v>0</v>
      </c>
      <c r="E119" s="44"/>
      <c r="F119" s="225"/>
      <c r="G119" s="226"/>
      <c r="H119" s="165" t="str">
        <f t="shared" si="3"/>
        <v>0</v>
      </c>
      <c r="I119" s="166"/>
      <c r="J119" s="166"/>
      <c r="K119" s="166"/>
      <c r="L119" s="166"/>
      <c r="M119" s="167"/>
      <c r="N119" s="165" t="str">
        <f t="shared" si="4"/>
        <v>0</v>
      </c>
      <c r="O119" s="166"/>
      <c r="P119" s="166"/>
      <c r="Q119" s="166"/>
      <c r="R119" s="166"/>
      <c r="S119" s="167"/>
      <c r="T119" s="165" t="str">
        <f t="shared" si="5"/>
        <v>0</v>
      </c>
      <c r="U119" s="166"/>
      <c r="V119" s="166"/>
      <c r="W119" s="166"/>
      <c r="X119" s="166"/>
      <c r="Y119" s="167"/>
      <c r="Z119" s="165" t="str">
        <f t="shared" si="6"/>
        <v>0</v>
      </c>
      <c r="AA119" s="166"/>
      <c r="AB119" s="166"/>
      <c r="AC119" s="166"/>
      <c r="AD119" s="166"/>
      <c r="AE119" s="167"/>
      <c r="AF119" s="165" t="str">
        <f t="shared" si="7"/>
        <v>0</v>
      </c>
      <c r="AG119" s="166"/>
      <c r="AH119" s="166"/>
      <c r="AI119" s="166"/>
      <c r="AJ119" s="166"/>
      <c r="AK119" s="167"/>
      <c r="AL119" s="165" t="str">
        <f t="shared" si="8"/>
        <v>0</v>
      </c>
      <c r="AM119" s="166"/>
      <c r="AN119" s="166"/>
      <c r="AO119" s="166"/>
      <c r="AP119" s="166"/>
      <c r="AQ119" s="167"/>
      <c r="AR119" s="165" t="str">
        <f t="shared" si="9"/>
        <v>0</v>
      </c>
      <c r="AS119" s="166"/>
      <c r="AT119" s="166"/>
      <c r="AU119" s="166"/>
      <c r="AV119" s="166"/>
      <c r="AW119" s="167"/>
      <c r="AX119" s="165" t="str">
        <f t="shared" si="10"/>
        <v>0</v>
      </c>
      <c r="AY119" s="166"/>
      <c r="AZ119" s="166"/>
      <c r="BA119" s="166"/>
      <c r="BB119" s="166"/>
      <c r="BC119" s="167"/>
      <c r="BD119" s="165" t="str">
        <f t="shared" si="11"/>
        <v>0</v>
      </c>
      <c r="BE119" s="166"/>
      <c r="BF119" s="166"/>
      <c r="BG119" s="166"/>
      <c r="BH119" s="166"/>
      <c r="BI119" s="167"/>
      <c r="BJ119" s="165" t="str">
        <f t="shared" si="12"/>
        <v>0</v>
      </c>
      <c r="BK119" s="166"/>
      <c r="BL119" s="166"/>
      <c r="BM119" s="166"/>
      <c r="BN119" s="166"/>
      <c r="BO119" s="167"/>
      <c r="BP119" s="165" t="str">
        <f t="shared" si="13"/>
        <v>0</v>
      </c>
      <c r="BQ119" s="166"/>
      <c r="BR119" s="166"/>
      <c r="BS119" s="166"/>
      <c r="BT119" s="166"/>
      <c r="BU119" s="167"/>
      <c r="BV119" s="165" t="str">
        <f t="shared" si="14"/>
        <v>0</v>
      </c>
      <c r="BW119" s="166"/>
      <c r="BX119" s="166"/>
      <c r="BY119" s="166"/>
      <c r="BZ119" s="166"/>
      <c r="CA119" s="167"/>
      <c r="CB119" s="165" t="str">
        <f t="shared" si="15"/>
        <v>0</v>
      </c>
      <c r="CC119" s="166"/>
      <c r="CD119" s="166"/>
      <c r="CE119" s="166"/>
      <c r="CF119" s="166"/>
      <c r="CG119" s="167"/>
      <c r="CH119" s="165" t="str">
        <f t="shared" si="16"/>
        <v>0</v>
      </c>
      <c r="CI119" s="166"/>
      <c r="CJ119" s="166"/>
      <c r="CK119" s="166"/>
      <c r="CL119" s="166"/>
      <c r="CM119" s="167"/>
      <c r="CN119" s="165" t="str">
        <f t="shared" si="17"/>
        <v>0</v>
      </c>
      <c r="CO119" s="166"/>
      <c r="CP119" s="166"/>
      <c r="CQ119" s="166"/>
      <c r="CR119" s="166"/>
      <c r="CS119" s="167"/>
      <c r="CT119" s="165" t="str">
        <f t="shared" si="18"/>
        <v>0</v>
      </c>
      <c r="CU119" s="166"/>
      <c r="CV119" s="166"/>
      <c r="CW119" s="166"/>
      <c r="CX119" s="166"/>
      <c r="CY119" s="167"/>
      <c r="CZ119" s="165" t="str">
        <f t="shared" si="19"/>
        <v>0</v>
      </c>
      <c r="DA119" s="166"/>
      <c r="DB119" s="166"/>
      <c r="DC119" s="166"/>
      <c r="DD119" s="166"/>
      <c r="DE119" s="167"/>
      <c r="DF119" s="165" t="str">
        <f t="shared" si="20"/>
        <v>0</v>
      </c>
      <c r="DG119" s="166"/>
      <c r="DH119" s="166"/>
      <c r="DI119" s="166"/>
      <c r="DJ119" s="166"/>
      <c r="DK119" s="167"/>
      <c r="DL119" s="165" t="str">
        <f t="shared" si="21"/>
        <v>0</v>
      </c>
      <c r="DM119" s="166"/>
      <c r="DN119" s="166"/>
      <c r="DO119" s="166"/>
      <c r="DP119" s="166"/>
      <c r="DQ119" s="167"/>
      <c r="DR119" s="165" t="str">
        <f t="shared" si="22"/>
        <v>0</v>
      </c>
      <c r="DS119" s="166"/>
      <c r="DT119" s="166"/>
      <c r="DU119" s="166"/>
      <c r="DV119" s="166"/>
      <c r="DW119" s="167"/>
      <c r="DX119" s="165" t="str">
        <f t="shared" si="23"/>
        <v>0</v>
      </c>
      <c r="DY119" s="166"/>
      <c r="DZ119" s="166"/>
      <c r="EA119" s="166"/>
      <c r="EB119" s="166"/>
      <c r="EC119" s="167"/>
      <c r="ED119" s="165" t="str">
        <f t="shared" si="24"/>
        <v>0</v>
      </c>
      <c r="EE119" s="166"/>
      <c r="EF119" s="166"/>
      <c r="EG119" s="166"/>
      <c r="EH119" s="166"/>
      <c r="EI119" s="167"/>
      <c r="EJ119" s="165" t="str">
        <f t="shared" si="25"/>
        <v>0</v>
      </c>
      <c r="EK119" s="166"/>
      <c r="EL119" s="166"/>
      <c r="EM119" s="166"/>
      <c r="EN119" s="166"/>
      <c r="EO119" s="167"/>
      <c r="EP119" s="165" t="str">
        <f t="shared" si="26"/>
        <v>0</v>
      </c>
      <c r="EQ119" s="166"/>
      <c r="ER119" s="166"/>
      <c r="ES119" s="166"/>
      <c r="ET119" s="166"/>
      <c r="EU119" s="167"/>
      <c r="EV119" s="165" t="str">
        <f t="shared" si="27"/>
        <v>0</v>
      </c>
      <c r="EW119" s="166"/>
      <c r="EX119" s="166"/>
      <c r="EY119" s="166"/>
      <c r="EZ119" s="166"/>
      <c r="FA119" s="167"/>
      <c r="FB119" s="65"/>
    </row>
    <row r="120" spans="2:158" s="46" customFormat="1" ht="23.25" hidden="1" customHeight="1" x14ac:dyDescent="0.2">
      <c r="B120" s="31">
        <v>7</v>
      </c>
      <c r="C120" s="72"/>
      <c r="D120" s="43">
        <f t="shared" si="2"/>
        <v>0</v>
      </c>
      <c r="E120" s="44"/>
      <c r="F120" s="225"/>
      <c r="G120" s="226"/>
      <c r="H120" s="165" t="str">
        <f t="shared" si="3"/>
        <v>0</v>
      </c>
      <c r="I120" s="166"/>
      <c r="J120" s="166"/>
      <c r="K120" s="166"/>
      <c r="L120" s="166"/>
      <c r="M120" s="167"/>
      <c r="N120" s="165" t="str">
        <f t="shared" si="4"/>
        <v>0</v>
      </c>
      <c r="O120" s="166"/>
      <c r="P120" s="166"/>
      <c r="Q120" s="166"/>
      <c r="R120" s="166"/>
      <c r="S120" s="167"/>
      <c r="T120" s="165" t="str">
        <f t="shared" si="5"/>
        <v>0</v>
      </c>
      <c r="U120" s="166"/>
      <c r="V120" s="166"/>
      <c r="W120" s="166"/>
      <c r="X120" s="166"/>
      <c r="Y120" s="167"/>
      <c r="Z120" s="165" t="str">
        <f t="shared" si="6"/>
        <v>0</v>
      </c>
      <c r="AA120" s="166"/>
      <c r="AB120" s="166"/>
      <c r="AC120" s="166"/>
      <c r="AD120" s="166"/>
      <c r="AE120" s="167"/>
      <c r="AF120" s="165" t="str">
        <f t="shared" si="7"/>
        <v>0</v>
      </c>
      <c r="AG120" s="166"/>
      <c r="AH120" s="166"/>
      <c r="AI120" s="166"/>
      <c r="AJ120" s="166"/>
      <c r="AK120" s="167"/>
      <c r="AL120" s="165" t="str">
        <f t="shared" si="8"/>
        <v>0</v>
      </c>
      <c r="AM120" s="166"/>
      <c r="AN120" s="166"/>
      <c r="AO120" s="166"/>
      <c r="AP120" s="166"/>
      <c r="AQ120" s="167"/>
      <c r="AR120" s="165" t="str">
        <f t="shared" si="9"/>
        <v>0</v>
      </c>
      <c r="AS120" s="166"/>
      <c r="AT120" s="166"/>
      <c r="AU120" s="166"/>
      <c r="AV120" s="166"/>
      <c r="AW120" s="167"/>
      <c r="AX120" s="165" t="str">
        <f t="shared" si="10"/>
        <v>0</v>
      </c>
      <c r="AY120" s="166"/>
      <c r="AZ120" s="166"/>
      <c r="BA120" s="166"/>
      <c r="BB120" s="166"/>
      <c r="BC120" s="167"/>
      <c r="BD120" s="165" t="str">
        <f t="shared" si="11"/>
        <v>0</v>
      </c>
      <c r="BE120" s="166"/>
      <c r="BF120" s="166"/>
      <c r="BG120" s="166"/>
      <c r="BH120" s="166"/>
      <c r="BI120" s="167"/>
      <c r="BJ120" s="165" t="str">
        <f t="shared" si="12"/>
        <v>0</v>
      </c>
      <c r="BK120" s="166"/>
      <c r="BL120" s="166"/>
      <c r="BM120" s="166"/>
      <c r="BN120" s="166"/>
      <c r="BO120" s="167"/>
      <c r="BP120" s="165" t="str">
        <f t="shared" si="13"/>
        <v>0</v>
      </c>
      <c r="BQ120" s="166"/>
      <c r="BR120" s="166"/>
      <c r="BS120" s="166"/>
      <c r="BT120" s="166"/>
      <c r="BU120" s="167"/>
      <c r="BV120" s="165" t="str">
        <f t="shared" si="14"/>
        <v>0</v>
      </c>
      <c r="BW120" s="166"/>
      <c r="BX120" s="166"/>
      <c r="BY120" s="166"/>
      <c r="BZ120" s="166"/>
      <c r="CA120" s="167"/>
      <c r="CB120" s="165" t="str">
        <f t="shared" si="15"/>
        <v>0</v>
      </c>
      <c r="CC120" s="166"/>
      <c r="CD120" s="166"/>
      <c r="CE120" s="166"/>
      <c r="CF120" s="166"/>
      <c r="CG120" s="167"/>
      <c r="CH120" s="165" t="str">
        <f t="shared" si="16"/>
        <v>0</v>
      </c>
      <c r="CI120" s="166"/>
      <c r="CJ120" s="166"/>
      <c r="CK120" s="166"/>
      <c r="CL120" s="166"/>
      <c r="CM120" s="167"/>
      <c r="CN120" s="165" t="str">
        <f t="shared" si="17"/>
        <v>0</v>
      </c>
      <c r="CO120" s="166"/>
      <c r="CP120" s="166"/>
      <c r="CQ120" s="166"/>
      <c r="CR120" s="166"/>
      <c r="CS120" s="167"/>
      <c r="CT120" s="165" t="str">
        <f t="shared" si="18"/>
        <v>0</v>
      </c>
      <c r="CU120" s="166"/>
      <c r="CV120" s="166"/>
      <c r="CW120" s="166"/>
      <c r="CX120" s="166"/>
      <c r="CY120" s="167"/>
      <c r="CZ120" s="165" t="str">
        <f t="shared" si="19"/>
        <v>0</v>
      </c>
      <c r="DA120" s="166"/>
      <c r="DB120" s="166"/>
      <c r="DC120" s="166"/>
      <c r="DD120" s="166"/>
      <c r="DE120" s="167"/>
      <c r="DF120" s="165" t="str">
        <f t="shared" si="20"/>
        <v>0</v>
      </c>
      <c r="DG120" s="166"/>
      <c r="DH120" s="166"/>
      <c r="DI120" s="166"/>
      <c r="DJ120" s="166"/>
      <c r="DK120" s="167"/>
      <c r="DL120" s="165" t="str">
        <f t="shared" si="21"/>
        <v>0</v>
      </c>
      <c r="DM120" s="166"/>
      <c r="DN120" s="166"/>
      <c r="DO120" s="166"/>
      <c r="DP120" s="166"/>
      <c r="DQ120" s="167"/>
      <c r="DR120" s="165" t="str">
        <f t="shared" si="22"/>
        <v>0</v>
      </c>
      <c r="DS120" s="166"/>
      <c r="DT120" s="166"/>
      <c r="DU120" s="166"/>
      <c r="DV120" s="166"/>
      <c r="DW120" s="167"/>
      <c r="DX120" s="165" t="str">
        <f t="shared" si="23"/>
        <v>0</v>
      </c>
      <c r="DY120" s="166"/>
      <c r="DZ120" s="166"/>
      <c r="EA120" s="166"/>
      <c r="EB120" s="166"/>
      <c r="EC120" s="167"/>
      <c r="ED120" s="165" t="str">
        <f t="shared" si="24"/>
        <v>0</v>
      </c>
      <c r="EE120" s="166"/>
      <c r="EF120" s="166"/>
      <c r="EG120" s="166"/>
      <c r="EH120" s="166"/>
      <c r="EI120" s="167"/>
      <c r="EJ120" s="165" t="str">
        <f t="shared" si="25"/>
        <v>0</v>
      </c>
      <c r="EK120" s="166"/>
      <c r="EL120" s="166"/>
      <c r="EM120" s="166"/>
      <c r="EN120" s="166"/>
      <c r="EO120" s="167"/>
      <c r="EP120" s="165" t="str">
        <f t="shared" si="26"/>
        <v>0</v>
      </c>
      <c r="EQ120" s="166"/>
      <c r="ER120" s="166"/>
      <c r="ES120" s="166"/>
      <c r="ET120" s="166"/>
      <c r="EU120" s="167"/>
      <c r="EV120" s="165" t="str">
        <f t="shared" si="27"/>
        <v>0</v>
      </c>
      <c r="EW120" s="166"/>
      <c r="EX120" s="166"/>
      <c r="EY120" s="166"/>
      <c r="EZ120" s="166"/>
      <c r="FA120" s="167"/>
      <c r="FB120" s="65"/>
    </row>
    <row r="121" spans="2:158" s="46" customFormat="1" ht="23.25" hidden="1" customHeight="1" x14ac:dyDescent="0.2">
      <c r="B121" s="31">
        <v>8</v>
      </c>
      <c r="C121" s="72"/>
      <c r="D121" s="43">
        <f t="shared" si="2"/>
        <v>0</v>
      </c>
      <c r="E121" s="44"/>
      <c r="F121" s="225"/>
      <c r="G121" s="226"/>
      <c r="H121" s="165" t="str">
        <f t="shared" si="3"/>
        <v>0</v>
      </c>
      <c r="I121" s="166"/>
      <c r="J121" s="166"/>
      <c r="K121" s="166"/>
      <c r="L121" s="166"/>
      <c r="M121" s="167"/>
      <c r="N121" s="165" t="str">
        <f t="shared" si="4"/>
        <v>0</v>
      </c>
      <c r="O121" s="166"/>
      <c r="P121" s="166"/>
      <c r="Q121" s="166"/>
      <c r="R121" s="166"/>
      <c r="S121" s="167"/>
      <c r="T121" s="165" t="str">
        <f t="shared" si="5"/>
        <v>0</v>
      </c>
      <c r="U121" s="166"/>
      <c r="V121" s="166"/>
      <c r="W121" s="166"/>
      <c r="X121" s="166"/>
      <c r="Y121" s="167"/>
      <c r="Z121" s="165" t="str">
        <f t="shared" si="6"/>
        <v>0</v>
      </c>
      <c r="AA121" s="166"/>
      <c r="AB121" s="166"/>
      <c r="AC121" s="166"/>
      <c r="AD121" s="166"/>
      <c r="AE121" s="167"/>
      <c r="AF121" s="165" t="str">
        <f t="shared" si="7"/>
        <v>0</v>
      </c>
      <c r="AG121" s="166"/>
      <c r="AH121" s="166"/>
      <c r="AI121" s="166"/>
      <c r="AJ121" s="166"/>
      <c r="AK121" s="167"/>
      <c r="AL121" s="165" t="str">
        <f t="shared" si="8"/>
        <v>0</v>
      </c>
      <c r="AM121" s="166"/>
      <c r="AN121" s="166"/>
      <c r="AO121" s="166"/>
      <c r="AP121" s="166"/>
      <c r="AQ121" s="167"/>
      <c r="AR121" s="165" t="str">
        <f t="shared" si="9"/>
        <v>0</v>
      </c>
      <c r="AS121" s="166"/>
      <c r="AT121" s="166"/>
      <c r="AU121" s="166"/>
      <c r="AV121" s="166"/>
      <c r="AW121" s="167"/>
      <c r="AX121" s="165" t="str">
        <f t="shared" si="10"/>
        <v>0</v>
      </c>
      <c r="AY121" s="166"/>
      <c r="AZ121" s="166"/>
      <c r="BA121" s="166"/>
      <c r="BB121" s="166"/>
      <c r="BC121" s="167"/>
      <c r="BD121" s="165" t="str">
        <f t="shared" si="11"/>
        <v>0</v>
      </c>
      <c r="BE121" s="166"/>
      <c r="BF121" s="166"/>
      <c r="BG121" s="166"/>
      <c r="BH121" s="166"/>
      <c r="BI121" s="167"/>
      <c r="BJ121" s="165" t="str">
        <f t="shared" si="12"/>
        <v>0</v>
      </c>
      <c r="BK121" s="166"/>
      <c r="BL121" s="166"/>
      <c r="BM121" s="166"/>
      <c r="BN121" s="166"/>
      <c r="BO121" s="167"/>
      <c r="BP121" s="165" t="str">
        <f t="shared" si="13"/>
        <v>0</v>
      </c>
      <c r="BQ121" s="166"/>
      <c r="BR121" s="166"/>
      <c r="BS121" s="166"/>
      <c r="BT121" s="166"/>
      <c r="BU121" s="167"/>
      <c r="BV121" s="165" t="str">
        <f t="shared" si="14"/>
        <v>0</v>
      </c>
      <c r="BW121" s="166"/>
      <c r="BX121" s="166"/>
      <c r="BY121" s="166"/>
      <c r="BZ121" s="166"/>
      <c r="CA121" s="167"/>
      <c r="CB121" s="165" t="str">
        <f t="shared" si="15"/>
        <v>0</v>
      </c>
      <c r="CC121" s="166"/>
      <c r="CD121" s="166"/>
      <c r="CE121" s="166"/>
      <c r="CF121" s="166"/>
      <c r="CG121" s="167"/>
      <c r="CH121" s="165" t="str">
        <f t="shared" si="16"/>
        <v>0</v>
      </c>
      <c r="CI121" s="166"/>
      <c r="CJ121" s="166"/>
      <c r="CK121" s="166"/>
      <c r="CL121" s="166"/>
      <c r="CM121" s="167"/>
      <c r="CN121" s="165" t="str">
        <f t="shared" si="17"/>
        <v>0</v>
      </c>
      <c r="CO121" s="166"/>
      <c r="CP121" s="166"/>
      <c r="CQ121" s="166"/>
      <c r="CR121" s="166"/>
      <c r="CS121" s="167"/>
      <c r="CT121" s="165" t="str">
        <f t="shared" si="18"/>
        <v>0</v>
      </c>
      <c r="CU121" s="166"/>
      <c r="CV121" s="166"/>
      <c r="CW121" s="166"/>
      <c r="CX121" s="166"/>
      <c r="CY121" s="167"/>
      <c r="CZ121" s="165" t="str">
        <f t="shared" si="19"/>
        <v>0</v>
      </c>
      <c r="DA121" s="166"/>
      <c r="DB121" s="166"/>
      <c r="DC121" s="166"/>
      <c r="DD121" s="166"/>
      <c r="DE121" s="167"/>
      <c r="DF121" s="165" t="str">
        <f t="shared" si="20"/>
        <v>0</v>
      </c>
      <c r="DG121" s="166"/>
      <c r="DH121" s="166"/>
      <c r="DI121" s="166"/>
      <c r="DJ121" s="166"/>
      <c r="DK121" s="167"/>
      <c r="DL121" s="165" t="str">
        <f t="shared" si="21"/>
        <v>0</v>
      </c>
      <c r="DM121" s="166"/>
      <c r="DN121" s="166"/>
      <c r="DO121" s="166"/>
      <c r="DP121" s="166"/>
      <c r="DQ121" s="167"/>
      <c r="DR121" s="165" t="str">
        <f t="shared" si="22"/>
        <v>0</v>
      </c>
      <c r="DS121" s="166"/>
      <c r="DT121" s="166"/>
      <c r="DU121" s="166"/>
      <c r="DV121" s="166"/>
      <c r="DW121" s="167"/>
      <c r="DX121" s="165" t="str">
        <f t="shared" si="23"/>
        <v>0</v>
      </c>
      <c r="DY121" s="166"/>
      <c r="DZ121" s="166"/>
      <c r="EA121" s="166"/>
      <c r="EB121" s="166"/>
      <c r="EC121" s="167"/>
      <c r="ED121" s="165" t="str">
        <f t="shared" si="24"/>
        <v>0</v>
      </c>
      <c r="EE121" s="166"/>
      <c r="EF121" s="166"/>
      <c r="EG121" s="166"/>
      <c r="EH121" s="166"/>
      <c r="EI121" s="167"/>
      <c r="EJ121" s="165" t="str">
        <f t="shared" si="25"/>
        <v>0</v>
      </c>
      <c r="EK121" s="166"/>
      <c r="EL121" s="166"/>
      <c r="EM121" s="166"/>
      <c r="EN121" s="166"/>
      <c r="EO121" s="167"/>
      <c r="EP121" s="165" t="str">
        <f t="shared" si="26"/>
        <v>0</v>
      </c>
      <c r="EQ121" s="166"/>
      <c r="ER121" s="166"/>
      <c r="ES121" s="166"/>
      <c r="ET121" s="166"/>
      <c r="EU121" s="167"/>
      <c r="EV121" s="165" t="str">
        <f t="shared" si="27"/>
        <v>0</v>
      </c>
      <c r="EW121" s="166"/>
      <c r="EX121" s="166"/>
      <c r="EY121" s="166"/>
      <c r="EZ121" s="166"/>
      <c r="FA121" s="167"/>
      <c r="FB121" s="65"/>
    </row>
    <row r="122" spans="2:158" s="46" customFormat="1" ht="23.25" hidden="1" customHeight="1" x14ac:dyDescent="0.2">
      <c r="B122" s="31">
        <v>9</v>
      </c>
      <c r="C122" s="72"/>
      <c r="D122" s="43">
        <f t="shared" si="2"/>
        <v>0</v>
      </c>
      <c r="E122" s="44"/>
      <c r="F122" s="225"/>
      <c r="G122" s="226"/>
      <c r="H122" s="165" t="str">
        <f t="shared" si="3"/>
        <v>0</v>
      </c>
      <c r="I122" s="166"/>
      <c r="J122" s="166"/>
      <c r="K122" s="166"/>
      <c r="L122" s="166"/>
      <c r="M122" s="167"/>
      <c r="N122" s="165" t="str">
        <f t="shared" si="4"/>
        <v>0</v>
      </c>
      <c r="O122" s="166"/>
      <c r="P122" s="166"/>
      <c r="Q122" s="166"/>
      <c r="R122" s="166"/>
      <c r="S122" s="167"/>
      <c r="T122" s="165" t="str">
        <f t="shared" si="5"/>
        <v>0</v>
      </c>
      <c r="U122" s="166"/>
      <c r="V122" s="166"/>
      <c r="W122" s="166"/>
      <c r="X122" s="166"/>
      <c r="Y122" s="167"/>
      <c r="Z122" s="165" t="str">
        <f t="shared" si="6"/>
        <v>0</v>
      </c>
      <c r="AA122" s="166"/>
      <c r="AB122" s="166"/>
      <c r="AC122" s="166"/>
      <c r="AD122" s="166"/>
      <c r="AE122" s="167"/>
      <c r="AF122" s="165" t="str">
        <f t="shared" si="7"/>
        <v>0</v>
      </c>
      <c r="AG122" s="166"/>
      <c r="AH122" s="166"/>
      <c r="AI122" s="166"/>
      <c r="AJ122" s="166"/>
      <c r="AK122" s="167"/>
      <c r="AL122" s="165" t="str">
        <f t="shared" si="8"/>
        <v>0</v>
      </c>
      <c r="AM122" s="166"/>
      <c r="AN122" s="166"/>
      <c r="AO122" s="166"/>
      <c r="AP122" s="166"/>
      <c r="AQ122" s="167"/>
      <c r="AR122" s="165" t="str">
        <f t="shared" si="9"/>
        <v>0</v>
      </c>
      <c r="AS122" s="166"/>
      <c r="AT122" s="166"/>
      <c r="AU122" s="166"/>
      <c r="AV122" s="166"/>
      <c r="AW122" s="167"/>
      <c r="AX122" s="165" t="str">
        <f t="shared" si="10"/>
        <v>0</v>
      </c>
      <c r="AY122" s="166"/>
      <c r="AZ122" s="166"/>
      <c r="BA122" s="166"/>
      <c r="BB122" s="166"/>
      <c r="BC122" s="167"/>
      <c r="BD122" s="165" t="str">
        <f t="shared" si="11"/>
        <v>0</v>
      </c>
      <c r="BE122" s="166"/>
      <c r="BF122" s="166"/>
      <c r="BG122" s="166"/>
      <c r="BH122" s="166"/>
      <c r="BI122" s="167"/>
      <c r="BJ122" s="165" t="str">
        <f t="shared" si="12"/>
        <v>0</v>
      </c>
      <c r="BK122" s="166"/>
      <c r="BL122" s="166"/>
      <c r="BM122" s="166"/>
      <c r="BN122" s="166"/>
      <c r="BO122" s="167"/>
      <c r="BP122" s="165" t="str">
        <f t="shared" si="13"/>
        <v>0</v>
      </c>
      <c r="BQ122" s="166"/>
      <c r="BR122" s="166"/>
      <c r="BS122" s="166"/>
      <c r="BT122" s="166"/>
      <c r="BU122" s="167"/>
      <c r="BV122" s="165" t="str">
        <f t="shared" si="14"/>
        <v>0</v>
      </c>
      <c r="BW122" s="166"/>
      <c r="BX122" s="166"/>
      <c r="BY122" s="166"/>
      <c r="BZ122" s="166"/>
      <c r="CA122" s="167"/>
      <c r="CB122" s="165" t="str">
        <f t="shared" si="15"/>
        <v>0</v>
      </c>
      <c r="CC122" s="166"/>
      <c r="CD122" s="166"/>
      <c r="CE122" s="166"/>
      <c r="CF122" s="166"/>
      <c r="CG122" s="167"/>
      <c r="CH122" s="165" t="str">
        <f t="shared" si="16"/>
        <v>0</v>
      </c>
      <c r="CI122" s="166"/>
      <c r="CJ122" s="166"/>
      <c r="CK122" s="166"/>
      <c r="CL122" s="166"/>
      <c r="CM122" s="167"/>
      <c r="CN122" s="165" t="str">
        <f t="shared" si="17"/>
        <v>0</v>
      </c>
      <c r="CO122" s="166"/>
      <c r="CP122" s="166"/>
      <c r="CQ122" s="166"/>
      <c r="CR122" s="166"/>
      <c r="CS122" s="167"/>
      <c r="CT122" s="165" t="str">
        <f t="shared" si="18"/>
        <v>0</v>
      </c>
      <c r="CU122" s="166"/>
      <c r="CV122" s="166"/>
      <c r="CW122" s="166"/>
      <c r="CX122" s="166"/>
      <c r="CY122" s="167"/>
      <c r="CZ122" s="165" t="str">
        <f t="shared" si="19"/>
        <v>0</v>
      </c>
      <c r="DA122" s="166"/>
      <c r="DB122" s="166"/>
      <c r="DC122" s="166"/>
      <c r="DD122" s="166"/>
      <c r="DE122" s="167"/>
      <c r="DF122" s="165" t="str">
        <f t="shared" si="20"/>
        <v>0</v>
      </c>
      <c r="DG122" s="166"/>
      <c r="DH122" s="166"/>
      <c r="DI122" s="166"/>
      <c r="DJ122" s="166"/>
      <c r="DK122" s="167"/>
      <c r="DL122" s="165" t="str">
        <f t="shared" si="21"/>
        <v>0</v>
      </c>
      <c r="DM122" s="166"/>
      <c r="DN122" s="166"/>
      <c r="DO122" s="166"/>
      <c r="DP122" s="166"/>
      <c r="DQ122" s="167"/>
      <c r="DR122" s="165" t="str">
        <f t="shared" si="22"/>
        <v>0</v>
      </c>
      <c r="DS122" s="166"/>
      <c r="DT122" s="166"/>
      <c r="DU122" s="166"/>
      <c r="DV122" s="166"/>
      <c r="DW122" s="167"/>
      <c r="DX122" s="165" t="str">
        <f t="shared" si="23"/>
        <v>0</v>
      </c>
      <c r="DY122" s="166"/>
      <c r="DZ122" s="166"/>
      <c r="EA122" s="166"/>
      <c r="EB122" s="166"/>
      <c r="EC122" s="167"/>
      <c r="ED122" s="165" t="str">
        <f t="shared" si="24"/>
        <v>0</v>
      </c>
      <c r="EE122" s="166"/>
      <c r="EF122" s="166"/>
      <c r="EG122" s="166"/>
      <c r="EH122" s="166"/>
      <c r="EI122" s="167"/>
      <c r="EJ122" s="165" t="str">
        <f t="shared" si="25"/>
        <v>0</v>
      </c>
      <c r="EK122" s="166"/>
      <c r="EL122" s="166"/>
      <c r="EM122" s="166"/>
      <c r="EN122" s="166"/>
      <c r="EO122" s="167"/>
      <c r="EP122" s="165" t="str">
        <f t="shared" si="26"/>
        <v>0</v>
      </c>
      <c r="EQ122" s="166"/>
      <c r="ER122" s="166"/>
      <c r="ES122" s="166"/>
      <c r="ET122" s="166"/>
      <c r="EU122" s="167"/>
      <c r="EV122" s="165" t="str">
        <f t="shared" si="27"/>
        <v>0</v>
      </c>
      <c r="EW122" s="166"/>
      <c r="EX122" s="166"/>
      <c r="EY122" s="166"/>
      <c r="EZ122" s="166"/>
      <c r="FA122" s="167"/>
      <c r="FB122" s="65"/>
    </row>
    <row r="123" spans="2:158" s="46" customFormat="1" ht="23.25" hidden="1" customHeight="1" x14ac:dyDescent="0.2">
      <c r="B123" s="31">
        <v>10</v>
      </c>
      <c r="C123" s="72"/>
      <c r="D123" s="43">
        <f t="shared" si="2"/>
        <v>0</v>
      </c>
      <c r="E123" s="44"/>
      <c r="F123" s="225"/>
      <c r="G123" s="226"/>
      <c r="H123" s="165" t="str">
        <f t="shared" si="3"/>
        <v>0</v>
      </c>
      <c r="I123" s="166"/>
      <c r="J123" s="166"/>
      <c r="K123" s="166"/>
      <c r="L123" s="166"/>
      <c r="M123" s="167"/>
      <c r="N123" s="165" t="str">
        <f t="shared" si="4"/>
        <v>0</v>
      </c>
      <c r="O123" s="166"/>
      <c r="P123" s="166"/>
      <c r="Q123" s="166"/>
      <c r="R123" s="166"/>
      <c r="S123" s="167"/>
      <c r="T123" s="165" t="str">
        <f t="shared" si="5"/>
        <v>0</v>
      </c>
      <c r="U123" s="166"/>
      <c r="V123" s="166"/>
      <c r="W123" s="166"/>
      <c r="X123" s="166"/>
      <c r="Y123" s="167"/>
      <c r="Z123" s="165" t="str">
        <f t="shared" si="6"/>
        <v>0</v>
      </c>
      <c r="AA123" s="166"/>
      <c r="AB123" s="166"/>
      <c r="AC123" s="166"/>
      <c r="AD123" s="166"/>
      <c r="AE123" s="167"/>
      <c r="AF123" s="165" t="str">
        <f t="shared" si="7"/>
        <v>0</v>
      </c>
      <c r="AG123" s="166"/>
      <c r="AH123" s="166"/>
      <c r="AI123" s="166"/>
      <c r="AJ123" s="166"/>
      <c r="AK123" s="167"/>
      <c r="AL123" s="165" t="str">
        <f t="shared" si="8"/>
        <v>0</v>
      </c>
      <c r="AM123" s="166"/>
      <c r="AN123" s="166"/>
      <c r="AO123" s="166"/>
      <c r="AP123" s="166"/>
      <c r="AQ123" s="167"/>
      <c r="AR123" s="165" t="str">
        <f t="shared" si="9"/>
        <v>0</v>
      </c>
      <c r="AS123" s="166"/>
      <c r="AT123" s="166"/>
      <c r="AU123" s="166"/>
      <c r="AV123" s="166"/>
      <c r="AW123" s="167"/>
      <c r="AX123" s="165" t="str">
        <f t="shared" si="10"/>
        <v>0</v>
      </c>
      <c r="AY123" s="166"/>
      <c r="AZ123" s="166"/>
      <c r="BA123" s="166"/>
      <c r="BB123" s="166"/>
      <c r="BC123" s="167"/>
      <c r="BD123" s="165" t="str">
        <f t="shared" si="11"/>
        <v>0</v>
      </c>
      <c r="BE123" s="166"/>
      <c r="BF123" s="166"/>
      <c r="BG123" s="166"/>
      <c r="BH123" s="166"/>
      <c r="BI123" s="167"/>
      <c r="BJ123" s="165" t="str">
        <f t="shared" si="12"/>
        <v>0</v>
      </c>
      <c r="BK123" s="166"/>
      <c r="BL123" s="166"/>
      <c r="BM123" s="166"/>
      <c r="BN123" s="166"/>
      <c r="BO123" s="167"/>
      <c r="BP123" s="165" t="str">
        <f t="shared" si="13"/>
        <v>0</v>
      </c>
      <c r="BQ123" s="166"/>
      <c r="BR123" s="166"/>
      <c r="BS123" s="166"/>
      <c r="BT123" s="166"/>
      <c r="BU123" s="167"/>
      <c r="BV123" s="165" t="str">
        <f t="shared" si="14"/>
        <v>0</v>
      </c>
      <c r="BW123" s="166"/>
      <c r="BX123" s="166"/>
      <c r="BY123" s="166"/>
      <c r="BZ123" s="166"/>
      <c r="CA123" s="167"/>
      <c r="CB123" s="165" t="str">
        <f t="shared" si="15"/>
        <v>0</v>
      </c>
      <c r="CC123" s="166"/>
      <c r="CD123" s="166"/>
      <c r="CE123" s="166"/>
      <c r="CF123" s="166"/>
      <c r="CG123" s="167"/>
      <c r="CH123" s="165" t="str">
        <f t="shared" si="16"/>
        <v>0</v>
      </c>
      <c r="CI123" s="166"/>
      <c r="CJ123" s="166"/>
      <c r="CK123" s="166"/>
      <c r="CL123" s="166"/>
      <c r="CM123" s="167"/>
      <c r="CN123" s="165" t="str">
        <f t="shared" si="17"/>
        <v>0</v>
      </c>
      <c r="CO123" s="166"/>
      <c r="CP123" s="166"/>
      <c r="CQ123" s="166"/>
      <c r="CR123" s="166"/>
      <c r="CS123" s="167"/>
      <c r="CT123" s="165" t="str">
        <f t="shared" si="18"/>
        <v>0</v>
      </c>
      <c r="CU123" s="166"/>
      <c r="CV123" s="166"/>
      <c r="CW123" s="166"/>
      <c r="CX123" s="166"/>
      <c r="CY123" s="167"/>
      <c r="CZ123" s="165" t="str">
        <f t="shared" si="19"/>
        <v>0</v>
      </c>
      <c r="DA123" s="166"/>
      <c r="DB123" s="166"/>
      <c r="DC123" s="166"/>
      <c r="DD123" s="166"/>
      <c r="DE123" s="167"/>
      <c r="DF123" s="165" t="str">
        <f t="shared" si="20"/>
        <v>0</v>
      </c>
      <c r="DG123" s="166"/>
      <c r="DH123" s="166"/>
      <c r="DI123" s="166"/>
      <c r="DJ123" s="166"/>
      <c r="DK123" s="167"/>
      <c r="DL123" s="165" t="str">
        <f t="shared" si="21"/>
        <v>0</v>
      </c>
      <c r="DM123" s="166"/>
      <c r="DN123" s="166"/>
      <c r="DO123" s="166"/>
      <c r="DP123" s="166"/>
      <c r="DQ123" s="167"/>
      <c r="DR123" s="165" t="str">
        <f t="shared" si="22"/>
        <v>0</v>
      </c>
      <c r="DS123" s="166"/>
      <c r="DT123" s="166"/>
      <c r="DU123" s="166"/>
      <c r="DV123" s="166"/>
      <c r="DW123" s="167"/>
      <c r="DX123" s="165" t="str">
        <f t="shared" si="23"/>
        <v>0</v>
      </c>
      <c r="DY123" s="166"/>
      <c r="DZ123" s="166"/>
      <c r="EA123" s="166"/>
      <c r="EB123" s="166"/>
      <c r="EC123" s="167"/>
      <c r="ED123" s="165" t="str">
        <f t="shared" si="24"/>
        <v>0</v>
      </c>
      <c r="EE123" s="166"/>
      <c r="EF123" s="166"/>
      <c r="EG123" s="166"/>
      <c r="EH123" s="166"/>
      <c r="EI123" s="167"/>
      <c r="EJ123" s="165" t="str">
        <f t="shared" si="25"/>
        <v>0</v>
      </c>
      <c r="EK123" s="166"/>
      <c r="EL123" s="166"/>
      <c r="EM123" s="166"/>
      <c r="EN123" s="166"/>
      <c r="EO123" s="167"/>
      <c r="EP123" s="165" t="str">
        <f t="shared" si="26"/>
        <v>0</v>
      </c>
      <c r="EQ123" s="166"/>
      <c r="ER123" s="166"/>
      <c r="ES123" s="166"/>
      <c r="ET123" s="166"/>
      <c r="EU123" s="167"/>
      <c r="EV123" s="165" t="str">
        <f t="shared" si="27"/>
        <v>0</v>
      </c>
      <c r="EW123" s="166"/>
      <c r="EX123" s="166"/>
      <c r="EY123" s="166"/>
      <c r="EZ123" s="166"/>
      <c r="FA123" s="167"/>
      <c r="FB123" s="65"/>
    </row>
    <row r="124" spans="2:158" ht="23.25" hidden="1" customHeight="1" x14ac:dyDescent="0.2">
      <c r="B124" s="31">
        <v>11</v>
      </c>
      <c r="C124" s="29"/>
      <c r="D124" s="43">
        <f t="shared" si="2"/>
        <v>0</v>
      </c>
      <c r="E124" s="44"/>
      <c r="F124" s="225"/>
      <c r="G124" s="226"/>
      <c r="H124" s="165" t="str">
        <f t="shared" si="3"/>
        <v>0</v>
      </c>
      <c r="I124" s="166"/>
      <c r="J124" s="166"/>
      <c r="K124" s="166"/>
      <c r="L124" s="166"/>
      <c r="M124" s="167"/>
      <c r="N124" s="165" t="str">
        <f t="shared" si="4"/>
        <v>0</v>
      </c>
      <c r="O124" s="166"/>
      <c r="P124" s="166"/>
      <c r="Q124" s="166"/>
      <c r="R124" s="166"/>
      <c r="S124" s="167"/>
      <c r="T124" s="165" t="str">
        <f t="shared" si="5"/>
        <v>0</v>
      </c>
      <c r="U124" s="166"/>
      <c r="V124" s="166"/>
      <c r="W124" s="166"/>
      <c r="X124" s="166"/>
      <c r="Y124" s="167"/>
      <c r="Z124" s="165" t="str">
        <f t="shared" si="6"/>
        <v>0</v>
      </c>
      <c r="AA124" s="166"/>
      <c r="AB124" s="166"/>
      <c r="AC124" s="166"/>
      <c r="AD124" s="166"/>
      <c r="AE124" s="167"/>
      <c r="AF124" s="165" t="str">
        <f t="shared" si="7"/>
        <v>0</v>
      </c>
      <c r="AG124" s="166"/>
      <c r="AH124" s="166"/>
      <c r="AI124" s="166"/>
      <c r="AJ124" s="166"/>
      <c r="AK124" s="167"/>
      <c r="AL124" s="165" t="str">
        <f t="shared" si="8"/>
        <v>0</v>
      </c>
      <c r="AM124" s="166"/>
      <c r="AN124" s="166"/>
      <c r="AO124" s="166"/>
      <c r="AP124" s="166"/>
      <c r="AQ124" s="167"/>
      <c r="AR124" s="165" t="str">
        <f t="shared" si="9"/>
        <v>0</v>
      </c>
      <c r="AS124" s="166"/>
      <c r="AT124" s="166"/>
      <c r="AU124" s="166"/>
      <c r="AV124" s="166"/>
      <c r="AW124" s="167"/>
      <c r="AX124" s="165" t="str">
        <f t="shared" si="10"/>
        <v>0</v>
      </c>
      <c r="AY124" s="166"/>
      <c r="AZ124" s="166"/>
      <c r="BA124" s="166"/>
      <c r="BB124" s="166"/>
      <c r="BC124" s="167"/>
      <c r="BD124" s="165" t="str">
        <f t="shared" si="11"/>
        <v>0</v>
      </c>
      <c r="BE124" s="166"/>
      <c r="BF124" s="166"/>
      <c r="BG124" s="166"/>
      <c r="BH124" s="166"/>
      <c r="BI124" s="167"/>
      <c r="BJ124" s="165" t="str">
        <f t="shared" si="12"/>
        <v>0</v>
      </c>
      <c r="BK124" s="166"/>
      <c r="BL124" s="166"/>
      <c r="BM124" s="166"/>
      <c r="BN124" s="166"/>
      <c r="BO124" s="167"/>
      <c r="BP124" s="165" t="str">
        <f t="shared" si="13"/>
        <v>0</v>
      </c>
      <c r="BQ124" s="166"/>
      <c r="BR124" s="166"/>
      <c r="BS124" s="166"/>
      <c r="BT124" s="166"/>
      <c r="BU124" s="167"/>
      <c r="BV124" s="165" t="str">
        <f t="shared" si="14"/>
        <v>0</v>
      </c>
      <c r="BW124" s="166"/>
      <c r="BX124" s="166"/>
      <c r="BY124" s="166"/>
      <c r="BZ124" s="166"/>
      <c r="CA124" s="167"/>
      <c r="CB124" s="165" t="str">
        <f t="shared" si="15"/>
        <v>0</v>
      </c>
      <c r="CC124" s="166"/>
      <c r="CD124" s="166"/>
      <c r="CE124" s="166"/>
      <c r="CF124" s="166"/>
      <c r="CG124" s="167"/>
      <c r="CH124" s="165" t="str">
        <f t="shared" si="16"/>
        <v>0</v>
      </c>
      <c r="CI124" s="166"/>
      <c r="CJ124" s="166"/>
      <c r="CK124" s="166"/>
      <c r="CL124" s="166"/>
      <c r="CM124" s="167"/>
      <c r="CN124" s="165" t="str">
        <f t="shared" si="17"/>
        <v>0</v>
      </c>
      <c r="CO124" s="166"/>
      <c r="CP124" s="166"/>
      <c r="CQ124" s="166"/>
      <c r="CR124" s="166"/>
      <c r="CS124" s="167"/>
      <c r="CT124" s="165" t="str">
        <f t="shared" si="18"/>
        <v>0</v>
      </c>
      <c r="CU124" s="166"/>
      <c r="CV124" s="166"/>
      <c r="CW124" s="166"/>
      <c r="CX124" s="166"/>
      <c r="CY124" s="167"/>
      <c r="CZ124" s="165" t="str">
        <f t="shared" si="19"/>
        <v>0</v>
      </c>
      <c r="DA124" s="166"/>
      <c r="DB124" s="166"/>
      <c r="DC124" s="166"/>
      <c r="DD124" s="166"/>
      <c r="DE124" s="167"/>
      <c r="DF124" s="165" t="str">
        <f t="shared" si="20"/>
        <v>0</v>
      </c>
      <c r="DG124" s="166"/>
      <c r="DH124" s="166"/>
      <c r="DI124" s="166"/>
      <c r="DJ124" s="166"/>
      <c r="DK124" s="167"/>
      <c r="DL124" s="165" t="str">
        <f t="shared" si="21"/>
        <v>0</v>
      </c>
      <c r="DM124" s="166"/>
      <c r="DN124" s="166"/>
      <c r="DO124" s="166"/>
      <c r="DP124" s="166"/>
      <c r="DQ124" s="167"/>
      <c r="DR124" s="165" t="str">
        <f t="shared" si="22"/>
        <v>0</v>
      </c>
      <c r="DS124" s="166"/>
      <c r="DT124" s="166"/>
      <c r="DU124" s="166"/>
      <c r="DV124" s="166"/>
      <c r="DW124" s="167"/>
      <c r="DX124" s="165" t="str">
        <f t="shared" si="23"/>
        <v>0</v>
      </c>
      <c r="DY124" s="166"/>
      <c r="DZ124" s="166"/>
      <c r="EA124" s="166"/>
      <c r="EB124" s="166"/>
      <c r="EC124" s="167"/>
      <c r="ED124" s="165" t="str">
        <f t="shared" si="24"/>
        <v>0</v>
      </c>
      <c r="EE124" s="166"/>
      <c r="EF124" s="166"/>
      <c r="EG124" s="166"/>
      <c r="EH124" s="166"/>
      <c r="EI124" s="167"/>
      <c r="EJ124" s="165" t="str">
        <f t="shared" si="25"/>
        <v>0</v>
      </c>
      <c r="EK124" s="166"/>
      <c r="EL124" s="166"/>
      <c r="EM124" s="166"/>
      <c r="EN124" s="166"/>
      <c r="EO124" s="167"/>
      <c r="EP124" s="165" t="str">
        <f t="shared" si="26"/>
        <v>0</v>
      </c>
      <c r="EQ124" s="166"/>
      <c r="ER124" s="166"/>
      <c r="ES124" s="166"/>
      <c r="ET124" s="166"/>
      <c r="EU124" s="167"/>
      <c r="EV124" s="165" t="str">
        <f t="shared" si="27"/>
        <v>0</v>
      </c>
      <c r="EW124" s="166"/>
      <c r="EX124" s="166"/>
      <c r="EY124" s="166"/>
      <c r="EZ124" s="166"/>
      <c r="FA124" s="167"/>
    </row>
    <row r="125" spans="2:158" ht="23.25" hidden="1" customHeight="1" x14ac:dyDescent="0.2">
      <c r="B125" s="31">
        <v>12</v>
      </c>
      <c r="C125" s="29"/>
      <c r="D125" s="43">
        <f t="shared" si="2"/>
        <v>0</v>
      </c>
      <c r="E125" s="44"/>
      <c r="F125" s="225"/>
      <c r="G125" s="226"/>
      <c r="H125" s="165" t="str">
        <f t="shared" si="3"/>
        <v>0</v>
      </c>
      <c r="I125" s="166"/>
      <c r="J125" s="166"/>
      <c r="K125" s="166"/>
      <c r="L125" s="166"/>
      <c r="M125" s="167"/>
      <c r="N125" s="165" t="str">
        <f t="shared" si="4"/>
        <v>0</v>
      </c>
      <c r="O125" s="166"/>
      <c r="P125" s="166"/>
      <c r="Q125" s="166"/>
      <c r="R125" s="166"/>
      <c r="S125" s="167"/>
      <c r="T125" s="165" t="str">
        <f t="shared" si="5"/>
        <v>0</v>
      </c>
      <c r="U125" s="166"/>
      <c r="V125" s="166"/>
      <c r="W125" s="166"/>
      <c r="X125" s="166"/>
      <c r="Y125" s="167"/>
      <c r="Z125" s="165" t="str">
        <f t="shared" si="6"/>
        <v>0</v>
      </c>
      <c r="AA125" s="166"/>
      <c r="AB125" s="166"/>
      <c r="AC125" s="166"/>
      <c r="AD125" s="166"/>
      <c r="AE125" s="167"/>
      <c r="AF125" s="165" t="str">
        <f t="shared" si="7"/>
        <v>0</v>
      </c>
      <c r="AG125" s="166"/>
      <c r="AH125" s="166"/>
      <c r="AI125" s="166"/>
      <c r="AJ125" s="166"/>
      <c r="AK125" s="167"/>
      <c r="AL125" s="165" t="str">
        <f t="shared" si="8"/>
        <v>0</v>
      </c>
      <c r="AM125" s="166"/>
      <c r="AN125" s="166"/>
      <c r="AO125" s="166"/>
      <c r="AP125" s="166"/>
      <c r="AQ125" s="167"/>
      <c r="AR125" s="165" t="str">
        <f t="shared" si="9"/>
        <v>0</v>
      </c>
      <c r="AS125" s="166"/>
      <c r="AT125" s="166"/>
      <c r="AU125" s="166"/>
      <c r="AV125" s="166"/>
      <c r="AW125" s="167"/>
      <c r="AX125" s="165" t="str">
        <f t="shared" si="10"/>
        <v>0</v>
      </c>
      <c r="AY125" s="166"/>
      <c r="AZ125" s="166"/>
      <c r="BA125" s="166"/>
      <c r="BB125" s="166"/>
      <c r="BC125" s="167"/>
      <c r="BD125" s="165" t="str">
        <f t="shared" si="11"/>
        <v>0</v>
      </c>
      <c r="BE125" s="166"/>
      <c r="BF125" s="166"/>
      <c r="BG125" s="166"/>
      <c r="BH125" s="166"/>
      <c r="BI125" s="167"/>
      <c r="BJ125" s="165" t="str">
        <f t="shared" si="12"/>
        <v>0</v>
      </c>
      <c r="BK125" s="166"/>
      <c r="BL125" s="166"/>
      <c r="BM125" s="166"/>
      <c r="BN125" s="166"/>
      <c r="BO125" s="167"/>
      <c r="BP125" s="165" t="str">
        <f t="shared" si="13"/>
        <v>0</v>
      </c>
      <c r="BQ125" s="166"/>
      <c r="BR125" s="166"/>
      <c r="BS125" s="166"/>
      <c r="BT125" s="166"/>
      <c r="BU125" s="167"/>
      <c r="BV125" s="165" t="str">
        <f t="shared" si="14"/>
        <v>0</v>
      </c>
      <c r="BW125" s="166"/>
      <c r="BX125" s="166"/>
      <c r="BY125" s="166"/>
      <c r="BZ125" s="166"/>
      <c r="CA125" s="167"/>
      <c r="CB125" s="165" t="str">
        <f t="shared" si="15"/>
        <v>0</v>
      </c>
      <c r="CC125" s="166"/>
      <c r="CD125" s="166"/>
      <c r="CE125" s="166"/>
      <c r="CF125" s="166"/>
      <c r="CG125" s="167"/>
      <c r="CH125" s="165" t="str">
        <f t="shared" si="16"/>
        <v>0</v>
      </c>
      <c r="CI125" s="166"/>
      <c r="CJ125" s="166"/>
      <c r="CK125" s="166"/>
      <c r="CL125" s="166"/>
      <c r="CM125" s="167"/>
      <c r="CN125" s="165" t="str">
        <f t="shared" si="17"/>
        <v>0</v>
      </c>
      <c r="CO125" s="166"/>
      <c r="CP125" s="166"/>
      <c r="CQ125" s="166"/>
      <c r="CR125" s="166"/>
      <c r="CS125" s="167"/>
      <c r="CT125" s="165" t="str">
        <f t="shared" si="18"/>
        <v>0</v>
      </c>
      <c r="CU125" s="166"/>
      <c r="CV125" s="166"/>
      <c r="CW125" s="166"/>
      <c r="CX125" s="166"/>
      <c r="CY125" s="167"/>
      <c r="CZ125" s="165" t="str">
        <f t="shared" si="19"/>
        <v>0</v>
      </c>
      <c r="DA125" s="166"/>
      <c r="DB125" s="166"/>
      <c r="DC125" s="166"/>
      <c r="DD125" s="166"/>
      <c r="DE125" s="167"/>
      <c r="DF125" s="165" t="str">
        <f t="shared" si="20"/>
        <v>0</v>
      </c>
      <c r="DG125" s="166"/>
      <c r="DH125" s="166"/>
      <c r="DI125" s="166"/>
      <c r="DJ125" s="166"/>
      <c r="DK125" s="167"/>
      <c r="DL125" s="165" t="str">
        <f t="shared" si="21"/>
        <v>0</v>
      </c>
      <c r="DM125" s="166"/>
      <c r="DN125" s="166"/>
      <c r="DO125" s="166"/>
      <c r="DP125" s="166"/>
      <c r="DQ125" s="167"/>
      <c r="DR125" s="165" t="str">
        <f t="shared" si="22"/>
        <v>0</v>
      </c>
      <c r="DS125" s="166"/>
      <c r="DT125" s="166"/>
      <c r="DU125" s="166"/>
      <c r="DV125" s="166"/>
      <c r="DW125" s="167"/>
      <c r="DX125" s="165" t="str">
        <f t="shared" si="23"/>
        <v>0</v>
      </c>
      <c r="DY125" s="166"/>
      <c r="DZ125" s="166"/>
      <c r="EA125" s="166"/>
      <c r="EB125" s="166"/>
      <c r="EC125" s="167"/>
      <c r="ED125" s="165" t="str">
        <f t="shared" si="24"/>
        <v>0</v>
      </c>
      <c r="EE125" s="166"/>
      <c r="EF125" s="166"/>
      <c r="EG125" s="166"/>
      <c r="EH125" s="166"/>
      <c r="EI125" s="167"/>
      <c r="EJ125" s="165" t="str">
        <f t="shared" si="25"/>
        <v>0</v>
      </c>
      <c r="EK125" s="166"/>
      <c r="EL125" s="166"/>
      <c r="EM125" s="166"/>
      <c r="EN125" s="166"/>
      <c r="EO125" s="167"/>
      <c r="EP125" s="165" t="str">
        <f t="shared" si="26"/>
        <v>0</v>
      </c>
      <c r="EQ125" s="166"/>
      <c r="ER125" s="166"/>
      <c r="ES125" s="166"/>
      <c r="ET125" s="166"/>
      <c r="EU125" s="167"/>
      <c r="EV125" s="165" t="str">
        <f t="shared" si="27"/>
        <v>0</v>
      </c>
      <c r="EW125" s="166"/>
      <c r="EX125" s="166"/>
      <c r="EY125" s="166"/>
      <c r="EZ125" s="166"/>
      <c r="FA125" s="167"/>
    </row>
    <row r="126" spans="2:158" ht="23.25" hidden="1" customHeight="1" x14ac:dyDescent="0.2">
      <c r="B126" s="31">
        <v>13</v>
      </c>
      <c r="C126" s="29"/>
      <c r="D126" s="43">
        <f t="shared" si="2"/>
        <v>0</v>
      </c>
      <c r="E126" s="44"/>
      <c r="F126" s="225"/>
      <c r="G126" s="226"/>
      <c r="H126" s="165" t="str">
        <f t="shared" si="3"/>
        <v>0</v>
      </c>
      <c r="I126" s="166"/>
      <c r="J126" s="166"/>
      <c r="K126" s="166"/>
      <c r="L126" s="166"/>
      <c r="M126" s="167"/>
      <c r="N126" s="165" t="str">
        <f t="shared" si="4"/>
        <v>0</v>
      </c>
      <c r="O126" s="166"/>
      <c r="P126" s="166"/>
      <c r="Q126" s="166"/>
      <c r="R126" s="166"/>
      <c r="S126" s="167"/>
      <c r="T126" s="165" t="str">
        <f t="shared" si="5"/>
        <v>0</v>
      </c>
      <c r="U126" s="166"/>
      <c r="V126" s="166"/>
      <c r="W126" s="166"/>
      <c r="X126" s="166"/>
      <c r="Y126" s="167"/>
      <c r="Z126" s="165" t="str">
        <f t="shared" si="6"/>
        <v>0</v>
      </c>
      <c r="AA126" s="166"/>
      <c r="AB126" s="166"/>
      <c r="AC126" s="166"/>
      <c r="AD126" s="166"/>
      <c r="AE126" s="167"/>
      <c r="AF126" s="165" t="str">
        <f t="shared" si="7"/>
        <v>0</v>
      </c>
      <c r="AG126" s="166"/>
      <c r="AH126" s="166"/>
      <c r="AI126" s="166"/>
      <c r="AJ126" s="166"/>
      <c r="AK126" s="167"/>
      <c r="AL126" s="165" t="str">
        <f t="shared" si="8"/>
        <v>0</v>
      </c>
      <c r="AM126" s="166"/>
      <c r="AN126" s="166"/>
      <c r="AO126" s="166"/>
      <c r="AP126" s="166"/>
      <c r="AQ126" s="167"/>
      <c r="AR126" s="165" t="str">
        <f t="shared" si="9"/>
        <v>0</v>
      </c>
      <c r="AS126" s="166"/>
      <c r="AT126" s="166"/>
      <c r="AU126" s="166"/>
      <c r="AV126" s="166"/>
      <c r="AW126" s="167"/>
      <c r="AX126" s="165" t="str">
        <f t="shared" si="10"/>
        <v>0</v>
      </c>
      <c r="AY126" s="166"/>
      <c r="AZ126" s="166"/>
      <c r="BA126" s="166"/>
      <c r="BB126" s="166"/>
      <c r="BC126" s="167"/>
      <c r="BD126" s="165" t="str">
        <f t="shared" si="11"/>
        <v>0</v>
      </c>
      <c r="BE126" s="166"/>
      <c r="BF126" s="166"/>
      <c r="BG126" s="166"/>
      <c r="BH126" s="166"/>
      <c r="BI126" s="167"/>
      <c r="BJ126" s="165" t="str">
        <f t="shared" si="12"/>
        <v>0</v>
      </c>
      <c r="BK126" s="166"/>
      <c r="BL126" s="166"/>
      <c r="BM126" s="166"/>
      <c r="BN126" s="166"/>
      <c r="BO126" s="167"/>
      <c r="BP126" s="165" t="str">
        <f t="shared" si="13"/>
        <v>0</v>
      </c>
      <c r="BQ126" s="166"/>
      <c r="BR126" s="166"/>
      <c r="BS126" s="166"/>
      <c r="BT126" s="166"/>
      <c r="BU126" s="167"/>
      <c r="BV126" s="165" t="str">
        <f t="shared" si="14"/>
        <v>0</v>
      </c>
      <c r="BW126" s="166"/>
      <c r="BX126" s="166"/>
      <c r="BY126" s="166"/>
      <c r="BZ126" s="166"/>
      <c r="CA126" s="167"/>
      <c r="CB126" s="165" t="str">
        <f t="shared" si="15"/>
        <v>0</v>
      </c>
      <c r="CC126" s="166"/>
      <c r="CD126" s="166"/>
      <c r="CE126" s="166"/>
      <c r="CF126" s="166"/>
      <c r="CG126" s="167"/>
      <c r="CH126" s="165" t="str">
        <f t="shared" si="16"/>
        <v>0</v>
      </c>
      <c r="CI126" s="166"/>
      <c r="CJ126" s="166"/>
      <c r="CK126" s="166"/>
      <c r="CL126" s="166"/>
      <c r="CM126" s="167"/>
      <c r="CN126" s="165" t="str">
        <f t="shared" si="17"/>
        <v>0</v>
      </c>
      <c r="CO126" s="166"/>
      <c r="CP126" s="166"/>
      <c r="CQ126" s="166"/>
      <c r="CR126" s="166"/>
      <c r="CS126" s="167"/>
      <c r="CT126" s="165" t="str">
        <f t="shared" si="18"/>
        <v>0</v>
      </c>
      <c r="CU126" s="166"/>
      <c r="CV126" s="166"/>
      <c r="CW126" s="166"/>
      <c r="CX126" s="166"/>
      <c r="CY126" s="167"/>
      <c r="CZ126" s="165" t="str">
        <f t="shared" si="19"/>
        <v>0</v>
      </c>
      <c r="DA126" s="166"/>
      <c r="DB126" s="166"/>
      <c r="DC126" s="166"/>
      <c r="DD126" s="166"/>
      <c r="DE126" s="167"/>
      <c r="DF126" s="165" t="str">
        <f t="shared" si="20"/>
        <v>0</v>
      </c>
      <c r="DG126" s="166"/>
      <c r="DH126" s="166"/>
      <c r="DI126" s="166"/>
      <c r="DJ126" s="166"/>
      <c r="DK126" s="167"/>
      <c r="DL126" s="165" t="str">
        <f t="shared" si="21"/>
        <v>0</v>
      </c>
      <c r="DM126" s="166"/>
      <c r="DN126" s="166"/>
      <c r="DO126" s="166"/>
      <c r="DP126" s="166"/>
      <c r="DQ126" s="167"/>
      <c r="DR126" s="165" t="str">
        <f t="shared" si="22"/>
        <v>0</v>
      </c>
      <c r="DS126" s="166"/>
      <c r="DT126" s="166"/>
      <c r="DU126" s="166"/>
      <c r="DV126" s="166"/>
      <c r="DW126" s="167"/>
      <c r="DX126" s="165" t="str">
        <f t="shared" si="23"/>
        <v>0</v>
      </c>
      <c r="DY126" s="166"/>
      <c r="DZ126" s="166"/>
      <c r="EA126" s="166"/>
      <c r="EB126" s="166"/>
      <c r="EC126" s="167"/>
      <c r="ED126" s="165" t="str">
        <f t="shared" si="24"/>
        <v>0</v>
      </c>
      <c r="EE126" s="166"/>
      <c r="EF126" s="166"/>
      <c r="EG126" s="166"/>
      <c r="EH126" s="166"/>
      <c r="EI126" s="167"/>
      <c r="EJ126" s="165" t="str">
        <f t="shared" si="25"/>
        <v>0</v>
      </c>
      <c r="EK126" s="166"/>
      <c r="EL126" s="166"/>
      <c r="EM126" s="166"/>
      <c r="EN126" s="166"/>
      <c r="EO126" s="167"/>
      <c r="EP126" s="165" t="str">
        <f t="shared" si="26"/>
        <v>0</v>
      </c>
      <c r="EQ126" s="166"/>
      <c r="ER126" s="166"/>
      <c r="ES126" s="166"/>
      <c r="ET126" s="166"/>
      <c r="EU126" s="167"/>
      <c r="EV126" s="165" t="str">
        <f t="shared" si="27"/>
        <v>0</v>
      </c>
      <c r="EW126" s="166"/>
      <c r="EX126" s="166"/>
      <c r="EY126" s="166"/>
      <c r="EZ126" s="166"/>
      <c r="FA126" s="167"/>
    </row>
    <row r="127" spans="2:158" ht="23.25" hidden="1" customHeight="1" x14ac:dyDescent="0.2">
      <c r="B127" s="31">
        <v>14</v>
      </c>
      <c r="C127" s="29"/>
      <c r="D127" s="43">
        <f t="shared" si="2"/>
        <v>0</v>
      </c>
      <c r="E127" s="44"/>
      <c r="F127" s="225"/>
      <c r="G127" s="226"/>
      <c r="H127" s="165" t="str">
        <f t="shared" si="3"/>
        <v>0</v>
      </c>
      <c r="I127" s="166"/>
      <c r="J127" s="166"/>
      <c r="K127" s="166"/>
      <c r="L127" s="166"/>
      <c r="M127" s="167"/>
      <c r="N127" s="165" t="str">
        <f t="shared" si="4"/>
        <v>0</v>
      </c>
      <c r="O127" s="166"/>
      <c r="P127" s="166"/>
      <c r="Q127" s="166"/>
      <c r="R127" s="166"/>
      <c r="S127" s="167"/>
      <c r="T127" s="165" t="str">
        <f t="shared" si="5"/>
        <v>0</v>
      </c>
      <c r="U127" s="166"/>
      <c r="V127" s="166"/>
      <c r="W127" s="166"/>
      <c r="X127" s="166"/>
      <c r="Y127" s="167"/>
      <c r="Z127" s="165" t="str">
        <f t="shared" si="6"/>
        <v>0</v>
      </c>
      <c r="AA127" s="166"/>
      <c r="AB127" s="166"/>
      <c r="AC127" s="166"/>
      <c r="AD127" s="166"/>
      <c r="AE127" s="167"/>
      <c r="AF127" s="165" t="str">
        <f t="shared" si="7"/>
        <v>0</v>
      </c>
      <c r="AG127" s="166"/>
      <c r="AH127" s="166"/>
      <c r="AI127" s="166"/>
      <c r="AJ127" s="166"/>
      <c r="AK127" s="167"/>
      <c r="AL127" s="165" t="str">
        <f t="shared" si="8"/>
        <v>0</v>
      </c>
      <c r="AM127" s="166"/>
      <c r="AN127" s="166"/>
      <c r="AO127" s="166"/>
      <c r="AP127" s="166"/>
      <c r="AQ127" s="167"/>
      <c r="AR127" s="165" t="str">
        <f t="shared" si="9"/>
        <v>0</v>
      </c>
      <c r="AS127" s="166"/>
      <c r="AT127" s="166"/>
      <c r="AU127" s="166"/>
      <c r="AV127" s="166"/>
      <c r="AW127" s="167"/>
      <c r="AX127" s="165" t="str">
        <f t="shared" si="10"/>
        <v>0</v>
      </c>
      <c r="AY127" s="166"/>
      <c r="AZ127" s="166"/>
      <c r="BA127" s="166"/>
      <c r="BB127" s="166"/>
      <c r="BC127" s="167"/>
      <c r="BD127" s="165" t="str">
        <f t="shared" si="11"/>
        <v>0</v>
      </c>
      <c r="BE127" s="166"/>
      <c r="BF127" s="166"/>
      <c r="BG127" s="166"/>
      <c r="BH127" s="166"/>
      <c r="BI127" s="167"/>
      <c r="BJ127" s="165" t="str">
        <f t="shared" si="12"/>
        <v>0</v>
      </c>
      <c r="BK127" s="166"/>
      <c r="BL127" s="166"/>
      <c r="BM127" s="166"/>
      <c r="BN127" s="166"/>
      <c r="BO127" s="167"/>
      <c r="BP127" s="165" t="str">
        <f t="shared" si="13"/>
        <v>0</v>
      </c>
      <c r="BQ127" s="166"/>
      <c r="BR127" s="166"/>
      <c r="BS127" s="166"/>
      <c r="BT127" s="166"/>
      <c r="BU127" s="167"/>
      <c r="BV127" s="165" t="str">
        <f t="shared" si="14"/>
        <v>0</v>
      </c>
      <c r="BW127" s="166"/>
      <c r="BX127" s="166"/>
      <c r="BY127" s="166"/>
      <c r="BZ127" s="166"/>
      <c r="CA127" s="167"/>
      <c r="CB127" s="165" t="str">
        <f t="shared" si="15"/>
        <v>0</v>
      </c>
      <c r="CC127" s="166"/>
      <c r="CD127" s="166"/>
      <c r="CE127" s="166"/>
      <c r="CF127" s="166"/>
      <c r="CG127" s="167"/>
      <c r="CH127" s="165" t="str">
        <f t="shared" si="16"/>
        <v>0</v>
      </c>
      <c r="CI127" s="166"/>
      <c r="CJ127" s="166"/>
      <c r="CK127" s="166"/>
      <c r="CL127" s="166"/>
      <c r="CM127" s="167"/>
      <c r="CN127" s="165" t="str">
        <f t="shared" si="17"/>
        <v>0</v>
      </c>
      <c r="CO127" s="166"/>
      <c r="CP127" s="166"/>
      <c r="CQ127" s="166"/>
      <c r="CR127" s="166"/>
      <c r="CS127" s="167"/>
      <c r="CT127" s="165" t="str">
        <f t="shared" si="18"/>
        <v>0</v>
      </c>
      <c r="CU127" s="166"/>
      <c r="CV127" s="166"/>
      <c r="CW127" s="166"/>
      <c r="CX127" s="166"/>
      <c r="CY127" s="167"/>
      <c r="CZ127" s="165" t="str">
        <f t="shared" si="19"/>
        <v>0</v>
      </c>
      <c r="DA127" s="166"/>
      <c r="DB127" s="166"/>
      <c r="DC127" s="166"/>
      <c r="DD127" s="166"/>
      <c r="DE127" s="167"/>
      <c r="DF127" s="165" t="str">
        <f t="shared" si="20"/>
        <v>0</v>
      </c>
      <c r="DG127" s="166"/>
      <c r="DH127" s="166"/>
      <c r="DI127" s="166"/>
      <c r="DJ127" s="166"/>
      <c r="DK127" s="167"/>
      <c r="DL127" s="165" t="str">
        <f t="shared" si="21"/>
        <v>0</v>
      </c>
      <c r="DM127" s="166"/>
      <c r="DN127" s="166"/>
      <c r="DO127" s="166"/>
      <c r="DP127" s="166"/>
      <c r="DQ127" s="167"/>
      <c r="DR127" s="165" t="str">
        <f t="shared" si="22"/>
        <v>0</v>
      </c>
      <c r="DS127" s="166"/>
      <c r="DT127" s="166"/>
      <c r="DU127" s="166"/>
      <c r="DV127" s="166"/>
      <c r="DW127" s="167"/>
      <c r="DX127" s="165" t="str">
        <f t="shared" si="23"/>
        <v>0</v>
      </c>
      <c r="DY127" s="166"/>
      <c r="DZ127" s="166"/>
      <c r="EA127" s="166"/>
      <c r="EB127" s="166"/>
      <c r="EC127" s="167"/>
      <c r="ED127" s="165" t="str">
        <f t="shared" si="24"/>
        <v>0</v>
      </c>
      <c r="EE127" s="166"/>
      <c r="EF127" s="166"/>
      <c r="EG127" s="166"/>
      <c r="EH127" s="166"/>
      <c r="EI127" s="167"/>
      <c r="EJ127" s="165" t="str">
        <f t="shared" si="25"/>
        <v>0</v>
      </c>
      <c r="EK127" s="166"/>
      <c r="EL127" s="166"/>
      <c r="EM127" s="166"/>
      <c r="EN127" s="166"/>
      <c r="EO127" s="167"/>
      <c r="EP127" s="165" t="str">
        <f t="shared" si="26"/>
        <v>0</v>
      </c>
      <c r="EQ127" s="166"/>
      <c r="ER127" s="166"/>
      <c r="ES127" s="166"/>
      <c r="ET127" s="166"/>
      <c r="EU127" s="167"/>
      <c r="EV127" s="165" t="str">
        <f t="shared" si="27"/>
        <v>0</v>
      </c>
      <c r="EW127" s="166"/>
      <c r="EX127" s="166"/>
      <c r="EY127" s="166"/>
      <c r="EZ127" s="166"/>
      <c r="FA127" s="167"/>
    </row>
    <row r="128" spans="2:158" ht="23.25" hidden="1" customHeight="1" x14ac:dyDescent="0.2">
      <c r="B128" s="31">
        <v>15</v>
      </c>
      <c r="C128" s="29"/>
      <c r="D128" s="43">
        <f t="shared" si="2"/>
        <v>0</v>
      </c>
      <c r="E128" s="44"/>
      <c r="F128" s="225"/>
      <c r="G128" s="226"/>
      <c r="H128" s="165" t="str">
        <f t="shared" si="3"/>
        <v>0</v>
      </c>
      <c r="I128" s="166"/>
      <c r="J128" s="166"/>
      <c r="K128" s="166"/>
      <c r="L128" s="166"/>
      <c r="M128" s="167"/>
      <c r="N128" s="165" t="str">
        <f t="shared" si="4"/>
        <v>0</v>
      </c>
      <c r="O128" s="166"/>
      <c r="P128" s="166"/>
      <c r="Q128" s="166"/>
      <c r="R128" s="166"/>
      <c r="S128" s="167"/>
      <c r="T128" s="165" t="str">
        <f t="shared" si="5"/>
        <v>0</v>
      </c>
      <c r="U128" s="166"/>
      <c r="V128" s="166"/>
      <c r="W128" s="166"/>
      <c r="X128" s="166"/>
      <c r="Y128" s="167"/>
      <c r="Z128" s="165" t="str">
        <f t="shared" si="6"/>
        <v>0</v>
      </c>
      <c r="AA128" s="166"/>
      <c r="AB128" s="166"/>
      <c r="AC128" s="166"/>
      <c r="AD128" s="166"/>
      <c r="AE128" s="167"/>
      <c r="AF128" s="165" t="str">
        <f t="shared" si="7"/>
        <v>0</v>
      </c>
      <c r="AG128" s="166"/>
      <c r="AH128" s="166"/>
      <c r="AI128" s="166"/>
      <c r="AJ128" s="166"/>
      <c r="AK128" s="167"/>
      <c r="AL128" s="165" t="str">
        <f t="shared" si="8"/>
        <v>0</v>
      </c>
      <c r="AM128" s="166"/>
      <c r="AN128" s="166"/>
      <c r="AO128" s="166"/>
      <c r="AP128" s="166"/>
      <c r="AQ128" s="167"/>
      <c r="AR128" s="165" t="str">
        <f t="shared" si="9"/>
        <v>0</v>
      </c>
      <c r="AS128" s="166"/>
      <c r="AT128" s="166"/>
      <c r="AU128" s="166"/>
      <c r="AV128" s="166"/>
      <c r="AW128" s="167"/>
      <c r="AX128" s="165" t="str">
        <f t="shared" si="10"/>
        <v>0</v>
      </c>
      <c r="AY128" s="166"/>
      <c r="AZ128" s="166"/>
      <c r="BA128" s="166"/>
      <c r="BB128" s="166"/>
      <c r="BC128" s="167"/>
      <c r="BD128" s="165" t="str">
        <f t="shared" si="11"/>
        <v>0</v>
      </c>
      <c r="BE128" s="166"/>
      <c r="BF128" s="166"/>
      <c r="BG128" s="166"/>
      <c r="BH128" s="166"/>
      <c r="BI128" s="167"/>
      <c r="BJ128" s="165" t="str">
        <f t="shared" si="12"/>
        <v>0</v>
      </c>
      <c r="BK128" s="166"/>
      <c r="BL128" s="166"/>
      <c r="BM128" s="166"/>
      <c r="BN128" s="166"/>
      <c r="BO128" s="167"/>
      <c r="BP128" s="165" t="str">
        <f t="shared" si="13"/>
        <v>0</v>
      </c>
      <c r="BQ128" s="166"/>
      <c r="BR128" s="166"/>
      <c r="BS128" s="166"/>
      <c r="BT128" s="166"/>
      <c r="BU128" s="167"/>
      <c r="BV128" s="165" t="str">
        <f t="shared" si="14"/>
        <v>0</v>
      </c>
      <c r="BW128" s="166"/>
      <c r="BX128" s="166"/>
      <c r="BY128" s="166"/>
      <c r="BZ128" s="166"/>
      <c r="CA128" s="167"/>
      <c r="CB128" s="165" t="str">
        <f t="shared" si="15"/>
        <v>0</v>
      </c>
      <c r="CC128" s="166"/>
      <c r="CD128" s="166"/>
      <c r="CE128" s="166"/>
      <c r="CF128" s="166"/>
      <c r="CG128" s="167"/>
      <c r="CH128" s="165" t="str">
        <f t="shared" si="16"/>
        <v>0</v>
      </c>
      <c r="CI128" s="166"/>
      <c r="CJ128" s="166"/>
      <c r="CK128" s="166"/>
      <c r="CL128" s="166"/>
      <c r="CM128" s="167"/>
      <c r="CN128" s="165" t="str">
        <f t="shared" si="17"/>
        <v>0</v>
      </c>
      <c r="CO128" s="166"/>
      <c r="CP128" s="166"/>
      <c r="CQ128" s="166"/>
      <c r="CR128" s="166"/>
      <c r="CS128" s="167"/>
      <c r="CT128" s="165" t="str">
        <f t="shared" si="18"/>
        <v>0</v>
      </c>
      <c r="CU128" s="166"/>
      <c r="CV128" s="166"/>
      <c r="CW128" s="166"/>
      <c r="CX128" s="166"/>
      <c r="CY128" s="167"/>
      <c r="CZ128" s="165" t="str">
        <f t="shared" si="19"/>
        <v>0</v>
      </c>
      <c r="DA128" s="166"/>
      <c r="DB128" s="166"/>
      <c r="DC128" s="166"/>
      <c r="DD128" s="166"/>
      <c r="DE128" s="167"/>
      <c r="DF128" s="165" t="str">
        <f t="shared" si="20"/>
        <v>0</v>
      </c>
      <c r="DG128" s="166"/>
      <c r="DH128" s="166"/>
      <c r="DI128" s="166"/>
      <c r="DJ128" s="166"/>
      <c r="DK128" s="167"/>
      <c r="DL128" s="165" t="str">
        <f t="shared" si="21"/>
        <v>0</v>
      </c>
      <c r="DM128" s="166"/>
      <c r="DN128" s="166"/>
      <c r="DO128" s="166"/>
      <c r="DP128" s="166"/>
      <c r="DQ128" s="167"/>
      <c r="DR128" s="165" t="str">
        <f t="shared" si="22"/>
        <v>0</v>
      </c>
      <c r="DS128" s="166"/>
      <c r="DT128" s="166"/>
      <c r="DU128" s="166"/>
      <c r="DV128" s="166"/>
      <c r="DW128" s="167"/>
      <c r="DX128" s="165" t="str">
        <f t="shared" si="23"/>
        <v>0</v>
      </c>
      <c r="DY128" s="166"/>
      <c r="DZ128" s="166"/>
      <c r="EA128" s="166"/>
      <c r="EB128" s="166"/>
      <c r="EC128" s="167"/>
      <c r="ED128" s="165" t="str">
        <f t="shared" si="24"/>
        <v>0</v>
      </c>
      <c r="EE128" s="166"/>
      <c r="EF128" s="166"/>
      <c r="EG128" s="166"/>
      <c r="EH128" s="166"/>
      <c r="EI128" s="167"/>
      <c r="EJ128" s="165" t="str">
        <f t="shared" si="25"/>
        <v>0</v>
      </c>
      <c r="EK128" s="166"/>
      <c r="EL128" s="166"/>
      <c r="EM128" s="166"/>
      <c r="EN128" s="166"/>
      <c r="EO128" s="167"/>
      <c r="EP128" s="165" t="str">
        <f t="shared" si="26"/>
        <v>0</v>
      </c>
      <c r="EQ128" s="166"/>
      <c r="ER128" s="166"/>
      <c r="ES128" s="166"/>
      <c r="ET128" s="166"/>
      <c r="EU128" s="167"/>
      <c r="EV128" s="165" t="str">
        <f t="shared" si="27"/>
        <v>0</v>
      </c>
      <c r="EW128" s="166"/>
      <c r="EX128" s="166"/>
      <c r="EY128" s="166"/>
      <c r="EZ128" s="166"/>
      <c r="FA128" s="167"/>
    </row>
    <row r="129" spans="2:157" ht="23.25" hidden="1" customHeight="1" x14ac:dyDescent="0.2">
      <c r="B129" s="31">
        <v>16</v>
      </c>
      <c r="C129" s="29"/>
      <c r="D129" s="43">
        <f t="shared" si="2"/>
        <v>0</v>
      </c>
      <c r="E129" s="44"/>
      <c r="F129" s="225"/>
      <c r="G129" s="226"/>
      <c r="H129" s="165" t="str">
        <f t="shared" si="3"/>
        <v>0</v>
      </c>
      <c r="I129" s="166"/>
      <c r="J129" s="166"/>
      <c r="K129" s="166"/>
      <c r="L129" s="166"/>
      <c r="M129" s="167"/>
      <c r="N129" s="165" t="str">
        <f t="shared" si="4"/>
        <v>0</v>
      </c>
      <c r="O129" s="166"/>
      <c r="P129" s="166"/>
      <c r="Q129" s="166"/>
      <c r="R129" s="166"/>
      <c r="S129" s="167"/>
      <c r="T129" s="165" t="str">
        <f t="shared" si="5"/>
        <v>0</v>
      </c>
      <c r="U129" s="166"/>
      <c r="V129" s="166"/>
      <c r="W129" s="166"/>
      <c r="X129" s="166"/>
      <c r="Y129" s="167"/>
      <c r="Z129" s="165" t="str">
        <f t="shared" si="6"/>
        <v>0</v>
      </c>
      <c r="AA129" s="166"/>
      <c r="AB129" s="166"/>
      <c r="AC129" s="166"/>
      <c r="AD129" s="166"/>
      <c r="AE129" s="167"/>
      <c r="AF129" s="165" t="str">
        <f t="shared" si="7"/>
        <v>0</v>
      </c>
      <c r="AG129" s="166"/>
      <c r="AH129" s="166"/>
      <c r="AI129" s="166"/>
      <c r="AJ129" s="166"/>
      <c r="AK129" s="167"/>
      <c r="AL129" s="165" t="str">
        <f t="shared" si="8"/>
        <v>0</v>
      </c>
      <c r="AM129" s="166"/>
      <c r="AN129" s="166"/>
      <c r="AO129" s="166"/>
      <c r="AP129" s="166"/>
      <c r="AQ129" s="167"/>
      <c r="AR129" s="165" t="str">
        <f t="shared" si="9"/>
        <v>0</v>
      </c>
      <c r="AS129" s="166"/>
      <c r="AT129" s="166"/>
      <c r="AU129" s="166"/>
      <c r="AV129" s="166"/>
      <c r="AW129" s="167"/>
      <c r="AX129" s="165" t="str">
        <f t="shared" si="10"/>
        <v>0</v>
      </c>
      <c r="AY129" s="166"/>
      <c r="AZ129" s="166"/>
      <c r="BA129" s="166"/>
      <c r="BB129" s="166"/>
      <c r="BC129" s="167"/>
      <c r="BD129" s="165" t="str">
        <f t="shared" si="11"/>
        <v>0</v>
      </c>
      <c r="BE129" s="166"/>
      <c r="BF129" s="166"/>
      <c r="BG129" s="166"/>
      <c r="BH129" s="166"/>
      <c r="BI129" s="167"/>
      <c r="BJ129" s="165" t="str">
        <f t="shared" si="12"/>
        <v>0</v>
      </c>
      <c r="BK129" s="166"/>
      <c r="BL129" s="166"/>
      <c r="BM129" s="166"/>
      <c r="BN129" s="166"/>
      <c r="BO129" s="167"/>
      <c r="BP129" s="165" t="str">
        <f t="shared" si="13"/>
        <v>0</v>
      </c>
      <c r="BQ129" s="166"/>
      <c r="BR129" s="166"/>
      <c r="BS129" s="166"/>
      <c r="BT129" s="166"/>
      <c r="BU129" s="167"/>
      <c r="BV129" s="165" t="str">
        <f t="shared" si="14"/>
        <v>0</v>
      </c>
      <c r="BW129" s="166"/>
      <c r="BX129" s="166"/>
      <c r="BY129" s="166"/>
      <c r="BZ129" s="166"/>
      <c r="CA129" s="167"/>
      <c r="CB129" s="165" t="str">
        <f t="shared" si="15"/>
        <v>0</v>
      </c>
      <c r="CC129" s="166"/>
      <c r="CD129" s="166"/>
      <c r="CE129" s="166"/>
      <c r="CF129" s="166"/>
      <c r="CG129" s="167"/>
      <c r="CH129" s="165" t="str">
        <f t="shared" si="16"/>
        <v>0</v>
      </c>
      <c r="CI129" s="166"/>
      <c r="CJ129" s="166"/>
      <c r="CK129" s="166"/>
      <c r="CL129" s="166"/>
      <c r="CM129" s="167"/>
      <c r="CN129" s="165" t="str">
        <f t="shared" si="17"/>
        <v>0</v>
      </c>
      <c r="CO129" s="166"/>
      <c r="CP129" s="166"/>
      <c r="CQ129" s="166"/>
      <c r="CR129" s="166"/>
      <c r="CS129" s="167"/>
      <c r="CT129" s="165" t="str">
        <f t="shared" si="18"/>
        <v>0</v>
      </c>
      <c r="CU129" s="166"/>
      <c r="CV129" s="166"/>
      <c r="CW129" s="166"/>
      <c r="CX129" s="166"/>
      <c r="CY129" s="167"/>
      <c r="CZ129" s="165" t="str">
        <f t="shared" si="19"/>
        <v>0</v>
      </c>
      <c r="DA129" s="166"/>
      <c r="DB129" s="166"/>
      <c r="DC129" s="166"/>
      <c r="DD129" s="166"/>
      <c r="DE129" s="167"/>
      <c r="DF129" s="165" t="str">
        <f t="shared" si="20"/>
        <v>0</v>
      </c>
      <c r="DG129" s="166"/>
      <c r="DH129" s="166"/>
      <c r="DI129" s="166"/>
      <c r="DJ129" s="166"/>
      <c r="DK129" s="167"/>
      <c r="DL129" s="165" t="str">
        <f t="shared" si="21"/>
        <v>0</v>
      </c>
      <c r="DM129" s="166"/>
      <c r="DN129" s="166"/>
      <c r="DO129" s="166"/>
      <c r="DP129" s="166"/>
      <c r="DQ129" s="167"/>
      <c r="DR129" s="165" t="str">
        <f t="shared" si="22"/>
        <v>0</v>
      </c>
      <c r="DS129" s="166"/>
      <c r="DT129" s="166"/>
      <c r="DU129" s="166"/>
      <c r="DV129" s="166"/>
      <c r="DW129" s="167"/>
      <c r="DX129" s="165" t="str">
        <f t="shared" si="23"/>
        <v>0</v>
      </c>
      <c r="DY129" s="166"/>
      <c r="DZ129" s="166"/>
      <c r="EA129" s="166"/>
      <c r="EB129" s="166"/>
      <c r="EC129" s="167"/>
      <c r="ED129" s="165" t="str">
        <f t="shared" si="24"/>
        <v>0</v>
      </c>
      <c r="EE129" s="166"/>
      <c r="EF129" s="166"/>
      <c r="EG129" s="166"/>
      <c r="EH129" s="166"/>
      <c r="EI129" s="167"/>
      <c r="EJ129" s="165" t="str">
        <f t="shared" si="25"/>
        <v>0</v>
      </c>
      <c r="EK129" s="166"/>
      <c r="EL129" s="166"/>
      <c r="EM129" s="166"/>
      <c r="EN129" s="166"/>
      <c r="EO129" s="167"/>
      <c r="EP129" s="165" t="str">
        <f t="shared" si="26"/>
        <v>0</v>
      </c>
      <c r="EQ129" s="166"/>
      <c r="ER129" s="166"/>
      <c r="ES129" s="166"/>
      <c r="ET129" s="166"/>
      <c r="EU129" s="167"/>
      <c r="EV129" s="165" t="str">
        <f t="shared" si="27"/>
        <v>0</v>
      </c>
      <c r="EW129" s="166"/>
      <c r="EX129" s="166"/>
      <c r="EY129" s="166"/>
      <c r="EZ129" s="166"/>
      <c r="FA129" s="167"/>
    </row>
    <row r="130" spans="2:157" ht="23.25" hidden="1" customHeight="1" x14ac:dyDescent="0.2">
      <c r="B130" s="31">
        <v>17</v>
      </c>
      <c r="C130" s="29"/>
      <c r="D130" s="43">
        <f t="shared" si="2"/>
        <v>0</v>
      </c>
      <c r="E130" s="44"/>
      <c r="F130" s="225"/>
      <c r="G130" s="226"/>
      <c r="H130" s="165" t="str">
        <f t="shared" si="3"/>
        <v>0</v>
      </c>
      <c r="I130" s="166"/>
      <c r="J130" s="166"/>
      <c r="K130" s="166"/>
      <c r="L130" s="166"/>
      <c r="M130" s="167"/>
      <c r="N130" s="165" t="str">
        <f t="shared" si="4"/>
        <v>0</v>
      </c>
      <c r="O130" s="166"/>
      <c r="P130" s="166"/>
      <c r="Q130" s="166"/>
      <c r="R130" s="166"/>
      <c r="S130" s="167"/>
      <c r="T130" s="165" t="str">
        <f t="shared" si="5"/>
        <v>0</v>
      </c>
      <c r="U130" s="166"/>
      <c r="V130" s="166"/>
      <c r="W130" s="166"/>
      <c r="X130" s="166"/>
      <c r="Y130" s="167"/>
      <c r="Z130" s="165" t="str">
        <f t="shared" si="6"/>
        <v>0</v>
      </c>
      <c r="AA130" s="166"/>
      <c r="AB130" s="166"/>
      <c r="AC130" s="166"/>
      <c r="AD130" s="166"/>
      <c r="AE130" s="167"/>
      <c r="AF130" s="165" t="str">
        <f t="shared" si="7"/>
        <v>0</v>
      </c>
      <c r="AG130" s="166"/>
      <c r="AH130" s="166"/>
      <c r="AI130" s="166"/>
      <c r="AJ130" s="166"/>
      <c r="AK130" s="167"/>
      <c r="AL130" s="165" t="str">
        <f t="shared" si="8"/>
        <v>0</v>
      </c>
      <c r="AM130" s="166"/>
      <c r="AN130" s="166"/>
      <c r="AO130" s="166"/>
      <c r="AP130" s="166"/>
      <c r="AQ130" s="167"/>
      <c r="AR130" s="165" t="str">
        <f t="shared" si="9"/>
        <v>0</v>
      </c>
      <c r="AS130" s="166"/>
      <c r="AT130" s="166"/>
      <c r="AU130" s="166"/>
      <c r="AV130" s="166"/>
      <c r="AW130" s="167"/>
      <c r="AX130" s="165" t="str">
        <f t="shared" si="10"/>
        <v>0</v>
      </c>
      <c r="AY130" s="166"/>
      <c r="AZ130" s="166"/>
      <c r="BA130" s="166"/>
      <c r="BB130" s="166"/>
      <c r="BC130" s="167"/>
      <c r="BD130" s="165" t="str">
        <f t="shared" si="11"/>
        <v>0</v>
      </c>
      <c r="BE130" s="166"/>
      <c r="BF130" s="166"/>
      <c r="BG130" s="166"/>
      <c r="BH130" s="166"/>
      <c r="BI130" s="167"/>
      <c r="BJ130" s="165" t="str">
        <f t="shared" si="12"/>
        <v>0</v>
      </c>
      <c r="BK130" s="166"/>
      <c r="BL130" s="166"/>
      <c r="BM130" s="166"/>
      <c r="BN130" s="166"/>
      <c r="BO130" s="167"/>
      <c r="BP130" s="165" t="str">
        <f t="shared" si="13"/>
        <v>0</v>
      </c>
      <c r="BQ130" s="166"/>
      <c r="BR130" s="166"/>
      <c r="BS130" s="166"/>
      <c r="BT130" s="166"/>
      <c r="BU130" s="167"/>
      <c r="BV130" s="165" t="str">
        <f t="shared" si="14"/>
        <v>0</v>
      </c>
      <c r="BW130" s="166"/>
      <c r="BX130" s="166"/>
      <c r="BY130" s="166"/>
      <c r="BZ130" s="166"/>
      <c r="CA130" s="167"/>
      <c r="CB130" s="165" t="str">
        <f t="shared" si="15"/>
        <v>0</v>
      </c>
      <c r="CC130" s="166"/>
      <c r="CD130" s="166"/>
      <c r="CE130" s="166"/>
      <c r="CF130" s="166"/>
      <c r="CG130" s="167"/>
      <c r="CH130" s="165" t="str">
        <f t="shared" si="16"/>
        <v>0</v>
      </c>
      <c r="CI130" s="166"/>
      <c r="CJ130" s="166"/>
      <c r="CK130" s="166"/>
      <c r="CL130" s="166"/>
      <c r="CM130" s="167"/>
      <c r="CN130" s="165" t="str">
        <f t="shared" si="17"/>
        <v>0</v>
      </c>
      <c r="CO130" s="166"/>
      <c r="CP130" s="166"/>
      <c r="CQ130" s="166"/>
      <c r="CR130" s="166"/>
      <c r="CS130" s="167"/>
      <c r="CT130" s="165" t="str">
        <f t="shared" si="18"/>
        <v>0</v>
      </c>
      <c r="CU130" s="166"/>
      <c r="CV130" s="166"/>
      <c r="CW130" s="166"/>
      <c r="CX130" s="166"/>
      <c r="CY130" s="167"/>
      <c r="CZ130" s="165" t="str">
        <f t="shared" si="19"/>
        <v>0</v>
      </c>
      <c r="DA130" s="166"/>
      <c r="DB130" s="166"/>
      <c r="DC130" s="166"/>
      <c r="DD130" s="166"/>
      <c r="DE130" s="167"/>
      <c r="DF130" s="165" t="str">
        <f t="shared" si="20"/>
        <v>0</v>
      </c>
      <c r="DG130" s="166"/>
      <c r="DH130" s="166"/>
      <c r="DI130" s="166"/>
      <c r="DJ130" s="166"/>
      <c r="DK130" s="167"/>
      <c r="DL130" s="165" t="str">
        <f t="shared" si="21"/>
        <v>0</v>
      </c>
      <c r="DM130" s="166"/>
      <c r="DN130" s="166"/>
      <c r="DO130" s="166"/>
      <c r="DP130" s="166"/>
      <c r="DQ130" s="167"/>
      <c r="DR130" s="165" t="str">
        <f t="shared" si="22"/>
        <v>0</v>
      </c>
      <c r="DS130" s="166"/>
      <c r="DT130" s="166"/>
      <c r="DU130" s="166"/>
      <c r="DV130" s="166"/>
      <c r="DW130" s="167"/>
      <c r="DX130" s="165" t="str">
        <f t="shared" si="23"/>
        <v>0</v>
      </c>
      <c r="DY130" s="166"/>
      <c r="DZ130" s="166"/>
      <c r="EA130" s="166"/>
      <c r="EB130" s="166"/>
      <c r="EC130" s="167"/>
      <c r="ED130" s="165" t="str">
        <f t="shared" si="24"/>
        <v>0</v>
      </c>
      <c r="EE130" s="166"/>
      <c r="EF130" s="166"/>
      <c r="EG130" s="166"/>
      <c r="EH130" s="166"/>
      <c r="EI130" s="167"/>
      <c r="EJ130" s="165" t="str">
        <f t="shared" si="25"/>
        <v>0</v>
      </c>
      <c r="EK130" s="166"/>
      <c r="EL130" s="166"/>
      <c r="EM130" s="166"/>
      <c r="EN130" s="166"/>
      <c r="EO130" s="167"/>
      <c r="EP130" s="165" t="str">
        <f t="shared" si="26"/>
        <v>0</v>
      </c>
      <c r="EQ130" s="166"/>
      <c r="ER130" s="166"/>
      <c r="ES130" s="166"/>
      <c r="ET130" s="166"/>
      <c r="EU130" s="167"/>
      <c r="EV130" s="165" t="str">
        <f t="shared" si="27"/>
        <v>0</v>
      </c>
      <c r="EW130" s="166"/>
      <c r="EX130" s="166"/>
      <c r="EY130" s="166"/>
      <c r="EZ130" s="166"/>
      <c r="FA130" s="167"/>
    </row>
    <row r="131" spans="2:157" ht="23.25" hidden="1" customHeight="1" x14ac:dyDescent="0.2">
      <c r="B131" s="31">
        <v>18</v>
      </c>
      <c r="C131" s="29"/>
      <c r="D131" s="43">
        <f t="shared" si="2"/>
        <v>0</v>
      </c>
      <c r="E131" s="44"/>
      <c r="F131" s="225"/>
      <c r="G131" s="226"/>
      <c r="H131" s="165" t="str">
        <f t="shared" si="3"/>
        <v>0</v>
      </c>
      <c r="I131" s="166"/>
      <c r="J131" s="166"/>
      <c r="K131" s="166"/>
      <c r="L131" s="166"/>
      <c r="M131" s="167"/>
      <c r="N131" s="165" t="str">
        <f t="shared" si="4"/>
        <v>0</v>
      </c>
      <c r="O131" s="166"/>
      <c r="P131" s="166"/>
      <c r="Q131" s="166"/>
      <c r="R131" s="166"/>
      <c r="S131" s="167"/>
      <c r="T131" s="165" t="str">
        <f t="shared" si="5"/>
        <v>0</v>
      </c>
      <c r="U131" s="166"/>
      <c r="V131" s="166"/>
      <c r="W131" s="166"/>
      <c r="X131" s="166"/>
      <c r="Y131" s="167"/>
      <c r="Z131" s="165" t="str">
        <f t="shared" si="6"/>
        <v>0</v>
      </c>
      <c r="AA131" s="166"/>
      <c r="AB131" s="166"/>
      <c r="AC131" s="166"/>
      <c r="AD131" s="166"/>
      <c r="AE131" s="167"/>
      <c r="AF131" s="165" t="str">
        <f t="shared" si="7"/>
        <v>0</v>
      </c>
      <c r="AG131" s="166"/>
      <c r="AH131" s="166"/>
      <c r="AI131" s="166"/>
      <c r="AJ131" s="166"/>
      <c r="AK131" s="167"/>
      <c r="AL131" s="165" t="str">
        <f t="shared" si="8"/>
        <v>0</v>
      </c>
      <c r="AM131" s="166"/>
      <c r="AN131" s="166"/>
      <c r="AO131" s="166"/>
      <c r="AP131" s="166"/>
      <c r="AQ131" s="167"/>
      <c r="AR131" s="165" t="str">
        <f t="shared" si="9"/>
        <v>0</v>
      </c>
      <c r="AS131" s="166"/>
      <c r="AT131" s="166"/>
      <c r="AU131" s="166"/>
      <c r="AV131" s="166"/>
      <c r="AW131" s="167"/>
      <c r="AX131" s="165" t="str">
        <f t="shared" si="10"/>
        <v>0</v>
      </c>
      <c r="AY131" s="166"/>
      <c r="AZ131" s="166"/>
      <c r="BA131" s="166"/>
      <c r="BB131" s="166"/>
      <c r="BC131" s="167"/>
      <c r="BD131" s="165" t="str">
        <f t="shared" si="11"/>
        <v>0</v>
      </c>
      <c r="BE131" s="166"/>
      <c r="BF131" s="166"/>
      <c r="BG131" s="166"/>
      <c r="BH131" s="166"/>
      <c r="BI131" s="167"/>
      <c r="BJ131" s="165" t="str">
        <f t="shared" si="12"/>
        <v>0</v>
      </c>
      <c r="BK131" s="166"/>
      <c r="BL131" s="166"/>
      <c r="BM131" s="166"/>
      <c r="BN131" s="166"/>
      <c r="BO131" s="167"/>
      <c r="BP131" s="165" t="str">
        <f t="shared" si="13"/>
        <v>0</v>
      </c>
      <c r="BQ131" s="166"/>
      <c r="BR131" s="166"/>
      <c r="BS131" s="166"/>
      <c r="BT131" s="166"/>
      <c r="BU131" s="167"/>
      <c r="BV131" s="165" t="str">
        <f t="shared" si="14"/>
        <v>0</v>
      </c>
      <c r="BW131" s="166"/>
      <c r="BX131" s="166"/>
      <c r="BY131" s="166"/>
      <c r="BZ131" s="166"/>
      <c r="CA131" s="167"/>
      <c r="CB131" s="165" t="str">
        <f t="shared" si="15"/>
        <v>0</v>
      </c>
      <c r="CC131" s="166"/>
      <c r="CD131" s="166"/>
      <c r="CE131" s="166"/>
      <c r="CF131" s="166"/>
      <c r="CG131" s="167"/>
      <c r="CH131" s="165" t="str">
        <f t="shared" si="16"/>
        <v>0</v>
      </c>
      <c r="CI131" s="166"/>
      <c r="CJ131" s="166"/>
      <c r="CK131" s="166"/>
      <c r="CL131" s="166"/>
      <c r="CM131" s="167"/>
      <c r="CN131" s="165" t="str">
        <f t="shared" si="17"/>
        <v>0</v>
      </c>
      <c r="CO131" s="166"/>
      <c r="CP131" s="166"/>
      <c r="CQ131" s="166"/>
      <c r="CR131" s="166"/>
      <c r="CS131" s="167"/>
      <c r="CT131" s="165" t="str">
        <f t="shared" si="18"/>
        <v>0</v>
      </c>
      <c r="CU131" s="166"/>
      <c r="CV131" s="166"/>
      <c r="CW131" s="166"/>
      <c r="CX131" s="166"/>
      <c r="CY131" s="167"/>
      <c r="CZ131" s="165" t="str">
        <f t="shared" si="19"/>
        <v>0</v>
      </c>
      <c r="DA131" s="166"/>
      <c r="DB131" s="166"/>
      <c r="DC131" s="166"/>
      <c r="DD131" s="166"/>
      <c r="DE131" s="167"/>
      <c r="DF131" s="165" t="str">
        <f t="shared" si="20"/>
        <v>0</v>
      </c>
      <c r="DG131" s="166"/>
      <c r="DH131" s="166"/>
      <c r="DI131" s="166"/>
      <c r="DJ131" s="166"/>
      <c r="DK131" s="167"/>
      <c r="DL131" s="165" t="str">
        <f t="shared" si="21"/>
        <v>0</v>
      </c>
      <c r="DM131" s="166"/>
      <c r="DN131" s="166"/>
      <c r="DO131" s="166"/>
      <c r="DP131" s="166"/>
      <c r="DQ131" s="167"/>
      <c r="DR131" s="165" t="str">
        <f t="shared" si="22"/>
        <v>0</v>
      </c>
      <c r="DS131" s="166"/>
      <c r="DT131" s="166"/>
      <c r="DU131" s="166"/>
      <c r="DV131" s="166"/>
      <c r="DW131" s="167"/>
      <c r="DX131" s="165" t="str">
        <f t="shared" si="23"/>
        <v>0</v>
      </c>
      <c r="DY131" s="166"/>
      <c r="DZ131" s="166"/>
      <c r="EA131" s="166"/>
      <c r="EB131" s="166"/>
      <c r="EC131" s="167"/>
      <c r="ED131" s="165" t="str">
        <f t="shared" si="24"/>
        <v>0</v>
      </c>
      <c r="EE131" s="166"/>
      <c r="EF131" s="166"/>
      <c r="EG131" s="166"/>
      <c r="EH131" s="166"/>
      <c r="EI131" s="167"/>
      <c r="EJ131" s="165" t="str">
        <f t="shared" si="25"/>
        <v>0</v>
      </c>
      <c r="EK131" s="166"/>
      <c r="EL131" s="166"/>
      <c r="EM131" s="166"/>
      <c r="EN131" s="166"/>
      <c r="EO131" s="167"/>
      <c r="EP131" s="165" t="str">
        <f t="shared" si="26"/>
        <v>0</v>
      </c>
      <c r="EQ131" s="166"/>
      <c r="ER131" s="166"/>
      <c r="ES131" s="166"/>
      <c r="ET131" s="166"/>
      <c r="EU131" s="167"/>
      <c r="EV131" s="165" t="str">
        <f t="shared" si="27"/>
        <v>0</v>
      </c>
      <c r="EW131" s="166"/>
      <c r="EX131" s="166"/>
      <c r="EY131" s="166"/>
      <c r="EZ131" s="166"/>
      <c r="FA131" s="167"/>
    </row>
    <row r="132" spans="2:157" ht="23.25" hidden="1" customHeight="1" x14ac:dyDescent="0.2">
      <c r="B132" s="31">
        <v>19</v>
      </c>
      <c r="C132" s="29"/>
      <c r="D132" s="43">
        <f t="shared" si="2"/>
        <v>0</v>
      </c>
      <c r="E132" s="44"/>
      <c r="F132" s="225"/>
      <c r="G132" s="226"/>
      <c r="H132" s="165" t="str">
        <f t="shared" si="3"/>
        <v>0</v>
      </c>
      <c r="I132" s="166"/>
      <c r="J132" s="166"/>
      <c r="K132" s="166"/>
      <c r="L132" s="166"/>
      <c r="M132" s="167"/>
      <c r="N132" s="165" t="str">
        <f t="shared" si="4"/>
        <v>0</v>
      </c>
      <c r="O132" s="166"/>
      <c r="P132" s="166"/>
      <c r="Q132" s="166"/>
      <c r="R132" s="166"/>
      <c r="S132" s="167"/>
      <c r="T132" s="165" t="str">
        <f t="shared" si="5"/>
        <v>0</v>
      </c>
      <c r="U132" s="166"/>
      <c r="V132" s="166"/>
      <c r="W132" s="166"/>
      <c r="X132" s="166"/>
      <c r="Y132" s="167"/>
      <c r="Z132" s="165" t="str">
        <f t="shared" si="6"/>
        <v>0</v>
      </c>
      <c r="AA132" s="166"/>
      <c r="AB132" s="166"/>
      <c r="AC132" s="166"/>
      <c r="AD132" s="166"/>
      <c r="AE132" s="167"/>
      <c r="AF132" s="165" t="str">
        <f t="shared" si="7"/>
        <v>0</v>
      </c>
      <c r="AG132" s="166"/>
      <c r="AH132" s="166"/>
      <c r="AI132" s="166"/>
      <c r="AJ132" s="166"/>
      <c r="AK132" s="167"/>
      <c r="AL132" s="165" t="str">
        <f t="shared" si="8"/>
        <v>0</v>
      </c>
      <c r="AM132" s="166"/>
      <c r="AN132" s="166"/>
      <c r="AO132" s="166"/>
      <c r="AP132" s="166"/>
      <c r="AQ132" s="167"/>
      <c r="AR132" s="165" t="str">
        <f t="shared" si="9"/>
        <v>0</v>
      </c>
      <c r="AS132" s="166"/>
      <c r="AT132" s="166"/>
      <c r="AU132" s="166"/>
      <c r="AV132" s="166"/>
      <c r="AW132" s="167"/>
      <c r="AX132" s="165" t="str">
        <f t="shared" si="10"/>
        <v>0</v>
      </c>
      <c r="AY132" s="166"/>
      <c r="AZ132" s="166"/>
      <c r="BA132" s="166"/>
      <c r="BB132" s="166"/>
      <c r="BC132" s="167"/>
      <c r="BD132" s="165" t="str">
        <f t="shared" si="11"/>
        <v>0</v>
      </c>
      <c r="BE132" s="166"/>
      <c r="BF132" s="166"/>
      <c r="BG132" s="166"/>
      <c r="BH132" s="166"/>
      <c r="BI132" s="167"/>
      <c r="BJ132" s="165" t="str">
        <f t="shared" si="12"/>
        <v>0</v>
      </c>
      <c r="BK132" s="166"/>
      <c r="BL132" s="166"/>
      <c r="BM132" s="166"/>
      <c r="BN132" s="166"/>
      <c r="BO132" s="167"/>
      <c r="BP132" s="165" t="str">
        <f t="shared" si="13"/>
        <v>0</v>
      </c>
      <c r="BQ132" s="166"/>
      <c r="BR132" s="166"/>
      <c r="BS132" s="166"/>
      <c r="BT132" s="166"/>
      <c r="BU132" s="167"/>
      <c r="BV132" s="165" t="str">
        <f t="shared" si="14"/>
        <v>0</v>
      </c>
      <c r="BW132" s="166"/>
      <c r="BX132" s="166"/>
      <c r="BY132" s="166"/>
      <c r="BZ132" s="166"/>
      <c r="CA132" s="167"/>
      <c r="CB132" s="165" t="str">
        <f t="shared" si="15"/>
        <v>0</v>
      </c>
      <c r="CC132" s="166"/>
      <c r="CD132" s="166"/>
      <c r="CE132" s="166"/>
      <c r="CF132" s="166"/>
      <c r="CG132" s="167"/>
      <c r="CH132" s="165" t="str">
        <f t="shared" si="16"/>
        <v>0</v>
      </c>
      <c r="CI132" s="166"/>
      <c r="CJ132" s="166"/>
      <c r="CK132" s="166"/>
      <c r="CL132" s="166"/>
      <c r="CM132" s="167"/>
      <c r="CN132" s="165" t="str">
        <f t="shared" si="17"/>
        <v>0</v>
      </c>
      <c r="CO132" s="166"/>
      <c r="CP132" s="166"/>
      <c r="CQ132" s="166"/>
      <c r="CR132" s="166"/>
      <c r="CS132" s="167"/>
      <c r="CT132" s="165" t="str">
        <f t="shared" si="18"/>
        <v>0</v>
      </c>
      <c r="CU132" s="166"/>
      <c r="CV132" s="166"/>
      <c r="CW132" s="166"/>
      <c r="CX132" s="166"/>
      <c r="CY132" s="167"/>
      <c r="CZ132" s="165" t="str">
        <f t="shared" si="19"/>
        <v>0</v>
      </c>
      <c r="DA132" s="166"/>
      <c r="DB132" s="166"/>
      <c r="DC132" s="166"/>
      <c r="DD132" s="166"/>
      <c r="DE132" s="167"/>
      <c r="DF132" s="165" t="str">
        <f t="shared" si="20"/>
        <v>0</v>
      </c>
      <c r="DG132" s="166"/>
      <c r="DH132" s="166"/>
      <c r="DI132" s="166"/>
      <c r="DJ132" s="166"/>
      <c r="DK132" s="167"/>
      <c r="DL132" s="165" t="str">
        <f t="shared" si="21"/>
        <v>0</v>
      </c>
      <c r="DM132" s="166"/>
      <c r="DN132" s="166"/>
      <c r="DO132" s="166"/>
      <c r="DP132" s="166"/>
      <c r="DQ132" s="167"/>
      <c r="DR132" s="165" t="str">
        <f t="shared" si="22"/>
        <v>0</v>
      </c>
      <c r="DS132" s="166"/>
      <c r="DT132" s="166"/>
      <c r="DU132" s="166"/>
      <c r="DV132" s="166"/>
      <c r="DW132" s="167"/>
      <c r="DX132" s="165" t="str">
        <f t="shared" si="23"/>
        <v>0</v>
      </c>
      <c r="DY132" s="166"/>
      <c r="DZ132" s="166"/>
      <c r="EA132" s="166"/>
      <c r="EB132" s="166"/>
      <c r="EC132" s="167"/>
      <c r="ED132" s="165" t="str">
        <f t="shared" si="24"/>
        <v>0</v>
      </c>
      <c r="EE132" s="166"/>
      <c r="EF132" s="166"/>
      <c r="EG132" s="166"/>
      <c r="EH132" s="166"/>
      <c r="EI132" s="167"/>
      <c r="EJ132" s="165" t="str">
        <f t="shared" si="25"/>
        <v>0</v>
      </c>
      <c r="EK132" s="166"/>
      <c r="EL132" s="166"/>
      <c r="EM132" s="166"/>
      <c r="EN132" s="166"/>
      <c r="EO132" s="167"/>
      <c r="EP132" s="165" t="str">
        <f t="shared" si="26"/>
        <v>0</v>
      </c>
      <c r="EQ132" s="166"/>
      <c r="ER132" s="166"/>
      <c r="ES132" s="166"/>
      <c r="ET132" s="166"/>
      <c r="EU132" s="167"/>
      <c r="EV132" s="165" t="str">
        <f t="shared" si="27"/>
        <v>0</v>
      </c>
      <c r="EW132" s="166"/>
      <c r="EX132" s="166"/>
      <c r="EY132" s="166"/>
      <c r="EZ132" s="166"/>
      <c r="FA132" s="167"/>
    </row>
    <row r="133" spans="2:157" ht="23.25" hidden="1" customHeight="1" x14ac:dyDescent="0.2">
      <c r="B133" s="31">
        <v>20</v>
      </c>
      <c r="C133" s="29"/>
      <c r="D133" s="43">
        <f t="shared" si="2"/>
        <v>0</v>
      </c>
      <c r="E133" s="44"/>
      <c r="F133" s="225"/>
      <c r="G133" s="226"/>
      <c r="H133" s="165" t="str">
        <f t="shared" si="3"/>
        <v>0</v>
      </c>
      <c r="I133" s="166"/>
      <c r="J133" s="166"/>
      <c r="K133" s="166"/>
      <c r="L133" s="166"/>
      <c r="M133" s="167"/>
      <c r="N133" s="165" t="str">
        <f t="shared" si="4"/>
        <v>0</v>
      </c>
      <c r="O133" s="166"/>
      <c r="P133" s="166"/>
      <c r="Q133" s="166"/>
      <c r="R133" s="166"/>
      <c r="S133" s="167"/>
      <c r="T133" s="165" t="str">
        <f t="shared" si="5"/>
        <v>0</v>
      </c>
      <c r="U133" s="166"/>
      <c r="V133" s="166"/>
      <c r="W133" s="166"/>
      <c r="X133" s="166"/>
      <c r="Y133" s="167"/>
      <c r="Z133" s="165" t="str">
        <f t="shared" si="6"/>
        <v>0</v>
      </c>
      <c r="AA133" s="166"/>
      <c r="AB133" s="166"/>
      <c r="AC133" s="166"/>
      <c r="AD133" s="166"/>
      <c r="AE133" s="167"/>
      <c r="AF133" s="165" t="str">
        <f t="shared" si="7"/>
        <v>0</v>
      </c>
      <c r="AG133" s="166"/>
      <c r="AH133" s="166"/>
      <c r="AI133" s="166"/>
      <c r="AJ133" s="166"/>
      <c r="AK133" s="167"/>
      <c r="AL133" s="165" t="str">
        <f t="shared" si="8"/>
        <v>0</v>
      </c>
      <c r="AM133" s="166"/>
      <c r="AN133" s="166"/>
      <c r="AO133" s="166"/>
      <c r="AP133" s="166"/>
      <c r="AQ133" s="167"/>
      <c r="AR133" s="165" t="str">
        <f t="shared" si="9"/>
        <v>0</v>
      </c>
      <c r="AS133" s="166"/>
      <c r="AT133" s="166"/>
      <c r="AU133" s="166"/>
      <c r="AV133" s="166"/>
      <c r="AW133" s="167"/>
      <c r="AX133" s="165" t="str">
        <f t="shared" si="10"/>
        <v>0</v>
      </c>
      <c r="AY133" s="166"/>
      <c r="AZ133" s="166"/>
      <c r="BA133" s="166"/>
      <c r="BB133" s="166"/>
      <c r="BC133" s="167"/>
      <c r="BD133" s="165" t="str">
        <f t="shared" si="11"/>
        <v>0</v>
      </c>
      <c r="BE133" s="166"/>
      <c r="BF133" s="166"/>
      <c r="BG133" s="166"/>
      <c r="BH133" s="166"/>
      <c r="BI133" s="167"/>
      <c r="BJ133" s="165" t="str">
        <f t="shared" si="12"/>
        <v>0</v>
      </c>
      <c r="BK133" s="166"/>
      <c r="BL133" s="166"/>
      <c r="BM133" s="166"/>
      <c r="BN133" s="166"/>
      <c r="BO133" s="167"/>
      <c r="BP133" s="165" t="str">
        <f t="shared" si="13"/>
        <v>0</v>
      </c>
      <c r="BQ133" s="166"/>
      <c r="BR133" s="166"/>
      <c r="BS133" s="166"/>
      <c r="BT133" s="166"/>
      <c r="BU133" s="167"/>
      <c r="BV133" s="165" t="str">
        <f t="shared" si="14"/>
        <v>0</v>
      </c>
      <c r="BW133" s="166"/>
      <c r="BX133" s="166"/>
      <c r="BY133" s="166"/>
      <c r="BZ133" s="166"/>
      <c r="CA133" s="167"/>
      <c r="CB133" s="165" t="str">
        <f t="shared" si="15"/>
        <v>0</v>
      </c>
      <c r="CC133" s="166"/>
      <c r="CD133" s="166"/>
      <c r="CE133" s="166"/>
      <c r="CF133" s="166"/>
      <c r="CG133" s="167"/>
      <c r="CH133" s="165" t="str">
        <f t="shared" si="16"/>
        <v>0</v>
      </c>
      <c r="CI133" s="166"/>
      <c r="CJ133" s="166"/>
      <c r="CK133" s="166"/>
      <c r="CL133" s="166"/>
      <c r="CM133" s="167"/>
      <c r="CN133" s="165" t="str">
        <f t="shared" si="17"/>
        <v>0</v>
      </c>
      <c r="CO133" s="166"/>
      <c r="CP133" s="166"/>
      <c r="CQ133" s="166"/>
      <c r="CR133" s="166"/>
      <c r="CS133" s="167"/>
      <c r="CT133" s="165" t="str">
        <f t="shared" si="18"/>
        <v>0</v>
      </c>
      <c r="CU133" s="166"/>
      <c r="CV133" s="166"/>
      <c r="CW133" s="166"/>
      <c r="CX133" s="166"/>
      <c r="CY133" s="167"/>
      <c r="CZ133" s="165" t="str">
        <f t="shared" si="19"/>
        <v>0</v>
      </c>
      <c r="DA133" s="166"/>
      <c r="DB133" s="166"/>
      <c r="DC133" s="166"/>
      <c r="DD133" s="166"/>
      <c r="DE133" s="167"/>
      <c r="DF133" s="165" t="str">
        <f t="shared" si="20"/>
        <v>0</v>
      </c>
      <c r="DG133" s="166"/>
      <c r="DH133" s="166"/>
      <c r="DI133" s="166"/>
      <c r="DJ133" s="166"/>
      <c r="DK133" s="167"/>
      <c r="DL133" s="165" t="str">
        <f t="shared" si="21"/>
        <v>0</v>
      </c>
      <c r="DM133" s="166"/>
      <c r="DN133" s="166"/>
      <c r="DO133" s="166"/>
      <c r="DP133" s="166"/>
      <c r="DQ133" s="167"/>
      <c r="DR133" s="165" t="str">
        <f t="shared" si="22"/>
        <v>0</v>
      </c>
      <c r="DS133" s="166"/>
      <c r="DT133" s="166"/>
      <c r="DU133" s="166"/>
      <c r="DV133" s="166"/>
      <c r="DW133" s="167"/>
      <c r="DX133" s="165" t="str">
        <f t="shared" si="23"/>
        <v>0</v>
      </c>
      <c r="DY133" s="166"/>
      <c r="DZ133" s="166"/>
      <c r="EA133" s="166"/>
      <c r="EB133" s="166"/>
      <c r="EC133" s="167"/>
      <c r="ED133" s="165" t="str">
        <f t="shared" si="24"/>
        <v>0</v>
      </c>
      <c r="EE133" s="166"/>
      <c r="EF133" s="166"/>
      <c r="EG133" s="166"/>
      <c r="EH133" s="166"/>
      <c r="EI133" s="167"/>
      <c r="EJ133" s="165" t="str">
        <f t="shared" si="25"/>
        <v>0</v>
      </c>
      <c r="EK133" s="166"/>
      <c r="EL133" s="166"/>
      <c r="EM133" s="166"/>
      <c r="EN133" s="166"/>
      <c r="EO133" s="167"/>
      <c r="EP133" s="165" t="str">
        <f t="shared" si="26"/>
        <v>0</v>
      </c>
      <c r="EQ133" s="166"/>
      <c r="ER133" s="166"/>
      <c r="ES133" s="166"/>
      <c r="ET133" s="166"/>
      <c r="EU133" s="167"/>
      <c r="EV133" s="165" t="str">
        <f t="shared" si="27"/>
        <v>0</v>
      </c>
      <c r="EW133" s="166"/>
      <c r="EX133" s="166"/>
      <c r="EY133" s="166"/>
      <c r="EZ133" s="166"/>
      <c r="FA133" s="167"/>
    </row>
    <row r="134" spans="2:157" ht="23.25" hidden="1" customHeight="1" x14ac:dyDescent="0.2">
      <c r="B134" s="31">
        <v>21</v>
      </c>
      <c r="C134" s="29"/>
      <c r="D134" s="43">
        <f t="shared" si="2"/>
        <v>0</v>
      </c>
      <c r="E134" s="44"/>
      <c r="F134" s="225"/>
      <c r="G134" s="226"/>
      <c r="H134" s="165" t="str">
        <f t="shared" si="3"/>
        <v>0</v>
      </c>
      <c r="I134" s="166"/>
      <c r="J134" s="166"/>
      <c r="K134" s="166"/>
      <c r="L134" s="166"/>
      <c r="M134" s="167"/>
      <c r="N134" s="165" t="str">
        <f t="shared" si="4"/>
        <v>0</v>
      </c>
      <c r="O134" s="166"/>
      <c r="P134" s="166"/>
      <c r="Q134" s="166"/>
      <c r="R134" s="166"/>
      <c r="S134" s="167"/>
      <c r="T134" s="165" t="str">
        <f t="shared" si="5"/>
        <v>0</v>
      </c>
      <c r="U134" s="166"/>
      <c r="V134" s="166"/>
      <c r="W134" s="166"/>
      <c r="X134" s="166"/>
      <c r="Y134" s="167"/>
      <c r="Z134" s="165" t="str">
        <f t="shared" si="6"/>
        <v>0</v>
      </c>
      <c r="AA134" s="166"/>
      <c r="AB134" s="166"/>
      <c r="AC134" s="166"/>
      <c r="AD134" s="166"/>
      <c r="AE134" s="167"/>
      <c r="AF134" s="165" t="str">
        <f t="shared" si="7"/>
        <v>0</v>
      </c>
      <c r="AG134" s="166"/>
      <c r="AH134" s="166"/>
      <c r="AI134" s="166"/>
      <c r="AJ134" s="166"/>
      <c r="AK134" s="167"/>
      <c r="AL134" s="165" t="str">
        <f t="shared" si="8"/>
        <v>0</v>
      </c>
      <c r="AM134" s="166"/>
      <c r="AN134" s="166"/>
      <c r="AO134" s="166"/>
      <c r="AP134" s="166"/>
      <c r="AQ134" s="167"/>
      <c r="AR134" s="165" t="str">
        <f t="shared" si="9"/>
        <v>0</v>
      </c>
      <c r="AS134" s="166"/>
      <c r="AT134" s="166"/>
      <c r="AU134" s="166"/>
      <c r="AV134" s="166"/>
      <c r="AW134" s="167"/>
      <c r="AX134" s="165" t="str">
        <f t="shared" si="10"/>
        <v>0</v>
      </c>
      <c r="AY134" s="166"/>
      <c r="AZ134" s="166"/>
      <c r="BA134" s="166"/>
      <c r="BB134" s="166"/>
      <c r="BC134" s="167"/>
      <c r="BD134" s="165" t="str">
        <f t="shared" si="11"/>
        <v>0</v>
      </c>
      <c r="BE134" s="166"/>
      <c r="BF134" s="166"/>
      <c r="BG134" s="166"/>
      <c r="BH134" s="166"/>
      <c r="BI134" s="167"/>
      <c r="BJ134" s="165" t="str">
        <f t="shared" si="12"/>
        <v>0</v>
      </c>
      <c r="BK134" s="166"/>
      <c r="BL134" s="166"/>
      <c r="BM134" s="166"/>
      <c r="BN134" s="166"/>
      <c r="BO134" s="167"/>
      <c r="BP134" s="165" t="str">
        <f t="shared" si="13"/>
        <v>0</v>
      </c>
      <c r="BQ134" s="166"/>
      <c r="BR134" s="166"/>
      <c r="BS134" s="166"/>
      <c r="BT134" s="166"/>
      <c r="BU134" s="167"/>
      <c r="BV134" s="165" t="str">
        <f t="shared" si="14"/>
        <v>0</v>
      </c>
      <c r="BW134" s="166"/>
      <c r="BX134" s="166"/>
      <c r="BY134" s="166"/>
      <c r="BZ134" s="166"/>
      <c r="CA134" s="167"/>
      <c r="CB134" s="165" t="str">
        <f t="shared" si="15"/>
        <v>0</v>
      </c>
      <c r="CC134" s="166"/>
      <c r="CD134" s="166"/>
      <c r="CE134" s="166"/>
      <c r="CF134" s="166"/>
      <c r="CG134" s="167"/>
      <c r="CH134" s="165" t="str">
        <f t="shared" si="16"/>
        <v>0</v>
      </c>
      <c r="CI134" s="166"/>
      <c r="CJ134" s="166"/>
      <c r="CK134" s="166"/>
      <c r="CL134" s="166"/>
      <c r="CM134" s="167"/>
      <c r="CN134" s="165" t="str">
        <f t="shared" si="17"/>
        <v>0</v>
      </c>
      <c r="CO134" s="166"/>
      <c r="CP134" s="166"/>
      <c r="CQ134" s="166"/>
      <c r="CR134" s="166"/>
      <c r="CS134" s="167"/>
      <c r="CT134" s="165" t="str">
        <f t="shared" si="18"/>
        <v>0</v>
      </c>
      <c r="CU134" s="166"/>
      <c r="CV134" s="166"/>
      <c r="CW134" s="166"/>
      <c r="CX134" s="166"/>
      <c r="CY134" s="167"/>
      <c r="CZ134" s="165" t="str">
        <f t="shared" si="19"/>
        <v>0</v>
      </c>
      <c r="DA134" s="166"/>
      <c r="DB134" s="166"/>
      <c r="DC134" s="166"/>
      <c r="DD134" s="166"/>
      <c r="DE134" s="167"/>
      <c r="DF134" s="165" t="str">
        <f t="shared" si="20"/>
        <v>0</v>
      </c>
      <c r="DG134" s="166"/>
      <c r="DH134" s="166"/>
      <c r="DI134" s="166"/>
      <c r="DJ134" s="166"/>
      <c r="DK134" s="167"/>
      <c r="DL134" s="165" t="str">
        <f t="shared" si="21"/>
        <v>0</v>
      </c>
      <c r="DM134" s="166"/>
      <c r="DN134" s="166"/>
      <c r="DO134" s="166"/>
      <c r="DP134" s="166"/>
      <c r="DQ134" s="167"/>
      <c r="DR134" s="165" t="str">
        <f t="shared" si="22"/>
        <v>0</v>
      </c>
      <c r="DS134" s="166"/>
      <c r="DT134" s="166"/>
      <c r="DU134" s="166"/>
      <c r="DV134" s="166"/>
      <c r="DW134" s="167"/>
      <c r="DX134" s="165" t="str">
        <f t="shared" si="23"/>
        <v>0</v>
      </c>
      <c r="DY134" s="166"/>
      <c r="DZ134" s="166"/>
      <c r="EA134" s="166"/>
      <c r="EB134" s="166"/>
      <c r="EC134" s="167"/>
      <c r="ED134" s="165" t="str">
        <f t="shared" si="24"/>
        <v>0</v>
      </c>
      <c r="EE134" s="166"/>
      <c r="EF134" s="166"/>
      <c r="EG134" s="166"/>
      <c r="EH134" s="166"/>
      <c r="EI134" s="167"/>
      <c r="EJ134" s="165" t="str">
        <f t="shared" si="25"/>
        <v>0</v>
      </c>
      <c r="EK134" s="166"/>
      <c r="EL134" s="166"/>
      <c r="EM134" s="166"/>
      <c r="EN134" s="166"/>
      <c r="EO134" s="167"/>
      <c r="EP134" s="165" t="str">
        <f t="shared" si="26"/>
        <v>0</v>
      </c>
      <c r="EQ134" s="166"/>
      <c r="ER134" s="166"/>
      <c r="ES134" s="166"/>
      <c r="ET134" s="166"/>
      <c r="EU134" s="167"/>
      <c r="EV134" s="165" t="str">
        <f t="shared" si="27"/>
        <v>0</v>
      </c>
      <c r="EW134" s="166"/>
      <c r="EX134" s="166"/>
      <c r="EY134" s="166"/>
      <c r="EZ134" s="166"/>
      <c r="FA134" s="167"/>
    </row>
    <row r="135" spans="2:157" ht="23.25" hidden="1" customHeight="1" x14ac:dyDescent="0.2">
      <c r="B135" s="31">
        <v>22</v>
      </c>
      <c r="C135" s="29"/>
      <c r="D135" s="43">
        <f t="shared" si="2"/>
        <v>0</v>
      </c>
      <c r="E135" s="44"/>
      <c r="F135" s="225"/>
      <c r="G135" s="226"/>
      <c r="H135" s="165" t="str">
        <f t="shared" si="3"/>
        <v>0</v>
      </c>
      <c r="I135" s="166"/>
      <c r="J135" s="166"/>
      <c r="K135" s="166"/>
      <c r="L135" s="166"/>
      <c r="M135" s="167"/>
      <c r="N135" s="165" t="str">
        <f t="shared" si="4"/>
        <v>0</v>
      </c>
      <c r="O135" s="166"/>
      <c r="P135" s="166"/>
      <c r="Q135" s="166"/>
      <c r="R135" s="166"/>
      <c r="S135" s="167"/>
      <c r="T135" s="165" t="str">
        <f t="shared" si="5"/>
        <v>0</v>
      </c>
      <c r="U135" s="166"/>
      <c r="V135" s="166"/>
      <c r="W135" s="166"/>
      <c r="X135" s="166"/>
      <c r="Y135" s="167"/>
      <c r="Z135" s="165" t="str">
        <f t="shared" si="6"/>
        <v>0</v>
      </c>
      <c r="AA135" s="166"/>
      <c r="AB135" s="166"/>
      <c r="AC135" s="166"/>
      <c r="AD135" s="166"/>
      <c r="AE135" s="167"/>
      <c r="AF135" s="165" t="str">
        <f t="shared" si="7"/>
        <v>0</v>
      </c>
      <c r="AG135" s="166"/>
      <c r="AH135" s="166"/>
      <c r="AI135" s="166"/>
      <c r="AJ135" s="166"/>
      <c r="AK135" s="167"/>
      <c r="AL135" s="165" t="str">
        <f t="shared" si="8"/>
        <v>0</v>
      </c>
      <c r="AM135" s="166"/>
      <c r="AN135" s="166"/>
      <c r="AO135" s="166"/>
      <c r="AP135" s="166"/>
      <c r="AQ135" s="167"/>
      <c r="AR135" s="165" t="str">
        <f t="shared" si="9"/>
        <v>0</v>
      </c>
      <c r="AS135" s="166"/>
      <c r="AT135" s="166"/>
      <c r="AU135" s="166"/>
      <c r="AV135" s="166"/>
      <c r="AW135" s="167"/>
      <c r="AX135" s="165" t="str">
        <f t="shared" si="10"/>
        <v>0</v>
      </c>
      <c r="AY135" s="166"/>
      <c r="AZ135" s="166"/>
      <c r="BA135" s="166"/>
      <c r="BB135" s="166"/>
      <c r="BC135" s="167"/>
      <c r="BD135" s="165" t="str">
        <f t="shared" si="11"/>
        <v>0</v>
      </c>
      <c r="BE135" s="166"/>
      <c r="BF135" s="166"/>
      <c r="BG135" s="166"/>
      <c r="BH135" s="166"/>
      <c r="BI135" s="167"/>
      <c r="BJ135" s="165" t="str">
        <f t="shared" si="12"/>
        <v>0</v>
      </c>
      <c r="BK135" s="166"/>
      <c r="BL135" s="166"/>
      <c r="BM135" s="166"/>
      <c r="BN135" s="166"/>
      <c r="BO135" s="167"/>
      <c r="BP135" s="165" t="str">
        <f t="shared" si="13"/>
        <v>0</v>
      </c>
      <c r="BQ135" s="166"/>
      <c r="BR135" s="166"/>
      <c r="BS135" s="166"/>
      <c r="BT135" s="166"/>
      <c r="BU135" s="167"/>
      <c r="BV135" s="165" t="str">
        <f t="shared" si="14"/>
        <v>0</v>
      </c>
      <c r="BW135" s="166"/>
      <c r="BX135" s="166"/>
      <c r="BY135" s="166"/>
      <c r="BZ135" s="166"/>
      <c r="CA135" s="167"/>
      <c r="CB135" s="165" t="str">
        <f t="shared" si="15"/>
        <v>0</v>
      </c>
      <c r="CC135" s="166"/>
      <c r="CD135" s="166"/>
      <c r="CE135" s="166"/>
      <c r="CF135" s="166"/>
      <c r="CG135" s="167"/>
      <c r="CH135" s="165" t="str">
        <f t="shared" si="16"/>
        <v>0</v>
      </c>
      <c r="CI135" s="166"/>
      <c r="CJ135" s="166"/>
      <c r="CK135" s="166"/>
      <c r="CL135" s="166"/>
      <c r="CM135" s="167"/>
      <c r="CN135" s="165" t="str">
        <f t="shared" si="17"/>
        <v>0</v>
      </c>
      <c r="CO135" s="166"/>
      <c r="CP135" s="166"/>
      <c r="CQ135" s="166"/>
      <c r="CR135" s="166"/>
      <c r="CS135" s="167"/>
      <c r="CT135" s="165" t="str">
        <f t="shared" si="18"/>
        <v>0</v>
      </c>
      <c r="CU135" s="166"/>
      <c r="CV135" s="166"/>
      <c r="CW135" s="166"/>
      <c r="CX135" s="166"/>
      <c r="CY135" s="167"/>
      <c r="CZ135" s="165" t="str">
        <f t="shared" si="19"/>
        <v>0</v>
      </c>
      <c r="DA135" s="166"/>
      <c r="DB135" s="166"/>
      <c r="DC135" s="166"/>
      <c r="DD135" s="166"/>
      <c r="DE135" s="167"/>
      <c r="DF135" s="165" t="str">
        <f t="shared" si="20"/>
        <v>0</v>
      </c>
      <c r="DG135" s="166"/>
      <c r="DH135" s="166"/>
      <c r="DI135" s="166"/>
      <c r="DJ135" s="166"/>
      <c r="DK135" s="167"/>
      <c r="DL135" s="165" t="str">
        <f t="shared" si="21"/>
        <v>0</v>
      </c>
      <c r="DM135" s="166"/>
      <c r="DN135" s="166"/>
      <c r="DO135" s="166"/>
      <c r="DP135" s="166"/>
      <c r="DQ135" s="167"/>
      <c r="DR135" s="165" t="str">
        <f t="shared" si="22"/>
        <v>0</v>
      </c>
      <c r="DS135" s="166"/>
      <c r="DT135" s="166"/>
      <c r="DU135" s="166"/>
      <c r="DV135" s="166"/>
      <c r="DW135" s="167"/>
      <c r="DX135" s="165" t="str">
        <f t="shared" si="23"/>
        <v>0</v>
      </c>
      <c r="DY135" s="166"/>
      <c r="DZ135" s="166"/>
      <c r="EA135" s="166"/>
      <c r="EB135" s="166"/>
      <c r="EC135" s="167"/>
      <c r="ED135" s="165" t="str">
        <f t="shared" si="24"/>
        <v>0</v>
      </c>
      <c r="EE135" s="166"/>
      <c r="EF135" s="166"/>
      <c r="EG135" s="166"/>
      <c r="EH135" s="166"/>
      <c r="EI135" s="167"/>
      <c r="EJ135" s="165" t="str">
        <f t="shared" si="25"/>
        <v>0</v>
      </c>
      <c r="EK135" s="166"/>
      <c r="EL135" s="166"/>
      <c r="EM135" s="166"/>
      <c r="EN135" s="166"/>
      <c r="EO135" s="167"/>
      <c r="EP135" s="165" t="str">
        <f t="shared" si="26"/>
        <v>0</v>
      </c>
      <c r="EQ135" s="166"/>
      <c r="ER135" s="166"/>
      <c r="ES135" s="166"/>
      <c r="ET135" s="166"/>
      <c r="EU135" s="167"/>
      <c r="EV135" s="165" t="str">
        <f t="shared" si="27"/>
        <v>0</v>
      </c>
      <c r="EW135" s="166"/>
      <c r="EX135" s="166"/>
      <c r="EY135" s="166"/>
      <c r="EZ135" s="166"/>
      <c r="FA135" s="167"/>
    </row>
    <row r="136" spans="2:157" ht="23.25" hidden="1" customHeight="1" x14ac:dyDescent="0.2">
      <c r="B136" s="31">
        <v>23</v>
      </c>
      <c r="C136" s="29"/>
      <c r="D136" s="43">
        <f t="shared" si="2"/>
        <v>0</v>
      </c>
      <c r="E136" s="44"/>
      <c r="F136" s="225"/>
      <c r="G136" s="226"/>
      <c r="H136" s="165" t="str">
        <f t="shared" si="3"/>
        <v>0</v>
      </c>
      <c r="I136" s="166"/>
      <c r="J136" s="166"/>
      <c r="K136" s="166"/>
      <c r="L136" s="166"/>
      <c r="M136" s="167"/>
      <c r="N136" s="165" t="str">
        <f t="shared" si="4"/>
        <v>0</v>
      </c>
      <c r="O136" s="166"/>
      <c r="P136" s="166"/>
      <c r="Q136" s="166"/>
      <c r="R136" s="166"/>
      <c r="S136" s="167"/>
      <c r="T136" s="165" t="str">
        <f t="shared" si="5"/>
        <v>0</v>
      </c>
      <c r="U136" s="166"/>
      <c r="V136" s="166"/>
      <c r="W136" s="166"/>
      <c r="X136" s="166"/>
      <c r="Y136" s="167"/>
      <c r="Z136" s="165" t="str">
        <f t="shared" si="6"/>
        <v>0</v>
      </c>
      <c r="AA136" s="166"/>
      <c r="AB136" s="166"/>
      <c r="AC136" s="166"/>
      <c r="AD136" s="166"/>
      <c r="AE136" s="167"/>
      <c r="AF136" s="165" t="str">
        <f t="shared" si="7"/>
        <v>0</v>
      </c>
      <c r="AG136" s="166"/>
      <c r="AH136" s="166"/>
      <c r="AI136" s="166"/>
      <c r="AJ136" s="166"/>
      <c r="AK136" s="167"/>
      <c r="AL136" s="165" t="str">
        <f t="shared" si="8"/>
        <v>0</v>
      </c>
      <c r="AM136" s="166"/>
      <c r="AN136" s="166"/>
      <c r="AO136" s="166"/>
      <c r="AP136" s="166"/>
      <c r="AQ136" s="167"/>
      <c r="AR136" s="165" t="str">
        <f t="shared" si="9"/>
        <v>0</v>
      </c>
      <c r="AS136" s="166"/>
      <c r="AT136" s="166"/>
      <c r="AU136" s="166"/>
      <c r="AV136" s="166"/>
      <c r="AW136" s="167"/>
      <c r="AX136" s="165" t="str">
        <f t="shared" si="10"/>
        <v>0</v>
      </c>
      <c r="AY136" s="166"/>
      <c r="AZ136" s="166"/>
      <c r="BA136" s="166"/>
      <c r="BB136" s="166"/>
      <c r="BC136" s="167"/>
      <c r="BD136" s="165" t="str">
        <f t="shared" si="11"/>
        <v>0</v>
      </c>
      <c r="BE136" s="166"/>
      <c r="BF136" s="166"/>
      <c r="BG136" s="166"/>
      <c r="BH136" s="166"/>
      <c r="BI136" s="167"/>
      <c r="BJ136" s="165" t="str">
        <f t="shared" si="12"/>
        <v>0</v>
      </c>
      <c r="BK136" s="166"/>
      <c r="BL136" s="166"/>
      <c r="BM136" s="166"/>
      <c r="BN136" s="166"/>
      <c r="BO136" s="167"/>
      <c r="BP136" s="165" t="str">
        <f t="shared" si="13"/>
        <v>0</v>
      </c>
      <c r="BQ136" s="166"/>
      <c r="BR136" s="166"/>
      <c r="BS136" s="166"/>
      <c r="BT136" s="166"/>
      <c r="BU136" s="167"/>
      <c r="BV136" s="165" t="str">
        <f t="shared" si="14"/>
        <v>0</v>
      </c>
      <c r="BW136" s="166"/>
      <c r="BX136" s="166"/>
      <c r="BY136" s="166"/>
      <c r="BZ136" s="166"/>
      <c r="CA136" s="167"/>
      <c r="CB136" s="165" t="str">
        <f t="shared" si="15"/>
        <v>0</v>
      </c>
      <c r="CC136" s="166"/>
      <c r="CD136" s="166"/>
      <c r="CE136" s="166"/>
      <c r="CF136" s="166"/>
      <c r="CG136" s="167"/>
      <c r="CH136" s="165" t="str">
        <f t="shared" si="16"/>
        <v>0</v>
      </c>
      <c r="CI136" s="166"/>
      <c r="CJ136" s="166"/>
      <c r="CK136" s="166"/>
      <c r="CL136" s="166"/>
      <c r="CM136" s="167"/>
      <c r="CN136" s="165" t="str">
        <f t="shared" si="17"/>
        <v>0</v>
      </c>
      <c r="CO136" s="166"/>
      <c r="CP136" s="166"/>
      <c r="CQ136" s="166"/>
      <c r="CR136" s="166"/>
      <c r="CS136" s="167"/>
      <c r="CT136" s="165" t="str">
        <f t="shared" si="18"/>
        <v>0</v>
      </c>
      <c r="CU136" s="166"/>
      <c r="CV136" s="166"/>
      <c r="CW136" s="166"/>
      <c r="CX136" s="166"/>
      <c r="CY136" s="167"/>
      <c r="CZ136" s="165" t="str">
        <f t="shared" si="19"/>
        <v>0</v>
      </c>
      <c r="DA136" s="166"/>
      <c r="DB136" s="166"/>
      <c r="DC136" s="166"/>
      <c r="DD136" s="166"/>
      <c r="DE136" s="167"/>
      <c r="DF136" s="165" t="str">
        <f t="shared" si="20"/>
        <v>0</v>
      </c>
      <c r="DG136" s="166"/>
      <c r="DH136" s="166"/>
      <c r="DI136" s="166"/>
      <c r="DJ136" s="166"/>
      <c r="DK136" s="167"/>
      <c r="DL136" s="165" t="str">
        <f t="shared" si="21"/>
        <v>0</v>
      </c>
      <c r="DM136" s="166"/>
      <c r="DN136" s="166"/>
      <c r="DO136" s="166"/>
      <c r="DP136" s="166"/>
      <c r="DQ136" s="167"/>
      <c r="DR136" s="165" t="str">
        <f t="shared" si="22"/>
        <v>0</v>
      </c>
      <c r="DS136" s="166"/>
      <c r="DT136" s="166"/>
      <c r="DU136" s="166"/>
      <c r="DV136" s="166"/>
      <c r="DW136" s="167"/>
      <c r="DX136" s="165" t="str">
        <f t="shared" si="23"/>
        <v>0</v>
      </c>
      <c r="DY136" s="166"/>
      <c r="DZ136" s="166"/>
      <c r="EA136" s="166"/>
      <c r="EB136" s="166"/>
      <c r="EC136" s="167"/>
      <c r="ED136" s="165" t="str">
        <f t="shared" si="24"/>
        <v>0</v>
      </c>
      <c r="EE136" s="166"/>
      <c r="EF136" s="166"/>
      <c r="EG136" s="166"/>
      <c r="EH136" s="166"/>
      <c r="EI136" s="167"/>
      <c r="EJ136" s="165" t="str">
        <f t="shared" si="25"/>
        <v>0</v>
      </c>
      <c r="EK136" s="166"/>
      <c r="EL136" s="166"/>
      <c r="EM136" s="166"/>
      <c r="EN136" s="166"/>
      <c r="EO136" s="167"/>
      <c r="EP136" s="165" t="str">
        <f t="shared" si="26"/>
        <v>0</v>
      </c>
      <c r="EQ136" s="166"/>
      <c r="ER136" s="166"/>
      <c r="ES136" s="166"/>
      <c r="ET136" s="166"/>
      <c r="EU136" s="167"/>
      <c r="EV136" s="165" t="str">
        <f t="shared" si="27"/>
        <v>0</v>
      </c>
      <c r="EW136" s="166"/>
      <c r="EX136" s="166"/>
      <c r="EY136" s="166"/>
      <c r="EZ136" s="166"/>
      <c r="FA136" s="167"/>
    </row>
    <row r="137" spans="2:157" ht="23.25" hidden="1" customHeight="1" x14ac:dyDescent="0.2">
      <c r="B137" s="31">
        <v>24</v>
      </c>
      <c r="C137" s="29"/>
      <c r="D137" s="43">
        <f t="shared" si="2"/>
        <v>0</v>
      </c>
      <c r="E137" s="44"/>
      <c r="F137" s="225"/>
      <c r="G137" s="226"/>
      <c r="H137" s="165" t="str">
        <f t="shared" si="3"/>
        <v>0</v>
      </c>
      <c r="I137" s="166"/>
      <c r="J137" s="166"/>
      <c r="K137" s="166"/>
      <c r="L137" s="166"/>
      <c r="M137" s="167"/>
      <c r="N137" s="165" t="str">
        <f t="shared" si="4"/>
        <v>0</v>
      </c>
      <c r="O137" s="166"/>
      <c r="P137" s="166"/>
      <c r="Q137" s="166"/>
      <c r="R137" s="166"/>
      <c r="S137" s="167"/>
      <c r="T137" s="165" t="str">
        <f t="shared" si="5"/>
        <v>0</v>
      </c>
      <c r="U137" s="166"/>
      <c r="V137" s="166"/>
      <c r="W137" s="166"/>
      <c r="X137" s="166"/>
      <c r="Y137" s="167"/>
      <c r="Z137" s="165" t="str">
        <f t="shared" si="6"/>
        <v>0</v>
      </c>
      <c r="AA137" s="166"/>
      <c r="AB137" s="166"/>
      <c r="AC137" s="166"/>
      <c r="AD137" s="166"/>
      <c r="AE137" s="167"/>
      <c r="AF137" s="165" t="str">
        <f t="shared" si="7"/>
        <v>0</v>
      </c>
      <c r="AG137" s="166"/>
      <c r="AH137" s="166"/>
      <c r="AI137" s="166"/>
      <c r="AJ137" s="166"/>
      <c r="AK137" s="167"/>
      <c r="AL137" s="165" t="str">
        <f t="shared" si="8"/>
        <v>0</v>
      </c>
      <c r="AM137" s="166"/>
      <c r="AN137" s="166"/>
      <c r="AO137" s="166"/>
      <c r="AP137" s="166"/>
      <c r="AQ137" s="167"/>
      <c r="AR137" s="165" t="str">
        <f t="shared" si="9"/>
        <v>0</v>
      </c>
      <c r="AS137" s="166"/>
      <c r="AT137" s="166"/>
      <c r="AU137" s="166"/>
      <c r="AV137" s="166"/>
      <c r="AW137" s="167"/>
      <c r="AX137" s="165" t="str">
        <f t="shared" si="10"/>
        <v>0</v>
      </c>
      <c r="AY137" s="166"/>
      <c r="AZ137" s="166"/>
      <c r="BA137" s="166"/>
      <c r="BB137" s="166"/>
      <c r="BC137" s="167"/>
      <c r="BD137" s="165" t="str">
        <f t="shared" si="11"/>
        <v>0</v>
      </c>
      <c r="BE137" s="166"/>
      <c r="BF137" s="166"/>
      <c r="BG137" s="166"/>
      <c r="BH137" s="166"/>
      <c r="BI137" s="167"/>
      <c r="BJ137" s="165" t="str">
        <f t="shared" si="12"/>
        <v>0</v>
      </c>
      <c r="BK137" s="166"/>
      <c r="BL137" s="166"/>
      <c r="BM137" s="166"/>
      <c r="BN137" s="166"/>
      <c r="BO137" s="167"/>
      <c r="BP137" s="165" t="str">
        <f t="shared" si="13"/>
        <v>0</v>
      </c>
      <c r="BQ137" s="166"/>
      <c r="BR137" s="166"/>
      <c r="BS137" s="166"/>
      <c r="BT137" s="166"/>
      <c r="BU137" s="167"/>
      <c r="BV137" s="165" t="str">
        <f t="shared" si="14"/>
        <v>0</v>
      </c>
      <c r="BW137" s="166"/>
      <c r="BX137" s="166"/>
      <c r="BY137" s="166"/>
      <c r="BZ137" s="166"/>
      <c r="CA137" s="167"/>
      <c r="CB137" s="165" t="str">
        <f t="shared" si="15"/>
        <v>0</v>
      </c>
      <c r="CC137" s="166"/>
      <c r="CD137" s="166"/>
      <c r="CE137" s="166"/>
      <c r="CF137" s="166"/>
      <c r="CG137" s="167"/>
      <c r="CH137" s="165" t="str">
        <f t="shared" si="16"/>
        <v>0</v>
      </c>
      <c r="CI137" s="166"/>
      <c r="CJ137" s="166"/>
      <c r="CK137" s="166"/>
      <c r="CL137" s="166"/>
      <c r="CM137" s="167"/>
      <c r="CN137" s="165" t="str">
        <f t="shared" si="17"/>
        <v>0</v>
      </c>
      <c r="CO137" s="166"/>
      <c r="CP137" s="166"/>
      <c r="CQ137" s="166"/>
      <c r="CR137" s="166"/>
      <c r="CS137" s="167"/>
      <c r="CT137" s="165" t="str">
        <f t="shared" si="18"/>
        <v>0</v>
      </c>
      <c r="CU137" s="166"/>
      <c r="CV137" s="166"/>
      <c r="CW137" s="166"/>
      <c r="CX137" s="166"/>
      <c r="CY137" s="167"/>
      <c r="CZ137" s="165" t="str">
        <f t="shared" si="19"/>
        <v>0</v>
      </c>
      <c r="DA137" s="166"/>
      <c r="DB137" s="166"/>
      <c r="DC137" s="166"/>
      <c r="DD137" s="166"/>
      <c r="DE137" s="167"/>
      <c r="DF137" s="165" t="str">
        <f t="shared" si="20"/>
        <v>0</v>
      </c>
      <c r="DG137" s="166"/>
      <c r="DH137" s="166"/>
      <c r="DI137" s="166"/>
      <c r="DJ137" s="166"/>
      <c r="DK137" s="167"/>
      <c r="DL137" s="165" t="str">
        <f t="shared" si="21"/>
        <v>0</v>
      </c>
      <c r="DM137" s="166"/>
      <c r="DN137" s="166"/>
      <c r="DO137" s="166"/>
      <c r="DP137" s="166"/>
      <c r="DQ137" s="167"/>
      <c r="DR137" s="165" t="str">
        <f t="shared" si="22"/>
        <v>0</v>
      </c>
      <c r="DS137" s="166"/>
      <c r="DT137" s="166"/>
      <c r="DU137" s="166"/>
      <c r="DV137" s="166"/>
      <c r="DW137" s="167"/>
      <c r="DX137" s="165" t="str">
        <f t="shared" si="23"/>
        <v>0</v>
      </c>
      <c r="DY137" s="166"/>
      <c r="DZ137" s="166"/>
      <c r="EA137" s="166"/>
      <c r="EB137" s="166"/>
      <c r="EC137" s="167"/>
      <c r="ED137" s="165" t="str">
        <f t="shared" si="24"/>
        <v>0</v>
      </c>
      <c r="EE137" s="166"/>
      <c r="EF137" s="166"/>
      <c r="EG137" s="166"/>
      <c r="EH137" s="166"/>
      <c r="EI137" s="167"/>
      <c r="EJ137" s="165" t="str">
        <f t="shared" si="25"/>
        <v>0</v>
      </c>
      <c r="EK137" s="166"/>
      <c r="EL137" s="166"/>
      <c r="EM137" s="166"/>
      <c r="EN137" s="166"/>
      <c r="EO137" s="167"/>
      <c r="EP137" s="165" t="str">
        <f t="shared" si="26"/>
        <v>0</v>
      </c>
      <c r="EQ137" s="166"/>
      <c r="ER137" s="166"/>
      <c r="ES137" s="166"/>
      <c r="ET137" s="166"/>
      <c r="EU137" s="167"/>
      <c r="EV137" s="165" t="str">
        <f t="shared" si="27"/>
        <v>0</v>
      </c>
      <c r="EW137" s="166"/>
      <c r="EX137" s="166"/>
      <c r="EY137" s="166"/>
      <c r="EZ137" s="166"/>
      <c r="FA137" s="167"/>
    </row>
    <row r="138" spans="2:157" ht="23.25" hidden="1" customHeight="1" x14ac:dyDescent="0.2">
      <c r="B138" s="31">
        <v>25</v>
      </c>
      <c r="C138" s="29"/>
      <c r="D138" s="43">
        <f t="shared" si="2"/>
        <v>0</v>
      </c>
      <c r="E138" s="44"/>
      <c r="F138" s="225"/>
      <c r="G138" s="226"/>
      <c r="H138" s="165" t="str">
        <f t="shared" si="3"/>
        <v>0</v>
      </c>
      <c r="I138" s="166"/>
      <c r="J138" s="166"/>
      <c r="K138" s="166"/>
      <c r="L138" s="166"/>
      <c r="M138" s="167"/>
      <c r="N138" s="165" t="str">
        <f t="shared" si="4"/>
        <v>0</v>
      </c>
      <c r="O138" s="166"/>
      <c r="P138" s="166"/>
      <c r="Q138" s="166"/>
      <c r="R138" s="166"/>
      <c r="S138" s="167"/>
      <c r="T138" s="165" t="str">
        <f t="shared" si="5"/>
        <v>0</v>
      </c>
      <c r="U138" s="166"/>
      <c r="V138" s="166"/>
      <c r="W138" s="166"/>
      <c r="X138" s="166"/>
      <c r="Y138" s="167"/>
      <c r="Z138" s="165" t="str">
        <f t="shared" si="6"/>
        <v>0</v>
      </c>
      <c r="AA138" s="166"/>
      <c r="AB138" s="166"/>
      <c r="AC138" s="166"/>
      <c r="AD138" s="166"/>
      <c r="AE138" s="167"/>
      <c r="AF138" s="165" t="str">
        <f t="shared" si="7"/>
        <v>0</v>
      </c>
      <c r="AG138" s="166"/>
      <c r="AH138" s="166"/>
      <c r="AI138" s="166"/>
      <c r="AJ138" s="166"/>
      <c r="AK138" s="167"/>
      <c r="AL138" s="165" t="str">
        <f t="shared" si="8"/>
        <v>0</v>
      </c>
      <c r="AM138" s="166"/>
      <c r="AN138" s="166"/>
      <c r="AO138" s="166"/>
      <c r="AP138" s="166"/>
      <c r="AQ138" s="167"/>
      <c r="AR138" s="165" t="str">
        <f t="shared" si="9"/>
        <v>0</v>
      </c>
      <c r="AS138" s="166"/>
      <c r="AT138" s="166"/>
      <c r="AU138" s="166"/>
      <c r="AV138" s="166"/>
      <c r="AW138" s="167"/>
      <c r="AX138" s="165" t="str">
        <f t="shared" si="10"/>
        <v>0</v>
      </c>
      <c r="AY138" s="166"/>
      <c r="AZ138" s="166"/>
      <c r="BA138" s="166"/>
      <c r="BB138" s="166"/>
      <c r="BC138" s="167"/>
      <c r="BD138" s="165" t="str">
        <f t="shared" si="11"/>
        <v>0</v>
      </c>
      <c r="BE138" s="166"/>
      <c r="BF138" s="166"/>
      <c r="BG138" s="166"/>
      <c r="BH138" s="166"/>
      <c r="BI138" s="167"/>
      <c r="BJ138" s="165" t="str">
        <f t="shared" si="12"/>
        <v>0</v>
      </c>
      <c r="BK138" s="166"/>
      <c r="BL138" s="166"/>
      <c r="BM138" s="166"/>
      <c r="BN138" s="166"/>
      <c r="BO138" s="167"/>
      <c r="BP138" s="165" t="str">
        <f t="shared" si="13"/>
        <v>0</v>
      </c>
      <c r="BQ138" s="166"/>
      <c r="BR138" s="166"/>
      <c r="BS138" s="166"/>
      <c r="BT138" s="166"/>
      <c r="BU138" s="167"/>
      <c r="BV138" s="165" t="str">
        <f t="shared" si="14"/>
        <v>0</v>
      </c>
      <c r="BW138" s="166"/>
      <c r="BX138" s="166"/>
      <c r="BY138" s="166"/>
      <c r="BZ138" s="166"/>
      <c r="CA138" s="167"/>
      <c r="CB138" s="165" t="str">
        <f t="shared" si="15"/>
        <v>0</v>
      </c>
      <c r="CC138" s="166"/>
      <c r="CD138" s="166"/>
      <c r="CE138" s="166"/>
      <c r="CF138" s="166"/>
      <c r="CG138" s="167"/>
      <c r="CH138" s="165" t="str">
        <f t="shared" si="16"/>
        <v>0</v>
      </c>
      <c r="CI138" s="166"/>
      <c r="CJ138" s="166"/>
      <c r="CK138" s="166"/>
      <c r="CL138" s="166"/>
      <c r="CM138" s="167"/>
      <c r="CN138" s="165" t="str">
        <f t="shared" si="17"/>
        <v>0</v>
      </c>
      <c r="CO138" s="166"/>
      <c r="CP138" s="166"/>
      <c r="CQ138" s="166"/>
      <c r="CR138" s="166"/>
      <c r="CS138" s="167"/>
      <c r="CT138" s="165" t="str">
        <f t="shared" si="18"/>
        <v>0</v>
      </c>
      <c r="CU138" s="166"/>
      <c r="CV138" s="166"/>
      <c r="CW138" s="166"/>
      <c r="CX138" s="166"/>
      <c r="CY138" s="167"/>
      <c r="CZ138" s="165" t="str">
        <f t="shared" si="19"/>
        <v>0</v>
      </c>
      <c r="DA138" s="166"/>
      <c r="DB138" s="166"/>
      <c r="DC138" s="166"/>
      <c r="DD138" s="166"/>
      <c r="DE138" s="167"/>
      <c r="DF138" s="165" t="str">
        <f t="shared" si="20"/>
        <v>0</v>
      </c>
      <c r="DG138" s="166"/>
      <c r="DH138" s="166"/>
      <c r="DI138" s="166"/>
      <c r="DJ138" s="166"/>
      <c r="DK138" s="167"/>
      <c r="DL138" s="165" t="str">
        <f t="shared" si="21"/>
        <v>0</v>
      </c>
      <c r="DM138" s="166"/>
      <c r="DN138" s="166"/>
      <c r="DO138" s="166"/>
      <c r="DP138" s="166"/>
      <c r="DQ138" s="167"/>
      <c r="DR138" s="165" t="str">
        <f t="shared" si="22"/>
        <v>0</v>
      </c>
      <c r="DS138" s="166"/>
      <c r="DT138" s="166"/>
      <c r="DU138" s="166"/>
      <c r="DV138" s="166"/>
      <c r="DW138" s="167"/>
      <c r="DX138" s="165" t="str">
        <f t="shared" si="23"/>
        <v>0</v>
      </c>
      <c r="DY138" s="166"/>
      <c r="DZ138" s="166"/>
      <c r="EA138" s="166"/>
      <c r="EB138" s="166"/>
      <c r="EC138" s="167"/>
      <c r="ED138" s="165" t="str">
        <f t="shared" si="24"/>
        <v>0</v>
      </c>
      <c r="EE138" s="166"/>
      <c r="EF138" s="166"/>
      <c r="EG138" s="166"/>
      <c r="EH138" s="166"/>
      <c r="EI138" s="167"/>
      <c r="EJ138" s="165" t="str">
        <f t="shared" si="25"/>
        <v>0</v>
      </c>
      <c r="EK138" s="166"/>
      <c r="EL138" s="166"/>
      <c r="EM138" s="166"/>
      <c r="EN138" s="166"/>
      <c r="EO138" s="167"/>
      <c r="EP138" s="165" t="str">
        <f t="shared" si="26"/>
        <v>0</v>
      </c>
      <c r="EQ138" s="166"/>
      <c r="ER138" s="166"/>
      <c r="ES138" s="166"/>
      <c r="ET138" s="166"/>
      <c r="EU138" s="167"/>
      <c r="EV138" s="165" t="str">
        <f t="shared" si="27"/>
        <v>0</v>
      </c>
      <c r="EW138" s="166"/>
      <c r="EX138" s="166"/>
      <c r="EY138" s="166"/>
      <c r="EZ138" s="166"/>
      <c r="FA138" s="167"/>
    </row>
    <row r="139" spans="2:157" ht="23.25" hidden="1" customHeight="1" x14ac:dyDescent="0.2">
      <c r="B139" s="29"/>
      <c r="C139" s="29"/>
      <c r="D139" s="40"/>
      <c r="E139" s="40"/>
      <c r="F139" s="213"/>
      <c r="G139" s="213"/>
      <c r="H139" s="108">
        <f t="array" ref="H139">SUM($D114:$D138*H114:H138)</f>
        <v>0</v>
      </c>
      <c r="I139" s="231">
        <f>H139</f>
        <v>0</v>
      </c>
      <c r="J139" s="231"/>
      <c r="K139" s="231"/>
      <c r="L139" s="231"/>
      <c r="M139" s="231"/>
      <c r="N139" s="108">
        <f t="array" ref="N139">SUM($D114:$D138*N114:N138)</f>
        <v>0</v>
      </c>
      <c r="O139" s="231">
        <f>N139</f>
        <v>0</v>
      </c>
      <c r="P139" s="231"/>
      <c r="Q139" s="231"/>
      <c r="R139" s="231"/>
      <c r="S139" s="231"/>
      <c r="T139" s="108">
        <f t="array" ref="T139">SUM($D114:$D138*T114:T138)</f>
        <v>0</v>
      </c>
      <c r="U139" s="231">
        <f>T139</f>
        <v>0</v>
      </c>
      <c r="V139" s="231"/>
      <c r="W139" s="231"/>
      <c r="X139" s="231"/>
      <c r="Y139" s="231"/>
      <c r="Z139" s="108">
        <f t="array" ref="Z139">SUM($D114:$D138*Z114:Z138)</f>
        <v>0</v>
      </c>
      <c r="AA139" s="231">
        <f>Z139</f>
        <v>0</v>
      </c>
      <c r="AB139" s="231"/>
      <c r="AC139" s="231"/>
      <c r="AD139" s="231"/>
      <c r="AE139" s="231"/>
      <c r="AF139" s="108">
        <f t="array" ref="AF139">SUM($D114:$D138*AF114:AF138)</f>
        <v>0</v>
      </c>
      <c r="AG139" s="231">
        <f>AF139</f>
        <v>0</v>
      </c>
      <c r="AH139" s="231"/>
      <c r="AI139" s="231"/>
      <c r="AJ139" s="231"/>
      <c r="AK139" s="231"/>
      <c r="AL139" s="108">
        <f t="array" ref="AL139">SUM($D114:$D138*AL114:AL138)</f>
        <v>0</v>
      </c>
      <c r="AM139" s="231">
        <f>AL139</f>
        <v>0</v>
      </c>
      <c r="AN139" s="231"/>
      <c r="AO139" s="231"/>
      <c r="AP139" s="231"/>
      <c r="AQ139" s="231"/>
      <c r="AR139" s="108">
        <f t="array" ref="AR139">SUM($D114:$D138*AR114:AR138)</f>
        <v>0</v>
      </c>
      <c r="AS139" s="231">
        <f>AR139</f>
        <v>0</v>
      </c>
      <c r="AT139" s="231"/>
      <c r="AU139" s="231"/>
      <c r="AV139" s="231"/>
      <c r="AW139" s="231"/>
      <c r="AX139" s="108">
        <f t="array" ref="AX139">SUM($D114:$D138*AX114:AX138)</f>
        <v>0</v>
      </c>
      <c r="AY139" s="231">
        <f>AX139</f>
        <v>0</v>
      </c>
      <c r="AZ139" s="231"/>
      <c r="BA139" s="231"/>
      <c r="BB139" s="231"/>
      <c r="BC139" s="231"/>
      <c r="BD139" s="108">
        <f t="array" ref="BD139">SUM($D114:$D138*BD114:BD138)</f>
        <v>0</v>
      </c>
      <c r="BE139" s="231">
        <f>BD139</f>
        <v>0</v>
      </c>
      <c r="BF139" s="231"/>
      <c r="BG139" s="231"/>
      <c r="BH139" s="231"/>
      <c r="BI139" s="231"/>
      <c r="BJ139" s="108">
        <f t="array" ref="BJ139">SUM($D114:$D138*BJ114:BJ138)</f>
        <v>0</v>
      </c>
      <c r="BK139" s="231">
        <f>BJ139</f>
        <v>0</v>
      </c>
      <c r="BL139" s="231"/>
      <c r="BM139" s="231"/>
      <c r="BN139" s="231"/>
      <c r="BO139" s="231"/>
      <c r="BP139" s="108">
        <f t="array" ref="BP139">SUM($D114:$D138*BP114:BP138)</f>
        <v>0</v>
      </c>
      <c r="BQ139" s="231">
        <f>BP139</f>
        <v>0</v>
      </c>
      <c r="BR139" s="231"/>
      <c r="BS139" s="231"/>
      <c r="BT139" s="231"/>
      <c r="BU139" s="231"/>
      <c r="BV139" s="108">
        <f t="array" ref="BV139">SUM($D114:$D138*BV114:BV138)</f>
        <v>0</v>
      </c>
      <c r="BW139" s="231">
        <f>BV139</f>
        <v>0</v>
      </c>
      <c r="BX139" s="231"/>
      <c r="BY139" s="231"/>
      <c r="BZ139" s="231"/>
      <c r="CA139" s="231"/>
      <c r="CB139" s="108">
        <f t="array" ref="CB139">SUM($D114:$D138*CB114:CB138)</f>
        <v>0</v>
      </c>
      <c r="CC139" s="231">
        <f>CB139</f>
        <v>0</v>
      </c>
      <c r="CD139" s="231"/>
      <c r="CE139" s="231"/>
      <c r="CF139" s="231"/>
      <c r="CG139" s="231"/>
      <c r="CH139" s="108">
        <f t="array" ref="CH139">SUM($D114:$D138*CH114:CH138)</f>
        <v>0</v>
      </c>
      <c r="CI139" s="231">
        <f>CH139</f>
        <v>0</v>
      </c>
      <c r="CJ139" s="231"/>
      <c r="CK139" s="231"/>
      <c r="CL139" s="231"/>
      <c r="CM139" s="231"/>
      <c r="CN139" s="108">
        <f t="array" ref="CN139">SUM($D114:$D138*CN114:CN138)</f>
        <v>0</v>
      </c>
      <c r="CO139" s="231">
        <f>CN139</f>
        <v>0</v>
      </c>
      <c r="CP139" s="231"/>
      <c r="CQ139" s="231"/>
      <c r="CR139" s="231"/>
      <c r="CS139" s="231"/>
      <c r="CT139" s="108">
        <f t="array" ref="CT139">SUM($D114:$D138*CT114:CT138)</f>
        <v>0</v>
      </c>
      <c r="CU139" s="231">
        <f>CT139</f>
        <v>0</v>
      </c>
      <c r="CV139" s="231"/>
      <c r="CW139" s="231"/>
      <c r="CX139" s="231"/>
      <c r="CY139" s="231"/>
      <c r="CZ139" s="108">
        <f t="array" ref="CZ139">SUM($D114:$D138*CZ114:CZ138)</f>
        <v>0</v>
      </c>
      <c r="DA139" s="231">
        <f>CZ139</f>
        <v>0</v>
      </c>
      <c r="DB139" s="231"/>
      <c r="DC139" s="231"/>
      <c r="DD139" s="231"/>
      <c r="DE139" s="231"/>
      <c r="DF139" s="108">
        <f t="array" ref="DF139">SUM($D114:$D138*DF114:DF138)</f>
        <v>0</v>
      </c>
      <c r="DG139" s="231">
        <f>DF139</f>
        <v>0</v>
      </c>
      <c r="DH139" s="231"/>
      <c r="DI139" s="231"/>
      <c r="DJ139" s="231"/>
      <c r="DK139" s="231"/>
      <c r="DL139" s="108">
        <f t="array" ref="DL139">SUM($D114:$D138*DL114:DL138)</f>
        <v>0</v>
      </c>
      <c r="DM139" s="231">
        <f>DL139</f>
        <v>0</v>
      </c>
      <c r="DN139" s="231"/>
      <c r="DO139" s="231"/>
      <c r="DP139" s="231"/>
      <c r="DQ139" s="231"/>
      <c r="DR139" s="108">
        <f t="array" ref="DR139">SUM($D114:$D138*DR114:DR138)</f>
        <v>0</v>
      </c>
      <c r="DS139" s="231">
        <f>DR139</f>
        <v>0</v>
      </c>
      <c r="DT139" s="231"/>
      <c r="DU139" s="231"/>
      <c r="DV139" s="231"/>
      <c r="DW139" s="231"/>
      <c r="DX139" s="108">
        <f t="array" ref="DX139">SUM($D114:$D138*DX114:DX138)</f>
        <v>0</v>
      </c>
      <c r="DY139" s="231">
        <f>DX139</f>
        <v>0</v>
      </c>
      <c r="DZ139" s="231"/>
      <c r="EA139" s="231"/>
      <c r="EB139" s="231"/>
      <c r="EC139" s="231"/>
      <c r="ED139" s="108">
        <f t="array" ref="ED139">SUM($D114:$D138*ED114:ED138)</f>
        <v>0</v>
      </c>
      <c r="EE139" s="231">
        <f>ED139</f>
        <v>0</v>
      </c>
      <c r="EF139" s="231"/>
      <c r="EG139" s="231"/>
      <c r="EH139" s="231"/>
      <c r="EI139" s="231"/>
      <c r="EJ139" s="108">
        <f t="array" ref="EJ139">SUM($D114:$D138*EJ114:EJ138)</f>
        <v>0</v>
      </c>
      <c r="EK139" s="231">
        <f>EJ139</f>
        <v>0</v>
      </c>
      <c r="EL139" s="231"/>
      <c r="EM139" s="231"/>
      <c r="EN139" s="231"/>
      <c r="EO139" s="231"/>
      <c r="EP139" s="108">
        <f t="array" ref="EP139">SUM($D114:$D138*EP114:EP138)</f>
        <v>0</v>
      </c>
      <c r="EQ139" s="231">
        <f>EP139</f>
        <v>0</v>
      </c>
      <c r="ER139" s="231"/>
      <c r="ES139" s="231"/>
      <c r="ET139" s="231"/>
      <c r="EU139" s="231"/>
      <c r="EV139" s="108">
        <f t="array" ref="EV139">SUM($D114:$D138*EV114:EV138)</f>
        <v>0</v>
      </c>
      <c r="EW139" s="231">
        <f>EV139</f>
        <v>0</v>
      </c>
      <c r="EX139" s="231"/>
      <c r="EY139" s="231"/>
      <c r="EZ139" s="231"/>
      <c r="FA139" s="231"/>
    </row>
    <row r="140" spans="2:157" ht="23.25" hidden="1" customHeight="1" x14ac:dyDescent="0.2">
      <c r="B140" s="29"/>
      <c r="C140" s="29"/>
      <c r="D140" s="40"/>
      <c r="E140" s="40"/>
      <c r="F140" s="213"/>
      <c r="G140" s="213"/>
      <c r="H140" s="232" t="s">
        <v>55</v>
      </c>
      <c r="I140" s="232"/>
      <c r="J140" s="232"/>
      <c r="K140" s="232"/>
      <c r="L140" s="232"/>
      <c r="M140" s="232"/>
      <c r="N140" s="232"/>
      <c r="O140" s="232"/>
      <c r="P140" s="232"/>
      <c r="Q140" s="232"/>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c r="AV140" s="232"/>
      <c r="AW140" s="232"/>
      <c r="AX140" s="232"/>
      <c r="AY140" s="232"/>
      <c r="AZ140" s="232"/>
      <c r="BA140" s="232"/>
      <c r="BB140" s="232"/>
      <c r="BC140" s="232"/>
      <c r="BD140" s="232"/>
      <c r="BE140" s="232"/>
      <c r="BF140" s="232"/>
      <c r="BG140" s="232"/>
      <c r="BH140" s="232"/>
      <c r="BI140" s="232"/>
      <c r="BJ140" s="232"/>
      <c r="BK140" s="232"/>
      <c r="BL140" s="232"/>
      <c r="BM140" s="232"/>
      <c r="BN140" s="232"/>
      <c r="BO140" s="232"/>
      <c r="BP140" s="232"/>
      <c r="BQ140" s="232"/>
      <c r="BR140" s="232"/>
      <c r="BS140" s="232"/>
      <c r="BT140" s="232"/>
      <c r="BU140" s="232"/>
      <c r="BV140" s="232"/>
      <c r="BW140" s="232"/>
      <c r="BX140" s="232"/>
      <c r="BY140" s="232"/>
      <c r="BZ140" s="232"/>
      <c r="CA140" s="232"/>
      <c r="CB140" s="232"/>
      <c r="CC140" s="232"/>
      <c r="CD140" s="232"/>
      <c r="CE140" s="232"/>
      <c r="CF140" s="232"/>
      <c r="CG140" s="232"/>
      <c r="CH140" s="232"/>
      <c r="CI140" s="232"/>
      <c r="CJ140" s="232"/>
      <c r="CK140" s="232"/>
      <c r="CL140" s="232"/>
      <c r="CM140" s="232"/>
      <c r="CN140" s="232"/>
      <c r="CO140" s="232"/>
      <c r="CP140" s="232"/>
      <c r="CQ140" s="232"/>
      <c r="CR140" s="232"/>
      <c r="CS140" s="232"/>
      <c r="CT140" s="232"/>
      <c r="CU140" s="232"/>
      <c r="CV140" s="232"/>
      <c r="CW140" s="232"/>
      <c r="CX140" s="232"/>
      <c r="CY140" s="232"/>
      <c r="CZ140" s="232"/>
      <c r="DA140" s="232"/>
      <c r="DB140" s="232"/>
      <c r="DC140" s="232"/>
      <c r="DD140" s="232"/>
      <c r="DE140" s="232"/>
      <c r="DF140" s="232"/>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32"/>
      <c r="EC140" s="232"/>
      <c r="ED140" s="232"/>
      <c r="EE140" s="232"/>
      <c r="EF140" s="232"/>
      <c r="EG140" s="232"/>
      <c r="EH140" s="232"/>
      <c r="EI140" s="232"/>
      <c r="EJ140" s="232"/>
      <c r="EK140" s="232"/>
      <c r="EL140" s="232"/>
      <c r="EM140" s="232"/>
      <c r="EN140" s="232"/>
      <c r="EO140" s="232"/>
      <c r="EP140" s="232"/>
      <c r="EQ140" s="232"/>
      <c r="ER140" s="232"/>
      <c r="ES140" s="232"/>
      <c r="ET140" s="232"/>
      <c r="EU140" s="232"/>
      <c r="EV140" s="232"/>
      <c r="EW140" s="232"/>
      <c r="EX140" s="232"/>
      <c r="EY140" s="232"/>
      <c r="EZ140" s="232"/>
      <c r="FA140" s="232"/>
    </row>
    <row r="141" spans="2:157" ht="23.25" hidden="1" customHeight="1" x14ac:dyDescent="0.2">
      <c r="B141" s="29"/>
      <c r="C141" s="29"/>
      <c r="D141" s="40"/>
      <c r="E141" s="40"/>
      <c r="F141" s="213"/>
      <c r="G141" s="213"/>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row>
    <row r="142" spans="2:157" ht="23.25" customHeight="1" x14ac:dyDescent="0.2">
      <c r="B142" s="29"/>
      <c r="C142" s="29"/>
      <c r="D142" s="40"/>
      <c r="E142" s="40"/>
      <c r="F142" s="213"/>
      <c r="G142" s="213"/>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row>
    <row r="143" spans="2:157" ht="23.25" customHeight="1" x14ac:dyDescent="0.2">
      <c r="B143" s="29"/>
      <c r="C143" s="29"/>
      <c r="D143" s="40"/>
      <c r="E143" s="40"/>
      <c r="F143" s="213"/>
      <c r="G143" s="213"/>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row>
    <row r="144" spans="2:157" ht="23.25" customHeight="1" x14ac:dyDescent="0.2">
      <c r="B144" s="29"/>
      <c r="C144" s="29"/>
      <c r="D144" s="40"/>
      <c r="E144" s="40"/>
      <c r="F144" s="213"/>
      <c r="G144" s="213"/>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row>
    <row r="145" spans="2:157" ht="23.25" customHeight="1" x14ac:dyDescent="0.2">
      <c r="B145" s="29"/>
      <c r="C145" s="29"/>
      <c r="D145" s="40"/>
      <c r="E145" s="40"/>
      <c r="F145" s="213"/>
      <c r="G145" s="213"/>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row>
    <row r="146" spans="2:157" ht="23.25" customHeight="1" x14ac:dyDescent="0.2">
      <c r="B146" s="29"/>
      <c r="C146" s="29"/>
      <c r="D146" s="40"/>
      <c r="E146" s="40"/>
      <c r="F146" s="213"/>
      <c r="G146" s="213"/>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row>
    <row r="147" spans="2:157" ht="23.25" customHeight="1" x14ac:dyDescent="0.2">
      <c r="B147" s="29"/>
      <c r="C147" s="29"/>
      <c r="D147" s="40"/>
      <c r="E147" s="40"/>
      <c r="F147" s="213"/>
      <c r="G147" s="213"/>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row>
    <row r="148" spans="2:157" ht="23.25" customHeight="1" x14ac:dyDescent="0.2">
      <c r="B148" s="29"/>
      <c r="C148" s="29"/>
      <c r="D148" s="40"/>
      <c r="E148" s="40"/>
      <c r="F148" s="213"/>
      <c r="G148" s="213"/>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row>
    <row r="149" spans="2:157" ht="23.25" customHeight="1" x14ac:dyDescent="0.2">
      <c r="B149" s="29"/>
      <c r="C149" s="29"/>
      <c r="D149" s="40"/>
      <c r="E149" s="40"/>
      <c r="F149" s="213"/>
      <c r="G149" s="213"/>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row>
    <row r="150" spans="2:157" ht="23.25" customHeight="1" x14ac:dyDescent="0.2">
      <c r="B150" s="29"/>
      <c r="C150" s="29"/>
      <c r="D150" s="40"/>
      <c r="E150" s="40"/>
      <c r="F150" s="213"/>
      <c r="G150" s="213"/>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row>
    <row r="151" spans="2:157" ht="23.25" customHeight="1" x14ac:dyDescent="0.2">
      <c r="B151" s="29"/>
      <c r="C151" s="29"/>
      <c r="D151" s="40"/>
      <c r="E151" s="40"/>
      <c r="F151" s="213"/>
      <c r="G151" s="213"/>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row>
    <row r="152" spans="2:157" ht="23.25" customHeight="1" x14ac:dyDescent="0.2">
      <c r="B152" s="29"/>
      <c r="C152" s="29"/>
      <c r="D152" s="40"/>
      <c r="E152" s="40"/>
      <c r="F152" s="213"/>
      <c r="G152" s="213"/>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row>
    <row r="153" spans="2:157" ht="23.25" customHeight="1" x14ac:dyDescent="0.2">
      <c r="B153" s="29"/>
      <c r="C153" s="29"/>
      <c r="D153" s="40"/>
      <c r="E153" s="40"/>
      <c r="F153" s="213"/>
      <c r="G153" s="213"/>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row>
    <row r="154" spans="2:157" ht="23.25" customHeight="1" x14ac:dyDescent="0.2">
      <c r="B154" s="29"/>
      <c r="C154" s="29"/>
      <c r="D154" s="40"/>
      <c r="E154" s="40"/>
      <c r="F154" s="213"/>
      <c r="G154" s="213"/>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row>
    <row r="155" spans="2:157" ht="23.25" customHeight="1" x14ac:dyDescent="0.2">
      <c r="B155" s="29"/>
      <c r="C155" s="29"/>
      <c r="D155" s="40"/>
      <c r="E155" s="40"/>
      <c r="F155" s="213"/>
      <c r="G155" s="213"/>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row>
    <row r="156" spans="2:157" ht="23.25" customHeight="1" x14ac:dyDescent="0.2">
      <c r="B156" s="29"/>
      <c r="C156" s="29"/>
      <c r="D156" s="40"/>
      <c r="E156" s="40"/>
      <c r="F156" s="213"/>
      <c r="G156" s="213"/>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row>
    <row r="157" spans="2:157" ht="23.25" customHeight="1" x14ac:dyDescent="0.2">
      <c r="B157" s="29"/>
      <c r="C157" s="29"/>
      <c r="D157" s="40"/>
      <c r="E157" s="40"/>
      <c r="F157" s="213"/>
      <c r="G157" s="213"/>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row>
    <row r="158" spans="2:157" ht="23.25" customHeight="1" x14ac:dyDescent="0.2">
      <c r="B158" s="29"/>
      <c r="C158" s="29"/>
      <c r="D158" s="40"/>
      <c r="E158" s="40"/>
      <c r="F158" s="213"/>
      <c r="G158" s="213"/>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row>
    <row r="159" spans="2:157" ht="23.25" customHeight="1" x14ac:dyDescent="0.2">
      <c r="B159" s="29"/>
      <c r="C159" s="29"/>
      <c r="D159" s="40"/>
      <c r="E159" s="40"/>
      <c r="F159" s="213"/>
      <c r="G159" s="213"/>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row>
    <row r="160" spans="2:157" ht="23.25" customHeight="1" x14ac:dyDescent="0.2">
      <c r="B160" s="29"/>
      <c r="C160" s="29"/>
      <c r="D160" s="40"/>
      <c r="E160" s="40"/>
      <c r="F160" s="213"/>
      <c r="G160" s="213"/>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row>
    <row r="161" spans="2:157" ht="23.25" customHeight="1" x14ac:dyDescent="0.2">
      <c r="B161" s="29"/>
      <c r="C161" s="29"/>
      <c r="D161" s="40"/>
      <c r="E161" s="40"/>
      <c r="F161" s="213"/>
      <c r="G161" s="213"/>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row>
    <row r="162" spans="2:157" ht="23.25" customHeight="1" x14ac:dyDescent="0.2">
      <c r="B162" s="29"/>
      <c r="C162" s="29"/>
      <c r="D162" s="40"/>
      <c r="E162" s="40"/>
      <c r="F162" s="213"/>
      <c r="G162" s="213"/>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row>
    <row r="163" spans="2:157" ht="23.25" customHeight="1" x14ac:dyDescent="0.2">
      <c r="B163" s="29"/>
      <c r="C163" s="29"/>
      <c r="D163" s="40"/>
      <c r="E163" s="40"/>
      <c r="F163" s="213"/>
      <c r="G163" s="213"/>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row>
    <row r="164" spans="2:157" ht="23.25" customHeight="1" x14ac:dyDescent="0.2">
      <c r="B164" s="29"/>
      <c r="C164" s="29"/>
      <c r="D164" s="40"/>
      <c r="E164" s="40"/>
      <c r="F164" s="213"/>
      <c r="G164" s="213"/>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row>
    <row r="165" spans="2:157" ht="23.25" customHeight="1" x14ac:dyDescent="0.2">
      <c r="B165" s="29"/>
      <c r="C165" s="29"/>
      <c r="D165" s="40"/>
      <c r="E165" s="40"/>
      <c r="F165" s="213"/>
      <c r="G165" s="213"/>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row>
    <row r="166" spans="2:157" ht="23.25" customHeight="1" x14ac:dyDescent="0.2">
      <c r="B166" s="29"/>
      <c r="C166" s="29"/>
      <c r="D166" s="40"/>
      <c r="E166" s="40"/>
      <c r="F166" s="213"/>
      <c r="G166" s="213"/>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row>
    <row r="167" spans="2:157" ht="23.25" customHeight="1" x14ac:dyDescent="0.2">
      <c r="B167" s="29"/>
      <c r="C167" s="29"/>
      <c r="D167" s="40"/>
      <c r="E167" s="40"/>
      <c r="F167" s="213"/>
      <c r="G167" s="213"/>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row>
    <row r="168" spans="2:157" ht="23.25" customHeight="1" x14ac:dyDescent="0.2">
      <c r="B168" s="29"/>
      <c r="C168" s="29"/>
      <c r="D168" s="40"/>
      <c r="E168" s="40"/>
      <c r="F168" s="213"/>
      <c r="G168" s="213"/>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row>
    <row r="169" spans="2:157" ht="23.25" customHeight="1" x14ac:dyDescent="0.2">
      <c r="B169" s="29"/>
      <c r="C169" s="29"/>
      <c r="D169" s="40"/>
      <c r="E169" s="40"/>
      <c r="F169" s="213"/>
      <c r="G169" s="213"/>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row>
    <row r="170" spans="2:157" ht="23.25" customHeight="1" x14ac:dyDescent="0.2">
      <c r="B170" s="29"/>
      <c r="C170" s="29"/>
      <c r="D170" s="40"/>
      <c r="E170" s="40"/>
      <c r="F170" s="213"/>
      <c r="G170" s="213"/>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row>
    <row r="171" spans="2:157" ht="23.25" customHeight="1" x14ac:dyDescent="0.2">
      <c r="B171" s="29"/>
      <c r="C171" s="29"/>
      <c r="D171" s="40"/>
      <c r="E171" s="40"/>
      <c r="F171" s="213"/>
      <c r="G171" s="213"/>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row>
    <row r="172" spans="2:157" ht="23.25" customHeight="1" x14ac:dyDescent="0.2">
      <c r="B172" s="29"/>
      <c r="C172" s="29"/>
      <c r="D172" s="40"/>
      <c r="E172" s="40"/>
      <c r="F172" s="213"/>
      <c r="G172" s="213"/>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row>
    <row r="173" spans="2:157" ht="23.25" customHeight="1" x14ac:dyDescent="0.2">
      <c r="B173" s="29"/>
      <c r="C173" s="29"/>
      <c r="D173" s="40"/>
      <c r="E173" s="40"/>
      <c r="F173" s="213"/>
      <c r="G173" s="213"/>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row>
    <row r="174" spans="2:157" ht="23.25" customHeight="1" x14ac:dyDescent="0.2">
      <c r="B174" s="29"/>
      <c r="C174" s="29"/>
      <c r="D174" s="40"/>
      <c r="E174" s="40"/>
      <c r="F174" s="213"/>
      <c r="G174" s="213"/>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row>
    <row r="175" spans="2:157" ht="23.25" customHeight="1" x14ac:dyDescent="0.2">
      <c r="B175" s="29"/>
      <c r="C175" s="29"/>
      <c r="D175" s="40"/>
      <c r="E175" s="40"/>
      <c r="F175" s="213"/>
      <c r="G175" s="213"/>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row>
    <row r="176" spans="2:157" ht="23.25" customHeight="1" x14ac:dyDescent="0.2">
      <c r="B176" s="29"/>
      <c r="C176" s="29"/>
      <c r="D176" s="40"/>
      <c r="E176" s="40"/>
      <c r="F176" s="213"/>
      <c r="G176" s="213"/>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row>
    <row r="177" spans="2:157" ht="23.25" customHeight="1" x14ac:dyDescent="0.2">
      <c r="B177" s="29"/>
      <c r="C177" s="29"/>
      <c r="D177" s="40"/>
      <c r="E177" s="40"/>
      <c r="F177" s="213"/>
      <c r="G177" s="213"/>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row>
    <row r="178" spans="2:157" ht="23.25" customHeight="1" x14ac:dyDescent="0.2">
      <c r="B178" s="29"/>
      <c r="C178" s="29"/>
      <c r="D178" s="40"/>
      <c r="E178" s="40"/>
      <c r="F178" s="213"/>
      <c r="G178" s="213"/>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row>
    <row r="179" spans="2:157" ht="23.25" customHeight="1" x14ac:dyDescent="0.2">
      <c r="B179" s="29"/>
      <c r="C179" s="29"/>
      <c r="D179" s="40"/>
      <c r="E179" s="40"/>
      <c r="F179" s="213"/>
      <c r="G179" s="213"/>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row>
    <row r="180" spans="2:157" ht="23.25" customHeight="1" x14ac:dyDescent="0.2">
      <c r="B180" s="29"/>
      <c r="C180" s="29"/>
      <c r="D180" s="40"/>
      <c r="E180" s="40"/>
      <c r="F180" s="213"/>
      <c r="G180" s="213"/>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row>
    <row r="181" spans="2:157" ht="23.25" customHeight="1" x14ac:dyDescent="0.2">
      <c r="B181" s="29"/>
      <c r="C181" s="29"/>
      <c r="D181" s="40"/>
      <c r="E181" s="40"/>
      <c r="F181" s="213"/>
      <c r="G181" s="213"/>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row>
    <row r="182" spans="2:157" ht="23.25" customHeight="1" x14ac:dyDescent="0.2">
      <c r="B182" s="29"/>
      <c r="C182" s="29"/>
      <c r="D182" s="40"/>
      <c r="E182" s="40"/>
      <c r="F182" s="213"/>
      <c r="G182" s="213"/>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row>
    <row r="183" spans="2:157" ht="23.25" customHeight="1" x14ac:dyDescent="0.2">
      <c r="B183" s="29"/>
      <c r="C183" s="29"/>
      <c r="D183" s="40"/>
      <c r="E183" s="40"/>
      <c r="F183" s="213"/>
      <c r="G183" s="213"/>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row>
    <row r="184" spans="2:157" ht="23.25" customHeight="1" x14ac:dyDescent="0.2">
      <c r="B184" s="29"/>
      <c r="C184" s="29"/>
      <c r="D184" s="40"/>
      <c r="E184" s="40"/>
      <c r="F184" s="213"/>
      <c r="G184" s="213"/>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row>
    <row r="185" spans="2:157" ht="23.25" customHeight="1" x14ac:dyDescent="0.2">
      <c r="B185" s="29"/>
      <c r="C185" s="29"/>
      <c r="D185" s="40"/>
      <c r="E185" s="40"/>
      <c r="F185" s="213"/>
      <c r="G185" s="213"/>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row>
    <row r="186" spans="2:157" ht="23.25" customHeight="1" x14ac:dyDescent="0.2">
      <c r="B186" s="29"/>
      <c r="C186" s="29"/>
      <c r="D186" s="40"/>
      <c r="E186" s="40"/>
      <c r="F186" s="213"/>
      <c r="G186" s="213"/>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row>
    <row r="187" spans="2:157" ht="23.25" customHeight="1" x14ac:dyDescent="0.2">
      <c r="B187" s="29"/>
      <c r="C187" s="29"/>
      <c r="D187" s="40"/>
      <c r="E187" s="40"/>
      <c r="F187" s="213"/>
      <c r="G187" s="213"/>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row>
    <row r="188" spans="2:157" ht="23.25" customHeight="1" x14ac:dyDescent="0.2">
      <c r="B188" s="29"/>
      <c r="C188" s="29"/>
      <c r="D188" s="40"/>
      <c r="E188" s="40"/>
      <c r="F188" s="213"/>
      <c r="G188" s="213"/>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row>
    <row r="189" spans="2:157" ht="23.25" customHeight="1" x14ac:dyDescent="0.2">
      <c r="B189" s="29"/>
      <c r="C189" s="29"/>
      <c r="D189" s="40"/>
      <c r="E189" s="40"/>
      <c r="F189" s="213"/>
      <c r="G189" s="213"/>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row>
    <row r="190" spans="2:157" ht="23.25" customHeight="1" x14ac:dyDescent="0.2">
      <c r="B190" s="29"/>
      <c r="C190" s="29"/>
      <c r="D190" s="40"/>
      <c r="E190" s="40"/>
      <c r="F190" s="213"/>
      <c r="G190" s="213"/>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row>
    <row r="191" spans="2:157" ht="23.25" customHeight="1" x14ac:dyDescent="0.2">
      <c r="B191" s="29"/>
      <c r="C191" s="29"/>
      <c r="D191" s="40"/>
      <c r="E191" s="40"/>
      <c r="F191" s="213"/>
      <c r="G191" s="213"/>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row>
    <row r="192" spans="2:157" ht="23.25" customHeight="1" x14ac:dyDescent="0.2">
      <c r="B192" s="29"/>
      <c r="C192" s="29"/>
      <c r="D192" s="40"/>
      <c r="E192" s="40"/>
      <c r="F192" s="213"/>
      <c r="G192" s="213"/>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row>
    <row r="193" spans="2:157" ht="23.25" customHeight="1" x14ac:dyDescent="0.2">
      <c r="B193" s="29"/>
      <c r="C193" s="29"/>
      <c r="D193" s="40"/>
      <c r="E193" s="40"/>
      <c r="F193" s="213"/>
      <c r="G193" s="213"/>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row>
    <row r="194" spans="2:157" ht="23.25" customHeight="1" x14ac:dyDescent="0.2">
      <c r="B194" s="29"/>
      <c r="C194" s="29"/>
      <c r="D194" s="40"/>
      <c r="E194" s="40"/>
      <c r="F194" s="213"/>
      <c r="G194" s="213"/>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row>
    <row r="195" spans="2:157" ht="23.25" customHeight="1" x14ac:dyDescent="0.2">
      <c r="B195" s="29"/>
      <c r="C195" s="29"/>
      <c r="D195" s="40"/>
      <c r="E195" s="40"/>
      <c r="F195" s="213"/>
      <c r="G195" s="213"/>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row>
    <row r="196" spans="2:157" ht="23.25" customHeight="1" x14ac:dyDescent="0.2">
      <c r="B196" s="29"/>
      <c r="C196" s="29"/>
      <c r="D196" s="40"/>
      <c r="E196" s="40"/>
      <c r="F196" s="213"/>
      <c r="G196" s="213"/>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row>
    <row r="197" spans="2:157" ht="23.25" customHeight="1" x14ac:dyDescent="0.2">
      <c r="B197" s="29"/>
      <c r="C197" s="29"/>
      <c r="D197" s="40"/>
      <c r="E197" s="40"/>
      <c r="F197" s="213"/>
      <c r="G197" s="213"/>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row>
    <row r="198" spans="2:157" ht="23.25" customHeight="1" x14ac:dyDescent="0.2">
      <c r="B198" s="29"/>
      <c r="C198" s="29"/>
      <c r="D198" s="40"/>
      <c r="E198" s="40"/>
      <c r="F198" s="213"/>
      <c r="G198" s="213"/>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row>
    <row r="199" spans="2:157" ht="23.25" customHeight="1" x14ac:dyDescent="0.2">
      <c r="B199" s="29"/>
      <c r="C199" s="29"/>
      <c r="D199" s="40"/>
      <c r="E199" s="40"/>
      <c r="F199" s="213"/>
      <c r="G199" s="213"/>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row>
    <row r="200" spans="2:157" ht="23.25" customHeight="1" x14ac:dyDescent="0.2">
      <c r="B200" s="29"/>
      <c r="C200" s="29"/>
      <c r="D200" s="40"/>
      <c r="E200" s="40"/>
      <c r="F200" s="213"/>
      <c r="G200" s="213"/>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row>
    <row r="201" spans="2:157" ht="23.25" customHeight="1" x14ac:dyDescent="0.2">
      <c r="B201" s="29"/>
      <c r="C201" s="29"/>
      <c r="D201" s="40"/>
      <c r="E201" s="40"/>
      <c r="F201" s="213"/>
      <c r="G201" s="213"/>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row>
    <row r="202" spans="2:157" ht="23.25" customHeight="1" x14ac:dyDescent="0.2">
      <c r="B202" s="29"/>
      <c r="C202" s="29"/>
      <c r="D202" s="40"/>
      <c r="E202" s="40"/>
      <c r="F202" s="213"/>
      <c r="G202" s="213"/>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row>
    <row r="203" spans="2:157" ht="23.25" customHeight="1" x14ac:dyDescent="0.2">
      <c r="B203" s="29"/>
      <c r="C203" s="29"/>
      <c r="D203" s="40"/>
      <c r="E203" s="40"/>
      <c r="F203" s="213"/>
      <c r="G203" s="213"/>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row>
    <row r="204" spans="2:157" ht="23.25" customHeight="1" x14ac:dyDescent="0.2">
      <c r="B204" s="29"/>
      <c r="C204" s="29"/>
      <c r="D204" s="40"/>
      <c r="E204" s="40"/>
      <c r="F204" s="213"/>
      <c r="G204" s="213"/>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row>
    <row r="205" spans="2:157" ht="23.25" customHeight="1" x14ac:dyDescent="0.2">
      <c r="B205" s="29"/>
      <c r="C205" s="29"/>
      <c r="D205" s="40"/>
      <c r="E205" s="40"/>
      <c r="F205" s="213"/>
      <c r="G205" s="213"/>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row>
    <row r="206" spans="2:157" ht="23.25" customHeight="1" x14ac:dyDescent="0.2">
      <c r="B206" s="29"/>
      <c r="C206" s="29"/>
      <c r="D206" s="40"/>
      <c r="E206" s="40"/>
      <c r="F206" s="213"/>
      <c r="G206" s="213"/>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row>
    <row r="207" spans="2:157" ht="23.25" customHeight="1" x14ac:dyDescent="0.2">
      <c r="B207" s="29"/>
      <c r="C207" s="29"/>
      <c r="D207" s="40"/>
      <c r="E207" s="40"/>
      <c r="F207" s="213"/>
      <c r="G207" s="213"/>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row>
    <row r="208" spans="2:157" ht="23.25" customHeight="1" x14ac:dyDescent="0.2">
      <c r="B208" s="29"/>
      <c r="C208" s="29"/>
      <c r="D208" s="40"/>
      <c r="E208" s="40"/>
      <c r="F208" s="213"/>
      <c r="G208" s="213"/>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row>
    <row r="209" spans="2:157" ht="23.25" customHeight="1" x14ac:dyDescent="0.2">
      <c r="B209" s="29"/>
      <c r="C209" s="29"/>
      <c r="D209" s="40"/>
      <c r="E209" s="40"/>
      <c r="F209" s="213"/>
      <c r="G209" s="213"/>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row>
    <row r="210" spans="2:157" ht="23.25" customHeight="1" x14ac:dyDescent="0.2">
      <c r="B210" s="29"/>
      <c r="C210" s="29"/>
      <c r="D210" s="40"/>
      <c r="E210" s="40"/>
      <c r="F210" s="213"/>
      <c r="G210" s="213"/>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row>
    <row r="211" spans="2:157" ht="23.25" customHeight="1" x14ac:dyDescent="0.2">
      <c r="B211" s="29"/>
      <c r="C211" s="29"/>
      <c r="D211" s="40"/>
      <c r="E211" s="40"/>
      <c r="F211" s="213"/>
      <c r="G211" s="213"/>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row>
    <row r="212" spans="2:157" ht="23.25" customHeight="1" x14ac:dyDescent="0.2">
      <c r="B212" s="29"/>
      <c r="C212" s="29"/>
      <c r="D212" s="40"/>
      <c r="E212" s="40"/>
      <c r="F212" s="213"/>
      <c r="G212" s="213"/>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row>
    <row r="213" spans="2:157" ht="23.25" customHeight="1" x14ac:dyDescent="0.2">
      <c r="B213" s="29"/>
      <c r="C213" s="29"/>
      <c r="D213" s="40"/>
      <c r="E213" s="40"/>
      <c r="F213" s="213"/>
      <c r="G213" s="213"/>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row>
    <row r="214" spans="2:157" ht="23.25" customHeight="1" x14ac:dyDescent="0.2">
      <c r="B214" s="29"/>
      <c r="C214" s="29"/>
      <c r="D214" s="40"/>
      <c r="E214" s="40"/>
      <c r="F214" s="213"/>
      <c r="G214" s="213"/>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row>
    <row r="215" spans="2:157" ht="23.25" customHeight="1" x14ac:dyDescent="0.2">
      <c r="B215" s="29"/>
      <c r="C215" s="29"/>
      <c r="D215" s="40"/>
      <c r="E215" s="40"/>
      <c r="F215" s="213"/>
      <c r="G215" s="213"/>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row>
    <row r="216" spans="2:157" ht="23.25" customHeight="1" x14ac:dyDescent="0.2">
      <c r="B216" s="29"/>
      <c r="C216" s="29"/>
      <c r="D216" s="40"/>
      <c r="E216" s="40"/>
      <c r="F216" s="213"/>
      <c r="G216" s="213"/>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row>
    <row r="217" spans="2:157" ht="23.25" customHeight="1" x14ac:dyDescent="0.2">
      <c r="B217" s="29"/>
      <c r="C217" s="29"/>
      <c r="D217" s="40"/>
      <c r="E217" s="40"/>
      <c r="F217" s="213"/>
      <c r="G217" s="213"/>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row>
    <row r="218" spans="2:157" ht="23.25" customHeight="1" x14ac:dyDescent="0.2">
      <c r="B218" s="29"/>
      <c r="C218" s="29"/>
      <c r="D218" s="40"/>
      <c r="E218" s="40"/>
      <c r="F218" s="213"/>
      <c r="G218" s="213"/>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row>
    <row r="219" spans="2:157" ht="23.25" customHeight="1" x14ac:dyDescent="0.2">
      <c r="B219" s="29"/>
      <c r="C219" s="29"/>
      <c r="D219" s="40"/>
      <c r="E219" s="40"/>
      <c r="F219" s="213"/>
      <c r="G219" s="213"/>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row>
    <row r="220" spans="2:157" ht="23.25" customHeight="1" x14ac:dyDescent="0.2">
      <c r="B220" s="29"/>
      <c r="C220" s="29"/>
      <c r="D220" s="40"/>
      <c r="E220" s="40"/>
      <c r="F220" s="213"/>
      <c r="G220" s="213"/>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row>
    <row r="221" spans="2:157" ht="23.25" customHeight="1" x14ac:dyDescent="0.2">
      <c r="B221" s="29"/>
      <c r="C221" s="29"/>
      <c r="D221" s="40"/>
      <c r="E221" s="40"/>
      <c r="F221" s="213"/>
      <c r="G221" s="213"/>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row>
    <row r="222" spans="2:157" ht="23.25" customHeight="1" x14ac:dyDescent="0.2">
      <c r="B222" s="29"/>
      <c r="C222" s="29"/>
      <c r="D222" s="40"/>
      <c r="E222" s="40"/>
      <c r="F222" s="213"/>
      <c r="G222" s="213"/>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row>
    <row r="223" spans="2:157" ht="23.25" customHeight="1" x14ac:dyDescent="0.2">
      <c r="B223" s="29"/>
      <c r="C223" s="29"/>
      <c r="D223" s="40"/>
      <c r="E223" s="40"/>
      <c r="F223" s="213"/>
      <c r="G223" s="213"/>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row>
    <row r="224" spans="2:157" ht="23.25" customHeight="1" x14ac:dyDescent="0.2">
      <c r="B224" s="29"/>
      <c r="C224" s="29"/>
      <c r="D224" s="40"/>
      <c r="E224" s="40"/>
      <c r="F224" s="213"/>
      <c r="G224" s="213"/>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row>
    <row r="225" spans="2:157" ht="23.25" customHeight="1" x14ac:dyDescent="0.2">
      <c r="B225" s="29"/>
      <c r="C225" s="29"/>
      <c r="D225" s="40"/>
      <c r="E225" s="40"/>
      <c r="F225" s="213"/>
      <c r="G225" s="213"/>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row>
    <row r="226" spans="2:157" ht="23.25" customHeight="1" x14ac:dyDescent="0.2">
      <c r="B226" s="29"/>
      <c r="C226" s="29"/>
      <c r="D226" s="40"/>
      <c r="E226" s="40"/>
      <c r="F226" s="213"/>
      <c r="G226" s="213"/>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row>
    <row r="227" spans="2:157" ht="23.25" customHeight="1" x14ac:dyDescent="0.2">
      <c r="B227" s="29"/>
      <c r="C227" s="29"/>
      <c r="D227" s="40"/>
      <c r="E227" s="40"/>
      <c r="F227" s="213"/>
      <c r="G227" s="213"/>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row>
    <row r="228" spans="2:157" ht="23.25" customHeight="1" x14ac:dyDescent="0.2">
      <c r="B228" s="29"/>
      <c r="C228" s="29"/>
      <c r="D228" s="40"/>
      <c r="E228" s="40"/>
      <c r="F228" s="213"/>
      <c r="G228" s="213"/>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row>
    <row r="229" spans="2:157" ht="23.25" customHeight="1" x14ac:dyDescent="0.2">
      <c r="B229" s="29"/>
      <c r="C229" s="29"/>
      <c r="D229" s="40"/>
      <c r="E229" s="40"/>
      <c r="F229" s="213"/>
      <c r="G229" s="213"/>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row>
    <row r="230" spans="2:157" ht="23.25" customHeight="1" x14ac:dyDescent="0.2">
      <c r="B230" s="29"/>
      <c r="C230" s="29"/>
      <c r="D230" s="40"/>
      <c r="E230" s="40"/>
      <c r="F230" s="213"/>
      <c r="G230" s="213"/>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row>
    <row r="231" spans="2:157" ht="23.25" customHeight="1" x14ac:dyDescent="0.2">
      <c r="B231" s="29"/>
      <c r="C231" s="29"/>
      <c r="D231" s="40"/>
      <c r="E231" s="40"/>
      <c r="F231" s="213"/>
      <c r="G231" s="213"/>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row>
    <row r="232" spans="2:157" ht="23.25" customHeight="1" x14ac:dyDescent="0.2">
      <c r="B232" s="29"/>
      <c r="C232" s="29"/>
      <c r="D232" s="40"/>
      <c r="E232" s="40"/>
      <c r="F232" s="213"/>
      <c r="G232" s="213"/>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row>
    <row r="233" spans="2:157" ht="23.25" customHeight="1" x14ac:dyDescent="0.2">
      <c r="B233" s="29"/>
      <c r="C233" s="29"/>
      <c r="D233" s="40"/>
      <c r="E233" s="40"/>
      <c r="F233" s="213"/>
      <c r="G233" s="213"/>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row>
    <row r="234" spans="2:157" ht="23.25" customHeight="1" x14ac:dyDescent="0.2">
      <c r="B234" s="29"/>
      <c r="C234" s="29"/>
      <c r="D234" s="40"/>
      <c r="E234" s="40"/>
      <c r="F234" s="213"/>
      <c r="G234" s="213"/>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row>
    <row r="235" spans="2:157" ht="23.25" customHeight="1" x14ac:dyDescent="0.2">
      <c r="B235" s="29"/>
      <c r="C235" s="29"/>
      <c r="D235" s="40"/>
      <c r="E235" s="40"/>
      <c r="F235" s="213"/>
      <c r="G235" s="213"/>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row>
    <row r="236" spans="2:157" ht="23.25" customHeight="1" x14ac:dyDescent="0.2">
      <c r="B236" s="29"/>
      <c r="C236" s="29"/>
      <c r="D236" s="40"/>
      <c r="E236" s="40"/>
      <c r="F236" s="213"/>
      <c r="G236" s="213"/>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row>
    <row r="237" spans="2:157" ht="23.25" customHeight="1" x14ac:dyDescent="0.2">
      <c r="B237" s="29"/>
      <c r="C237" s="29"/>
      <c r="D237" s="40"/>
      <c r="E237" s="40"/>
      <c r="F237" s="213"/>
      <c r="G237" s="213"/>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row>
    <row r="238" spans="2:157" ht="23.25" customHeight="1" x14ac:dyDescent="0.2">
      <c r="B238" s="29"/>
      <c r="C238" s="29"/>
      <c r="D238" s="40"/>
      <c r="E238" s="40"/>
      <c r="F238" s="213"/>
      <c r="G238" s="213"/>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row>
    <row r="239" spans="2:157" ht="23.25" customHeight="1" x14ac:dyDescent="0.2">
      <c r="B239" s="29"/>
      <c r="C239" s="29"/>
      <c r="D239" s="40"/>
      <c r="E239" s="40"/>
      <c r="F239" s="213"/>
      <c r="G239" s="213"/>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row>
    <row r="240" spans="2:157" ht="23.25" customHeight="1" x14ac:dyDescent="0.2">
      <c r="B240" s="29"/>
      <c r="C240" s="29"/>
      <c r="D240" s="40"/>
      <c r="E240" s="40"/>
      <c r="F240" s="213"/>
      <c r="G240" s="213"/>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row>
    <row r="241" spans="2:157" ht="23.25" customHeight="1" x14ac:dyDescent="0.2">
      <c r="B241" s="29"/>
      <c r="C241" s="29"/>
      <c r="D241" s="40"/>
      <c r="E241" s="40"/>
      <c r="F241" s="213"/>
      <c r="G241" s="213"/>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row>
    <row r="242" spans="2:157" ht="23.25" customHeight="1" x14ac:dyDescent="0.2">
      <c r="B242" s="29"/>
      <c r="C242" s="29"/>
      <c r="D242" s="40"/>
      <c r="E242" s="40"/>
      <c r="F242" s="213"/>
      <c r="G242" s="213"/>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row>
    <row r="243" spans="2:157" ht="23.25" customHeight="1" x14ac:dyDescent="0.2">
      <c r="B243" s="29"/>
      <c r="C243" s="29"/>
      <c r="D243" s="40"/>
      <c r="E243" s="40"/>
      <c r="F243" s="213"/>
      <c r="G243" s="213"/>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row>
    <row r="244" spans="2:157" ht="23.25" customHeight="1" x14ac:dyDescent="0.2">
      <c r="B244" s="29"/>
      <c r="C244" s="29"/>
      <c r="D244" s="40"/>
      <c r="E244" s="40"/>
      <c r="F244" s="213"/>
      <c r="G244" s="213"/>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row>
    <row r="245" spans="2:157" ht="23.25" customHeight="1" x14ac:dyDescent="0.2">
      <c r="B245" s="29"/>
      <c r="C245" s="29"/>
      <c r="D245" s="40"/>
      <c r="E245" s="40"/>
      <c r="F245" s="213"/>
      <c r="G245" s="213"/>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row>
    <row r="246" spans="2:157" ht="23.25" customHeight="1" x14ac:dyDescent="0.2">
      <c r="B246" s="29"/>
      <c r="C246" s="29"/>
      <c r="D246" s="40"/>
      <c r="E246" s="40"/>
      <c r="F246" s="213"/>
      <c r="G246" s="213"/>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row>
    <row r="247" spans="2:157" ht="23.25" customHeight="1" x14ac:dyDescent="0.2">
      <c r="B247" s="29"/>
      <c r="C247" s="29"/>
      <c r="D247" s="40"/>
      <c r="E247" s="40"/>
      <c r="F247" s="213"/>
      <c r="G247" s="213"/>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row>
    <row r="248" spans="2:157" ht="23.25" customHeight="1" x14ac:dyDescent="0.2">
      <c r="B248" s="29"/>
      <c r="C248" s="29"/>
      <c r="D248" s="40"/>
      <c r="E248" s="40"/>
      <c r="F248" s="213"/>
      <c r="G248" s="213"/>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row>
    <row r="249" spans="2:157" ht="23.25" customHeight="1" x14ac:dyDescent="0.2">
      <c r="B249" s="29"/>
      <c r="C249" s="29"/>
      <c r="D249" s="40"/>
      <c r="E249" s="40"/>
      <c r="F249" s="213"/>
      <c r="G249" s="213"/>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row>
    <row r="250" spans="2:157" ht="23.25" customHeight="1" x14ac:dyDescent="0.2">
      <c r="B250" s="29"/>
      <c r="C250" s="29"/>
      <c r="D250" s="40"/>
      <c r="E250" s="40"/>
      <c r="F250" s="213"/>
      <c r="G250" s="213"/>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row>
    <row r="251" spans="2:157" ht="23.25" customHeight="1" x14ac:dyDescent="0.2">
      <c r="B251" s="29"/>
      <c r="C251" s="29"/>
      <c r="D251" s="40"/>
      <c r="E251" s="40"/>
      <c r="F251" s="213"/>
      <c r="G251" s="213"/>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row>
    <row r="252" spans="2:157" ht="23.25" customHeight="1" x14ac:dyDescent="0.2">
      <c r="B252" s="29"/>
      <c r="C252" s="29"/>
      <c r="D252" s="40"/>
      <c r="E252" s="40"/>
      <c r="F252" s="213"/>
      <c r="G252" s="213"/>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row>
    <row r="253" spans="2:157" ht="23.25" customHeight="1" x14ac:dyDescent="0.2">
      <c r="B253" s="29"/>
      <c r="C253" s="29"/>
      <c r="D253" s="40"/>
      <c r="E253" s="40"/>
      <c r="F253" s="213"/>
      <c r="G253" s="213"/>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row>
    <row r="254" spans="2:157" ht="23.25" customHeight="1" x14ac:dyDescent="0.2">
      <c r="B254" s="29"/>
      <c r="C254" s="29"/>
      <c r="D254" s="40"/>
      <c r="E254" s="40"/>
      <c r="F254" s="213"/>
      <c r="G254" s="213"/>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row>
    <row r="255" spans="2:157" ht="23.25" customHeight="1" x14ac:dyDescent="0.2">
      <c r="B255" s="29"/>
      <c r="C255" s="29"/>
      <c r="D255" s="40"/>
      <c r="E255" s="40"/>
      <c r="F255" s="213"/>
      <c r="G255" s="213"/>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row>
    <row r="256" spans="2:157" ht="23.25" customHeight="1" x14ac:dyDescent="0.2">
      <c r="B256" s="29"/>
      <c r="C256" s="29"/>
      <c r="D256" s="40"/>
      <c r="E256" s="40"/>
      <c r="F256" s="213"/>
      <c r="G256" s="213"/>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row>
    <row r="257" spans="2:157" ht="23.25" customHeight="1" x14ac:dyDescent="0.2">
      <c r="B257" s="29"/>
      <c r="C257" s="29"/>
      <c r="D257" s="40"/>
      <c r="E257" s="40"/>
      <c r="F257" s="213"/>
      <c r="G257" s="213"/>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row>
    <row r="258" spans="2:157" ht="23.25" customHeight="1" x14ac:dyDescent="0.2">
      <c r="B258" s="29"/>
      <c r="C258" s="29"/>
      <c r="D258" s="40"/>
      <c r="E258" s="40"/>
      <c r="F258" s="213"/>
      <c r="G258" s="213"/>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row>
    <row r="259" spans="2:157" ht="23.25" customHeight="1" x14ac:dyDescent="0.2">
      <c r="B259" s="29"/>
      <c r="C259" s="29"/>
      <c r="D259" s="40"/>
      <c r="E259" s="40"/>
      <c r="F259" s="213"/>
      <c r="G259" s="213"/>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row>
    <row r="260" spans="2:157" ht="23.25" customHeight="1" x14ac:dyDescent="0.2">
      <c r="B260" s="29"/>
      <c r="C260" s="29"/>
      <c r="D260" s="40"/>
      <c r="E260" s="40"/>
      <c r="F260" s="213"/>
      <c r="G260" s="213"/>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row>
    <row r="261" spans="2:157" ht="23.25" customHeight="1" x14ac:dyDescent="0.2">
      <c r="B261" s="29"/>
      <c r="C261" s="29"/>
      <c r="D261" s="40"/>
      <c r="E261" s="40"/>
      <c r="F261" s="213"/>
      <c r="G261" s="213"/>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row>
    <row r="262" spans="2:157" ht="23.25" customHeight="1" x14ac:dyDescent="0.2">
      <c r="B262" s="29"/>
      <c r="C262" s="29"/>
      <c r="D262" s="40"/>
      <c r="E262" s="40"/>
      <c r="F262" s="213"/>
      <c r="G262" s="213"/>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row>
    <row r="263" spans="2:157" ht="23.25" customHeight="1" x14ac:dyDescent="0.2">
      <c r="B263" s="29"/>
      <c r="C263" s="29"/>
      <c r="D263" s="40"/>
      <c r="E263" s="40"/>
      <c r="F263" s="213"/>
      <c r="G263" s="213"/>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row>
    <row r="264" spans="2:157" ht="23.25" customHeight="1" x14ac:dyDescent="0.2">
      <c r="B264" s="29"/>
      <c r="C264" s="29"/>
      <c r="D264" s="40"/>
      <c r="E264" s="40"/>
      <c r="F264" s="213"/>
      <c r="G264" s="213"/>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row>
    <row r="265" spans="2:157" ht="23.25" customHeight="1" x14ac:dyDescent="0.2">
      <c r="B265" s="29"/>
      <c r="C265" s="29"/>
      <c r="D265" s="40"/>
      <c r="E265" s="40"/>
      <c r="F265" s="213"/>
      <c r="G265" s="213"/>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row>
    <row r="266" spans="2:157" ht="23.25" customHeight="1" x14ac:dyDescent="0.2">
      <c r="B266" s="29"/>
      <c r="C266" s="29"/>
      <c r="D266" s="40"/>
      <c r="E266" s="40"/>
      <c r="F266" s="213"/>
      <c r="G266" s="213"/>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row>
    <row r="267" spans="2:157" ht="23.25" customHeight="1" x14ac:dyDescent="0.2">
      <c r="B267" s="29"/>
      <c r="C267" s="29"/>
      <c r="D267" s="40"/>
      <c r="E267" s="40"/>
      <c r="F267" s="213"/>
      <c r="G267" s="213"/>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row>
    <row r="268" spans="2:157" ht="23.25" customHeight="1" x14ac:dyDescent="0.2">
      <c r="B268" s="29"/>
      <c r="C268" s="29"/>
      <c r="D268" s="40"/>
      <c r="E268" s="40"/>
      <c r="F268" s="213"/>
      <c r="G268" s="213"/>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row>
    <row r="269" spans="2:157" ht="23.25" customHeight="1" x14ac:dyDescent="0.2">
      <c r="B269" s="29"/>
      <c r="C269" s="29"/>
      <c r="D269" s="40"/>
      <c r="E269" s="40"/>
      <c r="F269" s="213"/>
      <c r="G269" s="213"/>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row>
    <row r="270" spans="2:157" ht="23.25" customHeight="1" x14ac:dyDescent="0.2">
      <c r="B270" s="29"/>
      <c r="C270" s="29"/>
      <c r="D270" s="40"/>
      <c r="E270" s="40"/>
      <c r="F270" s="213"/>
      <c r="G270" s="213"/>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row>
    <row r="271" spans="2:157" ht="23.25" customHeight="1" x14ac:dyDescent="0.2">
      <c r="B271" s="29"/>
      <c r="C271" s="29"/>
      <c r="D271" s="40"/>
      <c r="E271" s="40"/>
      <c r="F271" s="213"/>
      <c r="G271" s="213"/>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row>
    <row r="272" spans="2:157" ht="23.25" customHeight="1" x14ac:dyDescent="0.2">
      <c r="B272" s="29"/>
      <c r="C272" s="29"/>
      <c r="D272" s="40"/>
      <c r="E272" s="40"/>
      <c r="F272" s="213"/>
      <c r="G272" s="213"/>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row>
    <row r="273" spans="2:157" ht="23.25" customHeight="1" x14ac:dyDescent="0.2">
      <c r="B273" s="29"/>
      <c r="C273" s="29"/>
      <c r="D273" s="40"/>
      <c r="E273" s="40"/>
      <c r="F273" s="213"/>
      <c r="G273" s="213"/>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row>
    <row r="274" spans="2:157" ht="23.25" customHeight="1" x14ac:dyDescent="0.2">
      <c r="B274" s="29"/>
      <c r="C274" s="29"/>
      <c r="D274" s="40"/>
      <c r="E274" s="40"/>
      <c r="F274" s="213"/>
      <c r="G274" s="213"/>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row>
    <row r="275" spans="2:157" ht="23.25" customHeight="1" x14ac:dyDescent="0.2">
      <c r="B275" s="29"/>
      <c r="C275" s="29"/>
      <c r="D275" s="40"/>
      <c r="E275" s="40"/>
      <c r="F275" s="213"/>
      <c r="G275" s="213"/>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row>
    <row r="276" spans="2:157" ht="23.25" customHeight="1" x14ac:dyDescent="0.2">
      <c r="B276" s="29"/>
      <c r="C276" s="29"/>
      <c r="D276" s="40"/>
      <c r="E276" s="40"/>
      <c r="F276" s="213"/>
      <c r="G276" s="213"/>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row>
    <row r="277" spans="2:157" ht="23.25" customHeight="1" x14ac:dyDescent="0.2">
      <c r="B277" s="29"/>
      <c r="C277" s="29"/>
      <c r="D277" s="40"/>
      <c r="E277" s="40"/>
      <c r="F277" s="213"/>
      <c r="G277" s="213"/>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row>
    <row r="278" spans="2:157" ht="23.25" customHeight="1" x14ac:dyDescent="0.2">
      <c r="B278" s="29"/>
      <c r="C278" s="29"/>
      <c r="D278" s="40"/>
      <c r="E278" s="40"/>
      <c r="F278" s="213"/>
      <c r="G278" s="213"/>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row>
    <row r="279" spans="2:157" ht="23.25" customHeight="1" x14ac:dyDescent="0.2">
      <c r="B279" s="29"/>
      <c r="C279" s="29"/>
      <c r="D279" s="40"/>
      <c r="E279" s="40"/>
      <c r="F279" s="213"/>
      <c r="G279" s="213"/>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row>
    <row r="280" spans="2:157" ht="23.25" customHeight="1" x14ac:dyDescent="0.2">
      <c r="B280" s="29"/>
      <c r="C280" s="29"/>
      <c r="D280" s="40"/>
      <c r="E280" s="40"/>
      <c r="F280" s="213"/>
      <c r="G280" s="213"/>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row>
    <row r="281" spans="2:157" ht="23.25" customHeight="1" x14ac:dyDescent="0.2">
      <c r="B281" s="29"/>
      <c r="C281" s="29"/>
      <c r="D281" s="40"/>
      <c r="E281" s="40"/>
      <c r="F281" s="213"/>
      <c r="G281" s="213"/>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row>
    <row r="282" spans="2:157" ht="23.25" customHeight="1" x14ac:dyDescent="0.2">
      <c r="B282" s="29"/>
      <c r="C282" s="29"/>
      <c r="D282" s="40"/>
      <c r="E282" s="40"/>
      <c r="F282" s="213"/>
      <c r="G282" s="213"/>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row>
    <row r="283" spans="2:157" ht="23.25" customHeight="1" x14ac:dyDescent="0.2">
      <c r="B283" s="29"/>
      <c r="C283" s="29"/>
      <c r="D283" s="40"/>
      <c r="E283" s="40"/>
      <c r="F283" s="213"/>
      <c r="G283" s="213"/>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row>
    <row r="284" spans="2:157" ht="23.25" customHeight="1" x14ac:dyDescent="0.2">
      <c r="B284" s="29"/>
      <c r="C284" s="29"/>
      <c r="D284" s="40"/>
      <c r="E284" s="40"/>
      <c r="F284" s="213"/>
      <c r="G284" s="213"/>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row>
    <row r="285" spans="2:157" ht="23.25" customHeight="1" x14ac:dyDescent="0.2">
      <c r="B285" s="29"/>
      <c r="C285" s="29"/>
      <c r="D285" s="40"/>
      <c r="E285" s="40"/>
      <c r="F285" s="213"/>
      <c r="G285" s="213"/>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row>
    <row r="286" spans="2:157" ht="23.25" customHeight="1" x14ac:dyDescent="0.2">
      <c r="B286" s="29"/>
      <c r="C286" s="29"/>
      <c r="D286" s="40"/>
      <c r="E286" s="40"/>
      <c r="F286" s="213"/>
      <c r="G286" s="213"/>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row>
    <row r="287" spans="2:157" ht="23.25" customHeight="1" x14ac:dyDescent="0.2">
      <c r="B287" s="29"/>
      <c r="C287" s="29"/>
      <c r="D287" s="40"/>
      <c r="E287" s="40"/>
      <c r="F287" s="213"/>
      <c r="G287" s="213"/>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row>
    <row r="288" spans="2:157" ht="23.25" customHeight="1" x14ac:dyDescent="0.2">
      <c r="B288" s="29"/>
      <c r="C288" s="29"/>
      <c r="D288" s="40"/>
      <c r="E288" s="40"/>
      <c r="F288" s="213"/>
      <c r="G288" s="213"/>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row>
    <row r="289" spans="2:157" ht="23.25" customHeight="1" x14ac:dyDescent="0.2">
      <c r="B289" s="29"/>
      <c r="C289" s="29"/>
      <c r="D289" s="40"/>
      <c r="E289" s="40"/>
      <c r="F289" s="213"/>
      <c r="G289" s="213"/>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row>
    <row r="290" spans="2:157" ht="23.25" customHeight="1" x14ac:dyDescent="0.2">
      <c r="B290" s="29"/>
      <c r="C290" s="29"/>
      <c r="D290" s="40"/>
      <c r="E290" s="40"/>
      <c r="F290" s="213"/>
      <c r="G290" s="213"/>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row>
    <row r="291" spans="2:157" ht="23.25" customHeight="1" x14ac:dyDescent="0.2">
      <c r="B291" s="29"/>
      <c r="C291" s="29"/>
      <c r="D291" s="40"/>
      <c r="E291" s="40"/>
      <c r="F291" s="213"/>
      <c r="G291" s="213"/>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row>
    <row r="292" spans="2:157" ht="23.25" customHeight="1" x14ac:dyDescent="0.2">
      <c r="B292" s="29"/>
      <c r="C292" s="29"/>
      <c r="D292" s="40"/>
      <c r="E292" s="40"/>
      <c r="F292" s="213"/>
      <c r="G292" s="213"/>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row>
    <row r="293" spans="2:157" ht="23.25" customHeight="1" x14ac:dyDescent="0.2">
      <c r="B293" s="29"/>
      <c r="C293" s="29"/>
      <c r="D293" s="40"/>
      <c r="E293" s="40"/>
      <c r="F293" s="213"/>
      <c r="G293" s="213"/>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row>
    <row r="294" spans="2:157" ht="23.25" customHeight="1" x14ac:dyDescent="0.2">
      <c r="B294" s="29"/>
      <c r="C294" s="29"/>
      <c r="D294" s="40"/>
      <c r="E294" s="40"/>
      <c r="F294" s="213"/>
      <c r="G294" s="213"/>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row>
    <row r="295" spans="2:157" ht="23.25" customHeight="1" x14ac:dyDescent="0.2">
      <c r="B295" s="29"/>
      <c r="C295" s="29"/>
      <c r="D295" s="40"/>
      <c r="E295" s="40"/>
      <c r="F295" s="213"/>
      <c r="G295" s="213"/>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row>
    <row r="296" spans="2:157" ht="23.25" customHeight="1" x14ac:dyDescent="0.2">
      <c r="B296" s="29"/>
      <c r="C296" s="29"/>
      <c r="D296" s="40"/>
      <c r="E296" s="40"/>
      <c r="F296" s="213"/>
      <c r="G296" s="213"/>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row>
    <row r="297" spans="2:157" ht="23.25" customHeight="1" x14ac:dyDescent="0.2">
      <c r="B297" s="29"/>
      <c r="C297" s="29"/>
      <c r="D297" s="40"/>
      <c r="E297" s="40"/>
      <c r="F297" s="213"/>
      <c r="G297" s="213"/>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row>
    <row r="298" spans="2:157" ht="23.25" customHeight="1" x14ac:dyDescent="0.2">
      <c r="B298" s="29"/>
      <c r="C298" s="29"/>
      <c r="D298" s="40"/>
      <c r="E298" s="40"/>
      <c r="F298" s="213"/>
      <c r="G298" s="213"/>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row>
    <row r="299" spans="2:157" ht="23.25" customHeight="1" x14ac:dyDescent="0.2">
      <c r="B299" s="29"/>
      <c r="C299" s="29"/>
      <c r="D299" s="40"/>
      <c r="E299" s="40"/>
      <c r="F299" s="213"/>
      <c r="G299" s="213"/>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row>
    <row r="300" spans="2:157" ht="23.25" customHeight="1" x14ac:dyDescent="0.2">
      <c r="B300" s="29"/>
      <c r="C300" s="29"/>
      <c r="D300" s="40"/>
      <c r="E300" s="40"/>
      <c r="F300" s="213"/>
      <c r="G300" s="213"/>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row>
    <row r="301" spans="2:157" ht="23.25" customHeight="1" x14ac:dyDescent="0.2">
      <c r="B301" s="29"/>
      <c r="C301" s="29"/>
      <c r="D301" s="40"/>
      <c r="E301" s="40"/>
      <c r="F301" s="213"/>
      <c r="G301" s="213"/>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row>
    <row r="302" spans="2:157" ht="23.25" customHeight="1" x14ac:dyDescent="0.2">
      <c r="B302" s="29"/>
      <c r="C302" s="29"/>
      <c r="D302" s="40"/>
      <c r="E302" s="40"/>
      <c r="F302" s="213"/>
      <c r="G302" s="213"/>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row>
    <row r="303" spans="2:157" ht="23.25" customHeight="1" x14ac:dyDescent="0.2">
      <c r="B303" s="29"/>
      <c r="C303" s="29"/>
      <c r="D303" s="40"/>
      <c r="E303" s="40"/>
      <c r="F303" s="213"/>
      <c r="G303" s="213"/>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row>
    <row r="304" spans="2:157" ht="23.25" customHeight="1" x14ac:dyDescent="0.2">
      <c r="B304" s="29"/>
      <c r="C304" s="29"/>
      <c r="D304" s="40"/>
      <c r="E304" s="40"/>
      <c r="F304" s="213"/>
      <c r="G304" s="213"/>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row>
    <row r="305" spans="2:157" ht="23.25" customHeight="1" x14ac:dyDescent="0.2">
      <c r="B305" s="29"/>
      <c r="C305" s="29"/>
      <c r="D305" s="40"/>
      <c r="E305" s="40"/>
      <c r="F305" s="213"/>
      <c r="G305" s="213"/>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row>
    <row r="306" spans="2:157" ht="23.25" customHeight="1" x14ac:dyDescent="0.2">
      <c r="B306" s="29"/>
      <c r="C306" s="29"/>
      <c r="D306" s="40"/>
      <c r="E306" s="40"/>
      <c r="F306" s="213"/>
      <c r="G306" s="213"/>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row>
    <row r="307" spans="2:157" ht="23.25" customHeight="1" x14ac:dyDescent="0.2">
      <c r="B307" s="29"/>
      <c r="C307" s="29"/>
      <c r="D307" s="40"/>
      <c r="E307" s="40"/>
      <c r="F307" s="213"/>
      <c r="G307" s="213"/>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row>
    <row r="308" spans="2:157" ht="23.25" customHeight="1" x14ac:dyDescent="0.2">
      <c r="B308" s="29"/>
      <c r="C308" s="29"/>
      <c r="D308" s="40"/>
      <c r="E308" s="40"/>
      <c r="F308" s="213"/>
      <c r="G308" s="213"/>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row>
    <row r="309" spans="2:157" ht="23.25" customHeight="1" x14ac:dyDescent="0.2">
      <c r="B309" s="29"/>
      <c r="C309" s="29"/>
      <c r="D309" s="40"/>
      <c r="E309" s="40"/>
      <c r="F309" s="213"/>
      <c r="G309" s="213"/>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row>
    <row r="310" spans="2:157" ht="23.25" customHeight="1" x14ac:dyDescent="0.2">
      <c r="B310" s="29"/>
      <c r="C310" s="29"/>
      <c r="D310" s="40"/>
      <c r="E310" s="40"/>
      <c r="F310" s="213"/>
      <c r="G310" s="213"/>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row>
    <row r="311" spans="2:157" ht="23.25" customHeight="1" x14ac:dyDescent="0.2">
      <c r="B311" s="29"/>
      <c r="C311" s="29"/>
      <c r="D311" s="40"/>
      <c r="E311" s="40"/>
      <c r="F311" s="213"/>
      <c r="G311" s="213"/>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row>
    <row r="312" spans="2:157" ht="23.25" customHeight="1" x14ac:dyDescent="0.2">
      <c r="B312" s="29"/>
      <c r="C312" s="29"/>
      <c r="D312" s="40"/>
      <c r="E312" s="40"/>
      <c r="F312" s="213"/>
      <c r="G312" s="213"/>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row>
    <row r="313" spans="2:157" ht="23.25" customHeight="1" x14ac:dyDescent="0.2">
      <c r="B313" s="29"/>
      <c r="C313" s="29"/>
      <c r="D313" s="40"/>
      <c r="E313" s="40"/>
      <c r="F313" s="213"/>
      <c r="G313" s="213"/>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row>
    <row r="314" spans="2:157" ht="23.25" customHeight="1" x14ac:dyDescent="0.2">
      <c r="B314" s="29"/>
      <c r="C314" s="29"/>
      <c r="D314" s="40"/>
      <c r="E314" s="40"/>
      <c r="F314" s="213"/>
      <c r="G314" s="213"/>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row>
    <row r="315" spans="2:157" ht="23.25" customHeight="1" x14ac:dyDescent="0.2">
      <c r="B315" s="29"/>
      <c r="C315" s="29"/>
      <c r="D315" s="40"/>
      <c r="E315" s="40"/>
      <c r="F315" s="213"/>
      <c r="G315" s="213"/>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row>
    <row r="316" spans="2:157" ht="23.25" customHeight="1" x14ac:dyDescent="0.2">
      <c r="B316" s="29"/>
      <c r="C316" s="29"/>
      <c r="D316" s="40"/>
      <c r="E316" s="40"/>
      <c r="F316" s="213"/>
      <c r="G316" s="213"/>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row>
    <row r="317" spans="2:157" ht="23.25" customHeight="1" x14ac:dyDescent="0.2">
      <c r="B317" s="29"/>
      <c r="C317" s="29"/>
      <c r="D317" s="40"/>
      <c r="E317" s="40"/>
      <c r="F317" s="213"/>
      <c r="G317" s="213"/>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row>
    <row r="318" spans="2:157" ht="23.25" customHeight="1" x14ac:dyDescent="0.2">
      <c r="B318" s="29"/>
      <c r="C318" s="29"/>
      <c r="D318" s="40"/>
      <c r="E318" s="40"/>
      <c r="F318" s="213"/>
      <c r="G318" s="213"/>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row>
    <row r="319" spans="2:157" ht="23.25" customHeight="1" x14ac:dyDescent="0.2">
      <c r="B319" s="29"/>
      <c r="C319" s="29"/>
      <c r="D319" s="40"/>
      <c r="E319" s="40"/>
      <c r="F319" s="213"/>
      <c r="G319" s="213"/>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row>
    <row r="320" spans="2:157" ht="23.25" customHeight="1" x14ac:dyDescent="0.2">
      <c r="B320" s="29"/>
      <c r="C320" s="29"/>
      <c r="D320" s="40"/>
      <c r="E320" s="40"/>
      <c r="F320" s="213"/>
      <c r="G320" s="213"/>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row>
    <row r="321" spans="2:157" ht="23.25" customHeight="1" x14ac:dyDescent="0.2">
      <c r="B321" s="29"/>
      <c r="C321" s="29"/>
      <c r="D321" s="40"/>
      <c r="E321" s="40"/>
      <c r="F321" s="213"/>
      <c r="G321" s="213"/>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row>
    <row r="322" spans="2:157" ht="23.25" customHeight="1" x14ac:dyDescent="0.2">
      <c r="B322" s="29"/>
      <c r="C322" s="29"/>
      <c r="D322" s="40"/>
      <c r="E322" s="40"/>
      <c r="F322" s="213"/>
      <c r="G322" s="213"/>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row>
    <row r="323" spans="2:157" ht="23.25" customHeight="1" x14ac:dyDescent="0.2">
      <c r="B323" s="29"/>
      <c r="C323" s="29"/>
      <c r="D323" s="40"/>
      <c r="E323" s="40"/>
      <c r="F323" s="213"/>
      <c r="G323" s="213"/>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row>
    <row r="324" spans="2:157" ht="23.25" customHeight="1" x14ac:dyDescent="0.2">
      <c r="B324" s="29"/>
      <c r="C324" s="29"/>
      <c r="D324" s="40"/>
      <c r="E324" s="40"/>
      <c r="F324" s="213"/>
      <c r="G324" s="213"/>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row>
    <row r="325" spans="2:157" ht="23.25" customHeight="1" x14ac:dyDescent="0.2">
      <c r="B325" s="29"/>
      <c r="C325" s="29"/>
      <c r="D325" s="40"/>
      <c r="E325" s="40"/>
      <c r="F325" s="213"/>
      <c r="G325" s="213"/>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row>
    <row r="326" spans="2:157" ht="23.25" customHeight="1" x14ac:dyDescent="0.2">
      <c r="B326" s="29"/>
      <c r="C326" s="29"/>
      <c r="D326" s="40"/>
      <c r="E326" s="40"/>
      <c r="F326" s="213"/>
      <c r="G326" s="213"/>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row>
    <row r="327" spans="2:157" ht="23.25" customHeight="1" x14ac:dyDescent="0.2">
      <c r="B327" s="29"/>
      <c r="C327" s="29"/>
      <c r="D327" s="40"/>
      <c r="E327" s="40"/>
      <c r="F327" s="213"/>
      <c r="G327" s="213"/>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row>
    <row r="328" spans="2:157" ht="23.25" customHeight="1" x14ac:dyDescent="0.2">
      <c r="B328" s="29"/>
      <c r="C328" s="29"/>
      <c r="D328" s="40"/>
      <c r="E328" s="40"/>
      <c r="F328" s="213"/>
      <c r="G328" s="213"/>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row>
    <row r="329" spans="2:157" ht="23.25" customHeight="1" x14ac:dyDescent="0.2">
      <c r="B329" s="29"/>
      <c r="C329" s="29"/>
      <c r="D329" s="40"/>
      <c r="E329" s="40"/>
      <c r="F329" s="213"/>
      <c r="G329" s="213"/>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row>
    <row r="330" spans="2:157" ht="23.25" customHeight="1" x14ac:dyDescent="0.2">
      <c r="B330" s="29"/>
      <c r="C330" s="29"/>
      <c r="D330" s="40"/>
      <c r="E330" s="40"/>
      <c r="F330" s="213"/>
      <c r="G330" s="213"/>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row>
    <row r="331" spans="2:157" ht="23.25" customHeight="1" x14ac:dyDescent="0.2">
      <c r="B331" s="29"/>
      <c r="C331" s="29"/>
      <c r="D331" s="40"/>
      <c r="E331" s="40"/>
      <c r="F331" s="213"/>
      <c r="G331" s="213"/>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row>
    <row r="332" spans="2:157" ht="23.25" customHeight="1" x14ac:dyDescent="0.2">
      <c r="B332" s="29"/>
      <c r="C332" s="29"/>
      <c r="D332" s="40"/>
      <c r="E332" s="40"/>
      <c r="F332" s="213"/>
      <c r="G332" s="213"/>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row>
    <row r="333" spans="2:157" ht="23.25" customHeight="1" x14ac:dyDescent="0.2">
      <c r="B333" s="29"/>
      <c r="C333" s="29"/>
      <c r="D333" s="40"/>
      <c r="E333" s="40"/>
      <c r="F333" s="213"/>
      <c r="G333" s="213"/>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row>
    <row r="334" spans="2:157" ht="23.25" customHeight="1" x14ac:dyDescent="0.2">
      <c r="B334" s="29"/>
      <c r="C334" s="29"/>
      <c r="D334" s="40"/>
      <c r="E334" s="40"/>
      <c r="F334" s="213"/>
      <c r="G334" s="213"/>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row>
    <row r="335" spans="2:157" ht="23.25" customHeight="1" x14ac:dyDescent="0.2">
      <c r="B335" s="29"/>
      <c r="C335" s="29"/>
      <c r="D335" s="40"/>
      <c r="E335" s="40"/>
      <c r="F335" s="213"/>
      <c r="G335" s="213"/>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row>
    <row r="336" spans="2:157" ht="23.25" customHeight="1" x14ac:dyDescent="0.2">
      <c r="B336" s="29"/>
      <c r="C336" s="29"/>
      <c r="D336" s="40"/>
      <c r="E336" s="40"/>
      <c r="F336" s="213"/>
      <c r="G336" s="213"/>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row>
    <row r="337" spans="2:157" ht="23.25" customHeight="1" x14ac:dyDescent="0.2">
      <c r="B337" s="29"/>
      <c r="C337" s="29"/>
      <c r="D337" s="40"/>
      <c r="E337" s="40"/>
      <c r="F337" s="213"/>
      <c r="G337" s="213"/>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row>
    <row r="338" spans="2:157" ht="23.25" customHeight="1" x14ac:dyDescent="0.2">
      <c r="B338" s="29"/>
      <c r="C338" s="29"/>
      <c r="D338" s="40"/>
      <c r="E338" s="40"/>
      <c r="F338" s="213"/>
      <c r="G338" s="213"/>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row>
    <row r="339" spans="2:157" ht="23.25" customHeight="1" x14ac:dyDescent="0.2">
      <c r="B339" s="29"/>
      <c r="C339" s="29"/>
      <c r="D339" s="40"/>
      <c r="E339" s="40"/>
      <c r="F339" s="213"/>
      <c r="G339" s="213"/>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row>
    <row r="340" spans="2:157" ht="23.25" customHeight="1" x14ac:dyDescent="0.2">
      <c r="B340" s="29"/>
      <c r="C340" s="29"/>
      <c r="D340" s="40"/>
      <c r="E340" s="40"/>
      <c r="F340" s="213"/>
      <c r="G340" s="213"/>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row>
    <row r="341" spans="2:157" ht="23.25" customHeight="1" x14ac:dyDescent="0.2">
      <c r="B341" s="29"/>
      <c r="C341" s="29"/>
      <c r="D341" s="40"/>
      <c r="E341" s="40"/>
      <c r="F341" s="213"/>
      <c r="G341" s="213"/>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row>
    <row r="342" spans="2:157" ht="23.25" customHeight="1" x14ac:dyDescent="0.2">
      <c r="B342" s="29"/>
      <c r="C342" s="29"/>
      <c r="D342" s="40"/>
      <c r="E342" s="40"/>
      <c r="F342" s="213"/>
      <c r="G342" s="213"/>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row>
    <row r="343" spans="2:157" ht="23.25" customHeight="1" x14ac:dyDescent="0.2">
      <c r="B343" s="29"/>
      <c r="C343" s="29"/>
      <c r="D343" s="40"/>
      <c r="E343" s="40"/>
      <c r="F343" s="213"/>
      <c r="G343" s="213"/>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row>
    <row r="344" spans="2:157" ht="23.25" customHeight="1" x14ac:dyDescent="0.2">
      <c r="B344" s="29"/>
      <c r="C344" s="29"/>
      <c r="D344" s="40"/>
      <c r="E344" s="40"/>
      <c r="F344" s="213"/>
      <c r="G344" s="213"/>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row>
    <row r="345" spans="2:157" ht="23.25" customHeight="1" x14ac:dyDescent="0.2">
      <c r="B345" s="29"/>
      <c r="C345" s="29"/>
      <c r="D345" s="40"/>
      <c r="E345" s="40"/>
      <c r="F345" s="213"/>
      <c r="G345" s="213"/>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row>
    <row r="346" spans="2:157" ht="23.25" customHeight="1" x14ac:dyDescent="0.2">
      <c r="B346" s="29"/>
      <c r="C346" s="29"/>
      <c r="D346" s="40"/>
      <c r="E346" s="40"/>
      <c r="F346" s="213"/>
      <c r="G346" s="213"/>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row>
    <row r="347" spans="2:157" ht="23.25" customHeight="1" x14ac:dyDescent="0.2">
      <c r="B347" s="29"/>
      <c r="C347" s="29"/>
      <c r="D347" s="40"/>
      <c r="E347" s="40"/>
      <c r="F347" s="213"/>
      <c r="G347" s="213"/>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row>
    <row r="348" spans="2:157" ht="23.25" customHeight="1" x14ac:dyDescent="0.2">
      <c r="B348" s="29"/>
      <c r="C348" s="29"/>
      <c r="D348" s="40"/>
      <c r="E348" s="40"/>
      <c r="F348" s="213"/>
      <c r="G348" s="213"/>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row>
    <row r="349" spans="2:157" ht="23.25" customHeight="1" x14ac:dyDescent="0.2">
      <c r="B349" s="29"/>
      <c r="C349" s="29"/>
      <c r="D349" s="40"/>
      <c r="E349" s="40"/>
      <c r="F349" s="213"/>
      <c r="G349" s="213"/>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row>
    <row r="350" spans="2:157" ht="23.25" customHeight="1" x14ac:dyDescent="0.2">
      <c r="B350" s="29"/>
      <c r="C350" s="29"/>
      <c r="D350" s="40"/>
      <c r="E350" s="40"/>
      <c r="F350" s="213"/>
      <c r="G350" s="213"/>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row>
    <row r="351" spans="2:157" ht="23.25" customHeight="1" x14ac:dyDescent="0.2">
      <c r="B351" s="29"/>
      <c r="C351" s="29"/>
      <c r="D351" s="40"/>
      <c r="E351" s="40"/>
      <c r="F351" s="213"/>
      <c r="G351" s="213"/>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row>
  </sheetData>
  <sheetCalcPr fullCalcOnLoad="1"/>
  <sheetProtection password="CEF3" sheet="1" objects="1" scenarios="1" selectLockedCells="1"/>
  <mergeCells count="2089">
    <mergeCell ref="DS139:DW139"/>
    <mergeCell ref="CU139:CY139"/>
    <mergeCell ref="EW139:FA139"/>
    <mergeCell ref="H140:FA140"/>
    <mergeCell ref="DY139:EC139"/>
    <mergeCell ref="EE139:EI139"/>
    <mergeCell ref="EK139:EO139"/>
    <mergeCell ref="EQ139:EU139"/>
    <mergeCell ref="DA139:DE139"/>
    <mergeCell ref="DG139:DK139"/>
    <mergeCell ref="DM139:DQ139"/>
    <mergeCell ref="BK139:BO139"/>
    <mergeCell ref="BQ139:BU139"/>
    <mergeCell ref="BW139:CA139"/>
    <mergeCell ref="CC139:CG139"/>
    <mergeCell ref="CI139:CM139"/>
    <mergeCell ref="CO139:CS139"/>
    <mergeCell ref="CF7:CI8"/>
    <mergeCell ref="I139:M139"/>
    <mergeCell ref="O139:S139"/>
    <mergeCell ref="U139:Y139"/>
    <mergeCell ref="AA139:AE139"/>
    <mergeCell ref="AG139:AK139"/>
    <mergeCell ref="AM139:AQ139"/>
    <mergeCell ref="AS139:AW139"/>
    <mergeCell ref="AY139:BC139"/>
    <mergeCell ref="BE139:BI139"/>
    <mergeCell ref="BW22:BZ23"/>
    <mergeCell ref="BT13:BW14"/>
    <mergeCell ref="BZ13:CC14"/>
    <mergeCell ref="CF13:CI14"/>
    <mergeCell ref="CL13:CO14"/>
    <mergeCell ref="CC4:CF5"/>
    <mergeCell ref="BW10:BZ11"/>
    <mergeCell ref="CC10:CF11"/>
    <mergeCell ref="CI10:CL11"/>
    <mergeCell ref="BZ7:CC8"/>
    <mergeCell ref="CO22:CR23"/>
    <mergeCell ref="BK22:BN23"/>
    <mergeCell ref="CO16:CR17"/>
    <mergeCell ref="BQ16:BT17"/>
    <mergeCell ref="BW16:BZ17"/>
    <mergeCell ref="CC16:CF17"/>
    <mergeCell ref="CI16:CL17"/>
    <mergeCell ref="BN19:BQ20"/>
    <mergeCell ref="BT19:BW20"/>
    <mergeCell ref="BQ22:BT23"/>
    <mergeCell ref="CR25:CU26"/>
    <mergeCell ref="CX25:DA26"/>
    <mergeCell ref="CU28:CX29"/>
    <mergeCell ref="CU22:CX23"/>
    <mergeCell ref="BZ19:CC20"/>
    <mergeCell ref="CF19:CI20"/>
    <mergeCell ref="CR19:CU20"/>
    <mergeCell ref="CC22:CF23"/>
    <mergeCell ref="CL19:CO20"/>
    <mergeCell ref="CI22:CL23"/>
    <mergeCell ref="BH25:BK26"/>
    <mergeCell ref="BN25:BQ26"/>
    <mergeCell ref="BT25:BW26"/>
    <mergeCell ref="BZ25:CC26"/>
    <mergeCell ref="CF25:CI26"/>
    <mergeCell ref="CL25:CO26"/>
    <mergeCell ref="DD31:DG32"/>
    <mergeCell ref="BE28:BH29"/>
    <mergeCell ref="BK28:BN29"/>
    <mergeCell ref="BQ28:BT29"/>
    <mergeCell ref="BW28:BZ29"/>
    <mergeCell ref="CC28:CF29"/>
    <mergeCell ref="CI28:CL29"/>
    <mergeCell ref="CO28:CR29"/>
    <mergeCell ref="BZ31:CC32"/>
    <mergeCell ref="DA28:DD29"/>
    <mergeCell ref="CR31:CU32"/>
    <mergeCell ref="BB31:BE32"/>
    <mergeCell ref="BH31:BK32"/>
    <mergeCell ref="BN31:BQ32"/>
    <mergeCell ref="BT31:BW32"/>
    <mergeCell ref="CX31:DA32"/>
    <mergeCell ref="AY34:BB35"/>
    <mergeCell ref="BE34:BH35"/>
    <mergeCell ref="BK34:BN35"/>
    <mergeCell ref="BQ34:BT35"/>
    <mergeCell ref="CF31:CI32"/>
    <mergeCell ref="CL31:CO32"/>
    <mergeCell ref="CU34:CX35"/>
    <mergeCell ref="DA34:DD35"/>
    <mergeCell ref="CX37:DA38"/>
    <mergeCell ref="DD37:DG38"/>
    <mergeCell ref="DG34:DJ35"/>
    <mergeCell ref="BW34:BZ35"/>
    <mergeCell ref="CC34:CF35"/>
    <mergeCell ref="CI34:CL35"/>
    <mergeCell ref="CO34:CR35"/>
    <mergeCell ref="DG40:DJ41"/>
    <mergeCell ref="DM40:DP41"/>
    <mergeCell ref="BN37:BQ38"/>
    <mergeCell ref="BT37:BW38"/>
    <mergeCell ref="BZ37:CC38"/>
    <mergeCell ref="DJ37:DM38"/>
    <mergeCell ref="CF37:CI38"/>
    <mergeCell ref="CL37:CO38"/>
    <mergeCell ref="CR37:CU38"/>
    <mergeCell ref="CI40:CL41"/>
    <mergeCell ref="CO40:CR41"/>
    <mergeCell ref="CU40:CX41"/>
    <mergeCell ref="DA40:DD41"/>
    <mergeCell ref="BK40:BN41"/>
    <mergeCell ref="BQ40:BT41"/>
    <mergeCell ref="BW40:BZ41"/>
    <mergeCell ref="CC40:CF41"/>
    <mergeCell ref="BH43:BK44"/>
    <mergeCell ref="DG46:DJ47"/>
    <mergeCell ref="DM46:DP47"/>
    <mergeCell ref="DS46:DV47"/>
    <mergeCell ref="BN43:BQ44"/>
    <mergeCell ref="BT43:BW44"/>
    <mergeCell ref="BZ43:CC44"/>
    <mergeCell ref="CF43:CI44"/>
    <mergeCell ref="CL43:CO44"/>
    <mergeCell ref="CR43:CU44"/>
    <mergeCell ref="CX43:DA44"/>
    <mergeCell ref="DJ49:DM50"/>
    <mergeCell ref="DP49:DS50"/>
    <mergeCell ref="DV49:DY50"/>
    <mergeCell ref="DD43:DG44"/>
    <mergeCell ref="DJ43:DM44"/>
    <mergeCell ref="DP43:DS44"/>
    <mergeCell ref="CO46:CR47"/>
    <mergeCell ref="CU46:CX47"/>
    <mergeCell ref="DA46:DD47"/>
    <mergeCell ref="DM52:DP53"/>
    <mergeCell ref="BQ46:BT47"/>
    <mergeCell ref="BW46:BZ47"/>
    <mergeCell ref="CC46:CF47"/>
    <mergeCell ref="CI46:CL47"/>
    <mergeCell ref="DY52:EB53"/>
    <mergeCell ref="BT49:BW50"/>
    <mergeCell ref="BZ49:CC50"/>
    <mergeCell ref="CF49:CI50"/>
    <mergeCell ref="CL49:CO50"/>
    <mergeCell ref="CR49:CU50"/>
    <mergeCell ref="CX49:DA50"/>
    <mergeCell ref="DD49:DG50"/>
    <mergeCell ref="DV55:DY56"/>
    <mergeCell ref="EB55:EE56"/>
    <mergeCell ref="BW52:BZ53"/>
    <mergeCell ref="CC52:CF53"/>
    <mergeCell ref="CI52:CL53"/>
    <mergeCell ref="CO52:CR53"/>
    <mergeCell ref="CU52:CX53"/>
    <mergeCell ref="DA52:DD53"/>
    <mergeCell ref="DG52:DJ53"/>
    <mergeCell ref="DS52:DV53"/>
    <mergeCell ref="DY58:EB59"/>
    <mergeCell ref="EE58:EH59"/>
    <mergeCell ref="BZ55:CC56"/>
    <mergeCell ref="CF55:CI56"/>
    <mergeCell ref="CL55:CO56"/>
    <mergeCell ref="CR55:CU56"/>
    <mergeCell ref="CX55:DA56"/>
    <mergeCell ref="DD55:DG56"/>
    <mergeCell ref="DJ55:DM56"/>
    <mergeCell ref="DP55:DS56"/>
    <mergeCell ref="EB61:EE62"/>
    <mergeCell ref="EH61:EK62"/>
    <mergeCell ref="CC58:CF59"/>
    <mergeCell ref="CI58:CL59"/>
    <mergeCell ref="CO58:CR59"/>
    <mergeCell ref="CU58:CX59"/>
    <mergeCell ref="DA58:DD59"/>
    <mergeCell ref="DG58:DJ59"/>
    <mergeCell ref="DM58:DP59"/>
    <mergeCell ref="DS58:DV59"/>
    <mergeCell ref="EE64:EH65"/>
    <mergeCell ref="EK64:EN65"/>
    <mergeCell ref="CF61:CI62"/>
    <mergeCell ref="CL61:CO62"/>
    <mergeCell ref="CR61:CU62"/>
    <mergeCell ref="CX61:DA62"/>
    <mergeCell ref="DD61:DG62"/>
    <mergeCell ref="DJ61:DM62"/>
    <mergeCell ref="DP61:DS62"/>
    <mergeCell ref="DV61:DY62"/>
    <mergeCell ref="EH67:EK68"/>
    <mergeCell ref="EN67:EQ68"/>
    <mergeCell ref="CI64:CL65"/>
    <mergeCell ref="CO64:CR65"/>
    <mergeCell ref="CU64:CX65"/>
    <mergeCell ref="DA64:DD65"/>
    <mergeCell ref="DG64:DJ65"/>
    <mergeCell ref="DM64:DP65"/>
    <mergeCell ref="DS64:DV65"/>
    <mergeCell ref="DY64:EB65"/>
    <mergeCell ref="EK70:EN71"/>
    <mergeCell ref="EQ70:ET71"/>
    <mergeCell ref="CL67:CO68"/>
    <mergeCell ref="CR67:CU68"/>
    <mergeCell ref="CX67:DA68"/>
    <mergeCell ref="DD67:DG68"/>
    <mergeCell ref="DJ67:DM68"/>
    <mergeCell ref="DP67:DS68"/>
    <mergeCell ref="DV67:DY68"/>
    <mergeCell ref="EB67:EE68"/>
    <mergeCell ref="EN73:EQ74"/>
    <mergeCell ref="ET73:EW74"/>
    <mergeCell ref="CO70:CR71"/>
    <mergeCell ref="CU70:CX71"/>
    <mergeCell ref="DA70:DD71"/>
    <mergeCell ref="DG70:DJ71"/>
    <mergeCell ref="DM70:DP71"/>
    <mergeCell ref="DS70:DV71"/>
    <mergeCell ref="DY70:EB71"/>
    <mergeCell ref="EE70:EH71"/>
    <mergeCell ref="DD73:DG74"/>
    <mergeCell ref="DJ73:DM74"/>
    <mergeCell ref="DP73:DS74"/>
    <mergeCell ref="DV73:DY74"/>
    <mergeCell ref="EB73:EE74"/>
    <mergeCell ref="EH73:EK74"/>
    <mergeCell ref="BV123:CA123"/>
    <mergeCell ref="CB123:CG123"/>
    <mergeCell ref="CH123:CM123"/>
    <mergeCell ref="CT123:CY123"/>
    <mergeCell ref="CN123:CS123"/>
    <mergeCell ref="CR73:CU74"/>
    <mergeCell ref="CX73:DA74"/>
    <mergeCell ref="AL123:AQ123"/>
    <mergeCell ref="AR123:AW123"/>
    <mergeCell ref="AX123:BC123"/>
    <mergeCell ref="BD123:BI123"/>
    <mergeCell ref="BJ123:BO123"/>
    <mergeCell ref="BP123:BU123"/>
    <mergeCell ref="CB122:CG122"/>
    <mergeCell ref="CH122:CM122"/>
    <mergeCell ref="CT122:CY122"/>
    <mergeCell ref="CN122:CS122"/>
    <mergeCell ref="F123:G123"/>
    <mergeCell ref="H123:M123"/>
    <mergeCell ref="N123:S123"/>
    <mergeCell ref="T123:Y123"/>
    <mergeCell ref="Z123:AE123"/>
    <mergeCell ref="AF123:AK123"/>
    <mergeCell ref="AR122:AW122"/>
    <mergeCell ref="AX122:BC122"/>
    <mergeCell ref="BD122:BI122"/>
    <mergeCell ref="BJ122:BO122"/>
    <mergeCell ref="BP122:BU122"/>
    <mergeCell ref="BV122:CA122"/>
    <mergeCell ref="H122:M122"/>
    <mergeCell ref="N122:S122"/>
    <mergeCell ref="T122:Y122"/>
    <mergeCell ref="Z122:AE122"/>
    <mergeCell ref="AF122:AK122"/>
    <mergeCell ref="AL122:AQ122"/>
    <mergeCell ref="BP121:BU121"/>
    <mergeCell ref="BV121:CA121"/>
    <mergeCell ref="CB121:CG121"/>
    <mergeCell ref="CH121:CM121"/>
    <mergeCell ref="CT121:CY121"/>
    <mergeCell ref="CN121:CS121"/>
    <mergeCell ref="AF121:AK121"/>
    <mergeCell ref="AL121:AQ121"/>
    <mergeCell ref="AR121:AW121"/>
    <mergeCell ref="AX121:BC121"/>
    <mergeCell ref="BD121:BI121"/>
    <mergeCell ref="BJ121:BO121"/>
    <mergeCell ref="AR120:AW120"/>
    <mergeCell ref="AX120:BC120"/>
    <mergeCell ref="BD120:BI120"/>
    <mergeCell ref="BJ120:BO120"/>
    <mergeCell ref="BP120:BU120"/>
    <mergeCell ref="BV120:CA120"/>
    <mergeCell ref="BP119:BU119"/>
    <mergeCell ref="BV119:CA119"/>
    <mergeCell ref="CB119:CG119"/>
    <mergeCell ref="CT119:CY119"/>
    <mergeCell ref="H120:M120"/>
    <mergeCell ref="N120:S120"/>
    <mergeCell ref="T120:Y120"/>
    <mergeCell ref="Z120:AE120"/>
    <mergeCell ref="AF120:AK120"/>
    <mergeCell ref="AL120:AQ120"/>
    <mergeCell ref="CB118:CG118"/>
    <mergeCell ref="N119:S119"/>
    <mergeCell ref="T119:Y119"/>
    <mergeCell ref="Z119:AE119"/>
    <mergeCell ref="AF119:AK119"/>
    <mergeCell ref="AL119:AQ119"/>
    <mergeCell ref="AR119:AW119"/>
    <mergeCell ref="AX119:BC119"/>
    <mergeCell ref="BD119:BI119"/>
    <mergeCell ref="BJ119:BO119"/>
    <mergeCell ref="AR118:AW118"/>
    <mergeCell ref="AX118:BC118"/>
    <mergeCell ref="BD118:BI118"/>
    <mergeCell ref="BJ118:BO118"/>
    <mergeCell ref="BP118:BU118"/>
    <mergeCell ref="BV118:CA118"/>
    <mergeCell ref="BD117:BI117"/>
    <mergeCell ref="BJ117:BO117"/>
    <mergeCell ref="BP117:BU117"/>
    <mergeCell ref="BV117:CA117"/>
    <mergeCell ref="CB117:CG117"/>
    <mergeCell ref="N118:S118"/>
    <mergeCell ref="T118:Y118"/>
    <mergeCell ref="Z118:AE118"/>
    <mergeCell ref="AF118:AK118"/>
    <mergeCell ref="AL118:AQ118"/>
    <mergeCell ref="CH116:CM116"/>
    <mergeCell ref="CT116:CY116"/>
    <mergeCell ref="CN116:CS116"/>
    <mergeCell ref="N117:S117"/>
    <mergeCell ref="T117:Y117"/>
    <mergeCell ref="Z117:AE117"/>
    <mergeCell ref="AF117:AK117"/>
    <mergeCell ref="AL117:AQ117"/>
    <mergeCell ref="AR117:AW117"/>
    <mergeCell ref="AX117:BC117"/>
    <mergeCell ref="AX116:BC116"/>
    <mergeCell ref="BD116:BI116"/>
    <mergeCell ref="BJ116:BO116"/>
    <mergeCell ref="BP116:BU116"/>
    <mergeCell ref="BV116:CA116"/>
    <mergeCell ref="CB116:CG116"/>
    <mergeCell ref="BJ115:BO115"/>
    <mergeCell ref="BP115:BU115"/>
    <mergeCell ref="BV115:CA115"/>
    <mergeCell ref="CB115:CG115"/>
    <mergeCell ref="CH115:CM115"/>
    <mergeCell ref="CT115:CY115"/>
    <mergeCell ref="CN115:CS115"/>
    <mergeCell ref="BJ114:BO114"/>
    <mergeCell ref="BP114:BU114"/>
    <mergeCell ref="BV114:CA114"/>
    <mergeCell ref="CB114:CG114"/>
    <mergeCell ref="Z115:AE115"/>
    <mergeCell ref="AF115:AK115"/>
    <mergeCell ref="AL115:AQ115"/>
    <mergeCell ref="AR115:AW115"/>
    <mergeCell ref="AX115:BC115"/>
    <mergeCell ref="BD115:BI115"/>
    <mergeCell ref="F119:G119"/>
    <mergeCell ref="F120:G120"/>
    <mergeCell ref="N114:S114"/>
    <mergeCell ref="T114:Y114"/>
    <mergeCell ref="N115:S115"/>
    <mergeCell ref="T115:Y115"/>
    <mergeCell ref="H116:M116"/>
    <mergeCell ref="N116:S116"/>
    <mergeCell ref="T116:Y116"/>
    <mergeCell ref="H117:M117"/>
    <mergeCell ref="AX100:BC100"/>
    <mergeCell ref="BD100:BI100"/>
    <mergeCell ref="C79:C80"/>
    <mergeCell ref="F114:G114"/>
    <mergeCell ref="Z114:AE114"/>
    <mergeCell ref="AF114:AK114"/>
    <mergeCell ref="AL114:AQ114"/>
    <mergeCell ref="AR114:AW114"/>
    <mergeCell ref="AX114:BC114"/>
    <mergeCell ref="BD114:BI114"/>
    <mergeCell ref="AL104:AQ104"/>
    <mergeCell ref="AR104:AW104"/>
    <mergeCell ref="H121:M121"/>
    <mergeCell ref="N121:S121"/>
    <mergeCell ref="T121:Y121"/>
    <mergeCell ref="Z121:AE121"/>
    <mergeCell ref="Z116:AE116"/>
    <mergeCell ref="AF116:AK116"/>
    <mergeCell ref="AL116:AQ116"/>
    <mergeCell ref="AR116:AW116"/>
    <mergeCell ref="AF100:AK100"/>
    <mergeCell ref="AL100:AQ100"/>
    <mergeCell ref="AR100:AW100"/>
    <mergeCell ref="F108:G108"/>
    <mergeCell ref="F106:G106"/>
    <mergeCell ref="F109:G109"/>
    <mergeCell ref="N104:S104"/>
    <mergeCell ref="T104:Y104"/>
    <mergeCell ref="Z104:AE104"/>
    <mergeCell ref="AF104:AK104"/>
    <mergeCell ref="AX99:BC99"/>
    <mergeCell ref="BD99:BI99"/>
    <mergeCell ref="F81:G81"/>
    <mergeCell ref="BV78:CA78"/>
    <mergeCell ref="CB78:CG78"/>
    <mergeCell ref="F110:G110"/>
    <mergeCell ref="F107:G107"/>
    <mergeCell ref="N100:S100"/>
    <mergeCell ref="T100:Y100"/>
    <mergeCell ref="Z100:AE100"/>
    <mergeCell ref="N99:S99"/>
    <mergeCell ref="T99:Y99"/>
    <mergeCell ref="Z99:AE99"/>
    <mergeCell ref="AF99:AK99"/>
    <mergeCell ref="AL99:AQ99"/>
    <mergeCell ref="AR99:AW99"/>
    <mergeCell ref="AX97:BC97"/>
    <mergeCell ref="BD97:BI97"/>
    <mergeCell ref="N98:S98"/>
    <mergeCell ref="T98:Y98"/>
    <mergeCell ref="Z98:AE98"/>
    <mergeCell ref="AF98:AK98"/>
    <mergeCell ref="AL98:AQ98"/>
    <mergeCell ref="AR98:AW98"/>
    <mergeCell ref="AX98:BC98"/>
    <mergeCell ref="BD98:BI98"/>
    <mergeCell ref="N97:S97"/>
    <mergeCell ref="T97:Y97"/>
    <mergeCell ref="Z97:AE97"/>
    <mergeCell ref="AF97:AK97"/>
    <mergeCell ref="AL97:AQ97"/>
    <mergeCell ref="AR97:AW97"/>
    <mergeCell ref="BD95:BI95"/>
    <mergeCell ref="N96:S96"/>
    <mergeCell ref="T96:Y96"/>
    <mergeCell ref="Z96:AE96"/>
    <mergeCell ref="AF96:AK96"/>
    <mergeCell ref="AL96:AQ96"/>
    <mergeCell ref="AR96:AW96"/>
    <mergeCell ref="AX96:BC96"/>
    <mergeCell ref="BD96:BI96"/>
    <mergeCell ref="T95:Y95"/>
    <mergeCell ref="Z95:AE95"/>
    <mergeCell ref="AF95:AK95"/>
    <mergeCell ref="AL95:AQ95"/>
    <mergeCell ref="AR95:AW95"/>
    <mergeCell ref="AX95:BC95"/>
    <mergeCell ref="AF81:AK81"/>
    <mergeCell ref="AL81:AQ81"/>
    <mergeCell ref="AR81:AW81"/>
    <mergeCell ref="AX81:BC81"/>
    <mergeCell ref="BD81:BI81"/>
    <mergeCell ref="AX94:BC94"/>
    <mergeCell ref="BD94:BI94"/>
    <mergeCell ref="BP106:BU106"/>
    <mergeCell ref="BV106:CA106"/>
    <mergeCell ref="CB106:CG106"/>
    <mergeCell ref="N79:S80"/>
    <mergeCell ref="T79:Y80"/>
    <mergeCell ref="Z79:AE80"/>
    <mergeCell ref="AF79:AK80"/>
    <mergeCell ref="AL79:AQ80"/>
    <mergeCell ref="AR79:AW80"/>
    <mergeCell ref="AX79:BC80"/>
    <mergeCell ref="BP110:BU110"/>
    <mergeCell ref="BV110:CA110"/>
    <mergeCell ref="CB110:CG110"/>
    <mergeCell ref="BJ107:BO107"/>
    <mergeCell ref="BP107:BU107"/>
    <mergeCell ref="BV107:CA107"/>
    <mergeCell ref="CB107:CG107"/>
    <mergeCell ref="CB105:CG105"/>
    <mergeCell ref="BJ108:BO108"/>
    <mergeCell ref="BP108:BU108"/>
    <mergeCell ref="BV108:CA108"/>
    <mergeCell ref="CB108:CG108"/>
    <mergeCell ref="BJ109:BO109"/>
    <mergeCell ref="BP109:BU109"/>
    <mergeCell ref="BV109:CA109"/>
    <mergeCell ref="CB109:CG109"/>
    <mergeCell ref="BJ106:BO106"/>
    <mergeCell ref="BV100:CA100"/>
    <mergeCell ref="CB100:CG100"/>
    <mergeCell ref="CB120:CG120"/>
    <mergeCell ref="BJ104:BO104"/>
    <mergeCell ref="BP104:BU104"/>
    <mergeCell ref="BV104:CA104"/>
    <mergeCell ref="CB104:CG104"/>
    <mergeCell ref="BJ105:BO105"/>
    <mergeCell ref="BP105:BU105"/>
    <mergeCell ref="BV105:CA105"/>
    <mergeCell ref="F94:G94"/>
    <mergeCell ref="BJ99:BO99"/>
    <mergeCell ref="BP99:BU99"/>
    <mergeCell ref="BV99:CA99"/>
    <mergeCell ref="N94:S94"/>
    <mergeCell ref="T94:Y94"/>
    <mergeCell ref="Z94:AE94"/>
    <mergeCell ref="AF94:AK94"/>
    <mergeCell ref="AL94:AQ94"/>
    <mergeCell ref="AR94:AW94"/>
    <mergeCell ref="BV98:CA98"/>
    <mergeCell ref="CB98:CG98"/>
    <mergeCell ref="F104:G104"/>
    <mergeCell ref="F105:G105"/>
    <mergeCell ref="F101:G101"/>
    <mergeCell ref="F95:G95"/>
    <mergeCell ref="F96:G96"/>
    <mergeCell ref="F97:G97"/>
    <mergeCell ref="F98:G98"/>
    <mergeCell ref="CB99:CG99"/>
    <mergeCell ref="BV96:CA96"/>
    <mergeCell ref="CB96:CG96"/>
    <mergeCell ref="BJ97:BO97"/>
    <mergeCell ref="BP97:BU97"/>
    <mergeCell ref="BV97:CA97"/>
    <mergeCell ref="CB97:CG97"/>
    <mergeCell ref="F115:G115"/>
    <mergeCell ref="F116:G116"/>
    <mergeCell ref="F117:G117"/>
    <mergeCell ref="F118:G118"/>
    <mergeCell ref="BJ96:BO96"/>
    <mergeCell ref="BP96:BU96"/>
    <mergeCell ref="BJ98:BO98"/>
    <mergeCell ref="BP98:BU98"/>
    <mergeCell ref="BJ100:BO100"/>
    <mergeCell ref="BP100:BU100"/>
    <mergeCell ref="F126:G126"/>
    <mergeCell ref="F127:G127"/>
    <mergeCell ref="F128:G128"/>
    <mergeCell ref="F129:G129"/>
    <mergeCell ref="F111:G111"/>
    <mergeCell ref="F112:G112"/>
    <mergeCell ref="F124:G124"/>
    <mergeCell ref="F125:G125"/>
    <mergeCell ref="F121:G121"/>
    <mergeCell ref="F122:G122"/>
    <mergeCell ref="F134:G134"/>
    <mergeCell ref="F135:G135"/>
    <mergeCell ref="F136:G136"/>
    <mergeCell ref="F137:G137"/>
    <mergeCell ref="F130:G130"/>
    <mergeCell ref="F131:G131"/>
    <mergeCell ref="F132:G132"/>
    <mergeCell ref="F133:G133"/>
    <mergeCell ref="F142:G142"/>
    <mergeCell ref="F143:G143"/>
    <mergeCell ref="F144:G144"/>
    <mergeCell ref="F145:G145"/>
    <mergeCell ref="F138:G138"/>
    <mergeCell ref="F139:G139"/>
    <mergeCell ref="F140:G140"/>
    <mergeCell ref="F141:G141"/>
    <mergeCell ref="F150:G150"/>
    <mergeCell ref="F151:G151"/>
    <mergeCell ref="F152:G152"/>
    <mergeCell ref="F153:G153"/>
    <mergeCell ref="F146:G146"/>
    <mergeCell ref="F147:G147"/>
    <mergeCell ref="F148:G148"/>
    <mergeCell ref="F149:G149"/>
    <mergeCell ref="F158:G158"/>
    <mergeCell ref="F159:G159"/>
    <mergeCell ref="F160:G160"/>
    <mergeCell ref="F161:G161"/>
    <mergeCell ref="F154:G154"/>
    <mergeCell ref="F155:G155"/>
    <mergeCell ref="F156:G156"/>
    <mergeCell ref="F157:G157"/>
    <mergeCell ref="F166:G166"/>
    <mergeCell ref="F167:G167"/>
    <mergeCell ref="F168:G168"/>
    <mergeCell ref="F169:G169"/>
    <mergeCell ref="F162:G162"/>
    <mergeCell ref="F163:G163"/>
    <mergeCell ref="F164:G164"/>
    <mergeCell ref="F165:G165"/>
    <mergeCell ref="F174:G174"/>
    <mergeCell ref="F175:G175"/>
    <mergeCell ref="F176:G176"/>
    <mergeCell ref="F177:G177"/>
    <mergeCell ref="F170:G170"/>
    <mergeCell ref="F171:G171"/>
    <mergeCell ref="F172:G172"/>
    <mergeCell ref="F173:G173"/>
    <mergeCell ref="F182:G182"/>
    <mergeCell ref="F183:G183"/>
    <mergeCell ref="F184:G184"/>
    <mergeCell ref="F185:G185"/>
    <mergeCell ref="F178:G178"/>
    <mergeCell ref="F179:G179"/>
    <mergeCell ref="F180:G180"/>
    <mergeCell ref="F181:G181"/>
    <mergeCell ref="F192:G192"/>
    <mergeCell ref="F193:G193"/>
    <mergeCell ref="F186:G186"/>
    <mergeCell ref="F187:G187"/>
    <mergeCell ref="F188:G188"/>
    <mergeCell ref="F189:G189"/>
    <mergeCell ref="BV95:CA95"/>
    <mergeCell ref="CB95:CG95"/>
    <mergeCell ref="F198:G198"/>
    <mergeCell ref="F199:G199"/>
    <mergeCell ref="F194:G194"/>
    <mergeCell ref="F195:G195"/>
    <mergeCell ref="F196:G196"/>
    <mergeCell ref="F197:G197"/>
    <mergeCell ref="F190:G190"/>
    <mergeCell ref="F191:G191"/>
    <mergeCell ref="CT106:CY106"/>
    <mergeCell ref="CN106:CS106"/>
    <mergeCell ref="CN107:CS107"/>
    <mergeCell ref="BJ81:BO81"/>
    <mergeCell ref="BP81:BU81"/>
    <mergeCell ref="BV81:CA81"/>
    <mergeCell ref="CB81:CG81"/>
    <mergeCell ref="BJ94:BO94"/>
    <mergeCell ref="BP94:BU94"/>
    <mergeCell ref="BV94:CA94"/>
    <mergeCell ref="CT117:CY117"/>
    <mergeCell ref="CH119:CM119"/>
    <mergeCell ref="CT104:CY104"/>
    <mergeCell ref="CH105:CM105"/>
    <mergeCell ref="CT105:CY105"/>
    <mergeCell ref="CN104:CS104"/>
    <mergeCell ref="CN105:CS105"/>
    <mergeCell ref="CH107:CM107"/>
    <mergeCell ref="CT107:CY107"/>
    <mergeCell ref="CH106:CM106"/>
    <mergeCell ref="CT100:CY100"/>
    <mergeCell ref="CH108:CM108"/>
    <mergeCell ref="CT108:CY108"/>
    <mergeCell ref="CH109:CM109"/>
    <mergeCell ref="CT109:CY109"/>
    <mergeCell ref="CH120:CM120"/>
    <mergeCell ref="CT120:CY120"/>
    <mergeCell ref="CH110:CM110"/>
    <mergeCell ref="CT110:CY110"/>
    <mergeCell ref="CH117:CM117"/>
    <mergeCell ref="CT96:CY96"/>
    <mergeCell ref="CH97:CM97"/>
    <mergeCell ref="CT97:CY97"/>
    <mergeCell ref="CH98:CM98"/>
    <mergeCell ref="CT98:CY98"/>
    <mergeCell ref="CH118:CM118"/>
    <mergeCell ref="CT118:CY118"/>
    <mergeCell ref="CH99:CM99"/>
    <mergeCell ref="CT99:CY99"/>
    <mergeCell ref="CH100:CM100"/>
    <mergeCell ref="BP78:BU78"/>
    <mergeCell ref="CH78:CM78"/>
    <mergeCell ref="CT78:CY78"/>
    <mergeCell ref="CH81:CM81"/>
    <mergeCell ref="CT81:CY81"/>
    <mergeCell ref="CH114:CM114"/>
    <mergeCell ref="CT114:CY114"/>
    <mergeCell ref="CH95:CM95"/>
    <mergeCell ref="CT95:CY95"/>
    <mergeCell ref="CH96:CM96"/>
    <mergeCell ref="H114:M114"/>
    <mergeCell ref="H115:M115"/>
    <mergeCell ref="H118:M118"/>
    <mergeCell ref="H119:M119"/>
    <mergeCell ref="BD78:BI78"/>
    <mergeCell ref="BJ78:BO78"/>
    <mergeCell ref="BJ95:BO95"/>
    <mergeCell ref="BJ110:BO110"/>
    <mergeCell ref="BD79:BI80"/>
    <mergeCell ref="N81:S81"/>
    <mergeCell ref="H110:M110"/>
    <mergeCell ref="H107:M107"/>
    <mergeCell ref="H106:M106"/>
    <mergeCell ref="H78:M78"/>
    <mergeCell ref="H104:M104"/>
    <mergeCell ref="H105:M105"/>
    <mergeCell ref="H108:M108"/>
    <mergeCell ref="H109:M109"/>
    <mergeCell ref="H97:M97"/>
    <mergeCell ref="H98:M98"/>
    <mergeCell ref="AR78:AW78"/>
    <mergeCell ref="AX78:BC78"/>
    <mergeCell ref="H79:M80"/>
    <mergeCell ref="E79:E80"/>
    <mergeCell ref="H99:M99"/>
    <mergeCell ref="H100:M100"/>
    <mergeCell ref="H81:M81"/>
    <mergeCell ref="H94:M94"/>
    <mergeCell ref="H95:M95"/>
    <mergeCell ref="H96:M96"/>
    <mergeCell ref="D79:D80"/>
    <mergeCell ref="N78:S78"/>
    <mergeCell ref="T78:Y78"/>
    <mergeCell ref="Z78:AE78"/>
    <mergeCell ref="AF78:AK78"/>
    <mergeCell ref="AL78:AQ78"/>
    <mergeCell ref="F77:G77"/>
    <mergeCell ref="H77:M77"/>
    <mergeCell ref="N77:S77"/>
    <mergeCell ref="T77:Y77"/>
    <mergeCell ref="CH77:CM77"/>
    <mergeCell ref="CT77:CY77"/>
    <mergeCell ref="BP77:BU77"/>
    <mergeCell ref="BV77:CA77"/>
    <mergeCell ref="BT73:BW74"/>
    <mergeCell ref="AF77:AK77"/>
    <mergeCell ref="AL77:AQ77"/>
    <mergeCell ref="AR77:AW77"/>
    <mergeCell ref="CF73:CI74"/>
    <mergeCell ref="CI70:CL71"/>
    <mergeCell ref="BZ73:CC74"/>
    <mergeCell ref="CL73:CO74"/>
    <mergeCell ref="CB77:CG77"/>
    <mergeCell ref="BB73:BE74"/>
    <mergeCell ref="AX77:BC77"/>
    <mergeCell ref="BN73:BQ74"/>
    <mergeCell ref="BD77:BI77"/>
    <mergeCell ref="BJ77:BO77"/>
    <mergeCell ref="BE70:BH71"/>
    <mergeCell ref="BH73:BK74"/>
    <mergeCell ref="BK70:BN71"/>
    <mergeCell ref="L73:O74"/>
    <mergeCell ref="R73:U74"/>
    <mergeCell ref="X73:AA74"/>
    <mergeCell ref="AD73:AG74"/>
    <mergeCell ref="AG70:AJ71"/>
    <mergeCell ref="AM70:AP71"/>
    <mergeCell ref="AS70:AV71"/>
    <mergeCell ref="AY70:BB71"/>
    <mergeCell ref="AJ73:AM74"/>
    <mergeCell ref="AP73:AS74"/>
    <mergeCell ref="AV73:AY74"/>
    <mergeCell ref="BN67:BQ68"/>
    <mergeCell ref="BT67:BW68"/>
    <mergeCell ref="BZ67:CC68"/>
    <mergeCell ref="CF67:CI68"/>
    <mergeCell ref="BQ70:BT71"/>
    <mergeCell ref="BW70:BZ71"/>
    <mergeCell ref="CC70:CF71"/>
    <mergeCell ref="BW64:BZ65"/>
    <mergeCell ref="CC64:CF65"/>
    <mergeCell ref="R67:U68"/>
    <mergeCell ref="X67:AA68"/>
    <mergeCell ref="AD67:AG68"/>
    <mergeCell ref="AJ67:AM68"/>
    <mergeCell ref="AP67:AS68"/>
    <mergeCell ref="AV67:AY68"/>
    <mergeCell ref="BB67:BE68"/>
    <mergeCell ref="BH67:BK68"/>
    <mergeCell ref="BZ61:CC62"/>
    <mergeCell ref="U64:X65"/>
    <mergeCell ref="AA64:AD65"/>
    <mergeCell ref="AG64:AJ65"/>
    <mergeCell ref="AM64:AP65"/>
    <mergeCell ref="AS64:AV65"/>
    <mergeCell ref="AY64:BB65"/>
    <mergeCell ref="BE64:BH65"/>
    <mergeCell ref="BK64:BN65"/>
    <mergeCell ref="BQ64:BT65"/>
    <mergeCell ref="BK58:BN59"/>
    <mergeCell ref="BQ58:BT59"/>
    <mergeCell ref="BW58:BZ59"/>
    <mergeCell ref="X61:AA62"/>
    <mergeCell ref="AD61:AG62"/>
    <mergeCell ref="AJ61:AM62"/>
    <mergeCell ref="AP61:AS62"/>
    <mergeCell ref="AV61:AY62"/>
    <mergeCell ref="BB61:BE62"/>
    <mergeCell ref="BH61:BK62"/>
    <mergeCell ref="AA58:AD59"/>
    <mergeCell ref="AG58:AJ59"/>
    <mergeCell ref="AM58:AP59"/>
    <mergeCell ref="AS58:AV59"/>
    <mergeCell ref="AY58:BB59"/>
    <mergeCell ref="BE58:BH59"/>
    <mergeCell ref="BQ52:BT53"/>
    <mergeCell ref="BN49:BQ50"/>
    <mergeCell ref="AD55:AG56"/>
    <mergeCell ref="AJ55:AM56"/>
    <mergeCell ref="AP55:AS56"/>
    <mergeCell ref="AV55:AY56"/>
    <mergeCell ref="BB55:BE56"/>
    <mergeCell ref="BH55:BK56"/>
    <mergeCell ref="BN55:BQ56"/>
    <mergeCell ref="BT55:BW56"/>
    <mergeCell ref="AG52:AJ53"/>
    <mergeCell ref="AM52:AP53"/>
    <mergeCell ref="AS52:AV53"/>
    <mergeCell ref="AY52:BB53"/>
    <mergeCell ref="BE52:BH53"/>
    <mergeCell ref="BH49:BK50"/>
    <mergeCell ref="BK52:BN53"/>
    <mergeCell ref="AM46:AP47"/>
    <mergeCell ref="AS46:AV47"/>
    <mergeCell ref="AY46:BB47"/>
    <mergeCell ref="AJ49:AM50"/>
    <mergeCell ref="AP49:AS50"/>
    <mergeCell ref="AV49:AY50"/>
    <mergeCell ref="BB49:BE50"/>
    <mergeCell ref="BK46:BN47"/>
    <mergeCell ref="BE46:BH47"/>
    <mergeCell ref="AV37:AY38"/>
    <mergeCell ref="BB37:BE38"/>
    <mergeCell ref="AS40:AV41"/>
    <mergeCell ref="AY40:BB41"/>
    <mergeCell ref="BE40:BH41"/>
    <mergeCell ref="BH37:BK38"/>
    <mergeCell ref="AP43:AS44"/>
    <mergeCell ref="AV43:AY44"/>
    <mergeCell ref="BB43:BE44"/>
    <mergeCell ref="F200:G200"/>
    <mergeCell ref="AL105:AQ105"/>
    <mergeCell ref="AR105:AW105"/>
    <mergeCell ref="AX105:BC105"/>
    <mergeCell ref="AL108:AQ108"/>
    <mergeCell ref="AR108:AW108"/>
    <mergeCell ref="AX108:BC108"/>
    <mergeCell ref="BD108:BI108"/>
    <mergeCell ref="N109:S109"/>
    <mergeCell ref="F205:G205"/>
    <mergeCell ref="F206:G206"/>
    <mergeCell ref="F207:G207"/>
    <mergeCell ref="F208:G208"/>
    <mergeCell ref="F201:G201"/>
    <mergeCell ref="F202:G202"/>
    <mergeCell ref="F203:G203"/>
    <mergeCell ref="F204:G204"/>
    <mergeCell ref="F213:G213"/>
    <mergeCell ref="F214:G214"/>
    <mergeCell ref="F215:G215"/>
    <mergeCell ref="F216:G216"/>
    <mergeCell ref="F209:G209"/>
    <mergeCell ref="F210:G210"/>
    <mergeCell ref="F211:G211"/>
    <mergeCell ref="F212:G212"/>
    <mergeCell ref="F221:G221"/>
    <mergeCell ref="F222:G222"/>
    <mergeCell ref="F223:G223"/>
    <mergeCell ref="F224:G224"/>
    <mergeCell ref="F217:G217"/>
    <mergeCell ref="F218:G218"/>
    <mergeCell ref="F219:G219"/>
    <mergeCell ref="F220:G220"/>
    <mergeCell ref="F229:G229"/>
    <mergeCell ref="F230:G230"/>
    <mergeCell ref="F231:G231"/>
    <mergeCell ref="F232:G232"/>
    <mergeCell ref="F225:G225"/>
    <mergeCell ref="F226:G226"/>
    <mergeCell ref="F227:G227"/>
    <mergeCell ref="F228:G228"/>
    <mergeCell ref="F237:G237"/>
    <mergeCell ref="F238:G238"/>
    <mergeCell ref="F239:G239"/>
    <mergeCell ref="F240:G240"/>
    <mergeCell ref="F233:G233"/>
    <mergeCell ref="F234:G234"/>
    <mergeCell ref="F235:G235"/>
    <mergeCell ref="F236:G236"/>
    <mergeCell ref="F245:G245"/>
    <mergeCell ref="F246:G246"/>
    <mergeCell ref="F247:G247"/>
    <mergeCell ref="F248:G248"/>
    <mergeCell ref="F241:G241"/>
    <mergeCell ref="F242:G242"/>
    <mergeCell ref="F243:G243"/>
    <mergeCell ref="F244:G244"/>
    <mergeCell ref="F253:G253"/>
    <mergeCell ref="F254:G254"/>
    <mergeCell ref="F255:G255"/>
    <mergeCell ref="F256:G256"/>
    <mergeCell ref="F249:G249"/>
    <mergeCell ref="F250:G250"/>
    <mergeCell ref="F251:G251"/>
    <mergeCell ref="F252:G252"/>
    <mergeCell ref="F261:G261"/>
    <mergeCell ref="F262:G262"/>
    <mergeCell ref="F263:G263"/>
    <mergeCell ref="F264:G264"/>
    <mergeCell ref="F257:G257"/>
    <mergeCell ref="F258:G258"/>
    <mergeCell ref="F259:G259"/>
    <mergeCell ref="F260:G260"/>
    <mergeCell ref="F269:G269"/>
    <mergeCell ref="F270:G270"/>
    <mergeCell ref="F271:G271"/>
    <mergeCell ref="F272:G272"/>
    <mergeCell ref="F265:G265"/>
    <mergeCell ref="F266:G266"/>
    <mergeCell ref="F267:G267"/>
    <mergeCell ref="F268:G268"/>
    <mergeCell ref="F277:G277"/>
    <mergeCell ref="F278:G278"/>
    <mergeCell ref="F279:G279"/>
    <mergeCell ref="F280:G280"/>
    <mergeCell ref="F273:G273"/>
    <mergeCell ref="F274:G274"/>
    <mergeCell ref="F275:G275"/>
    <mergeCell ref="F276:G276"/>
    <mergeCell ref="F285:G285"/>
    <mergeCell ref="F286:G286"/>
    <mergeCell ref="F287:G287"/>
    <mergeCell ref="F288:G288"/>
    <mergeCell ref="F281:G281"/>
    <mergeCell ref="F282:G282"/>
    <mergeCell ref="F283:G283"/>
    <mergeCell ref="F284:G284"/>
    <mergeCell ref="F293:G293"/>
    <mergeCell ref="F294:G294"/>
    <mergeCell ref="F295:G295"/>
    <mergeCell ref="F296:G296"/>
    <mergeCell ref="F289:G289"/>
    <mergeCell ref="F290:G290"/>
    <mergeCell ref="F291:G291"/>
    <mergeCell ref="F292:G292"/>
    <mergeCell ref="F301:G301"/>
    <mergeCell ref="F302:G302"/>
    <mergeCell ref="F303:G303"/>
    <mergeCell ref="F304:G304"/>
    <mergeCell ref="F297:G297"/>
    <mergeCell ref="F298:G298"/>
    <mergeCell ref="F299:G299"/>
    <mergeCell ref="F300:G300"/>
    <mergeCell ref="F309:G309"/>
    <mergeCell ref="F310:G310"/>
    <mergeCell ref="F311:G311"/>
    <mergeCell ref="F312:G312"/>
    <mergeCell ref="F305:G305"/>
    <mergeCell ref="F306:G306"/>
    <mergeCell ref="F307:G307"/>
    <mergeCell ref="F308:G308"/>
    <mergeCell ref="F317:G317"/>
    <mergeCell ref="F318:G318"/>
    <mergeCell ref="F319:G319"/>
    <mergeCell ref="F320:G320"/>
    <mergeCell ref="F313:G313"/>
    <mergeCell ref="F314:G314"/>
    <mergeCell ref="F315:G315"/>
    <mergeCell ref="F316:G316"/>
    <mergeCell ref="F325:G325"/>
    <mergeCell ref="F326:G326"/>
    <mergeCell ref="F327:G327"/>
    <mergeCell ref="F328:G328"/>
    <mergeCell ref="F321:G321"/>
    <mergeCell ref="F322:G322"/>
    <mergeCell ref="F323:G323"/>
    <mergeCell ref="F324:G324"/>
    <mergeCell ref="F333:G333"/>
    <mergeCell ref="F334:G334"/>
    <mergeCell ref="F335:G335"/>
    <mergeCell ref="F336:G336"/>
    <mergeCell ref="F329:G329"/>
    <mergeCell ref="F330:G330"/>
    <mergeCell ref="F331:G331"/>
    <mergeCell ref="F332:G332"/>
    <mergeCell ref="F343:G343"/>
    <mergeCell ref="F344:G344"/>
    <mergeCell ref="F337:G337"/>
    <mergeCell ref="F338:G338"/>
    <mergeCell ref="F339:G339"/>
    <mergeCell ref="F340:G340"/>
    <mergeCell ref="F351:G351"/>
    <mergeCell ref="AF105:AK105"/>
    <mergeCell ref="N108:S108"/>
    <mergeCell ref="T108:Y108"/>
    <mergeCell ref="Z108:AE108"/>
    <mergeCell ref="AF108:AK108"/>
    <mergeCell ref="N110:S110"/>
    <mergeCell ref="T110:Y110"/>
    <mergeCell ref="F345:G345"/>
    <mergeCell ref="F346:G346"/>
    <mergeCell ref="T109:Y109"/>
    <mergeCell ref="Z109:AE109"/>
    <mergeCell ref="AF109:AK109"/>
    <mergeCell ref="AL109:AQ109"/>
    <mergeCell ref="F349:G349"/>
    <mergeCell ref="F350:G350"/>
    <mergeCell ref="F347:G347"/>
    <mergeCell ref="F348:G348"/>
    <mergeCell ref="F341:G341"/>
    <mergeCell ref="F342:G342"/>
    <mergeCell ref="AR109:AW109"/>
    <mergeCell ref="AX109:BC109"/>
    <mergeCell ref="BD109:BI109"/>
    <mergeCell ref="Z110:AE110"/>
    <mergeCell ref="AF110:AK110"/>
    <mergeCell ref="AL110:AQ110"/>
    <mergeCell ref="AR110:AW110"/>
    <mergeCell ref="AX110:BC110"/>
    <mergeCell ref="BD110:BI110"/>
    <mergeCell ref="AL107:AQ107"/>
    <mergeCell ref="AR107:AW107"/>
    <mergeCell ref="AX107:BC107"/>
    <mergeCell ref="BD107:BI107"/>
    <mergeCell ref="N107:S107"/>
    <mergeCell ref="T107:Y107"/>
    <mergeCell ref="Z107:AE107"/>
    <mergeCell ref="AF107:AK107"/>
    <mergeCell ref="AF106:AK106"/>
    <mergeCell ref="AX104:BC104"/>
    <mergeCell ref="BD104:BI104"/>
    <mergeCell ref="N105:S105"/>
    <mergeCell ref="T105:Y105"/>
    <mergeCell ref="Z105:AE105"/>
    <mergeCell ref="AL106:AQ106"/>
    <mergeCell ref="AR106:AW106"/>
    <mergeCell ref="BD105:BI105"/>
    <mergeCell ref="AX106:BC106"/>
    <mergeCell ref="N106:S106"/>
    <mergeCell ref="T106:Y106"/>
    <mergeCell ref="Z106:AE106"/>
    <mergeCell ref="O70:R71"/>
    <mergeCell ref="U70:X71"/>
    <mergeCell ref="AA70:AD71"/>
    <mergeCell ref="Z77:AE77"/>
    <mergeCell ref="T81:Y81"/>
    <mergeCell ref="Z81:AE81"/>
    <mergeCell ref="N95:S95"/>
    <mergeCell ref="CT79:CY80"/>
    <mergeCell ref="CH94:CM94"/>
    <mergeCell ref="CT94:CY94"/>
    <mergeCell ref="CN94:CS94"/>
    <mergeCell ref="CH79:CM80"/>
    <mergeCell ref="B60:G61"/>
    <mergeCell ref="B79:B80"/>
    <mergeCell ref="F78:G78"/>
    <mergeCell ref="BN61:BQ62"/>
    <mergeCell ref="BT61:BW62"/>
    <mergeCell ref="BJ79:BO80"/>
    <mergeCell ref="BP79:BU80"/>
    <mergeCell ref="BV79:CA80"/>
    <mergeCell ref="CB79:CG80"/>
    <mergeCell ref="BD82:BI82"/>
    <mergeCell ref="BJ82:BO82"/>
    <mergeCell ref="BP82:BU82"/>
    <mergeCell ref="BV82:CA82"/>
    <mergeCell ref="F82:G82"/>
    <mergeCell ref="H82:M82"/>
    <mergeCell ref="N82:S82"/>
    <mergeCell ref="T82:Y82"/>
    <mergeCell ref="AX82:BC82"/>
    <mergeCell ref="CH104:CM104"/>
    <mergeCell ref="F99:G99"/>
    <mergeCell ref="F100:G100"/>
    <mergeCell ref="CB94:CG94"/>
    <mergeCell ref="BP95:BU95"/>
    <mergeCell ref="CB82:CG82"/>
    <mergeCell ref="CH82:CM82"/>
    <mergeCell ref="CT82:CY82"/>
    <mergeCell ref="CN82:CS82"/>
    <mergeCell ref="Z82:AE82"/>
    <mergeCell ref="AF82:AK82"/>
    <mergeCell ref="AL82:AQ82"/>
    <mergeCell ref="AR82:AW82"/>
    <mergeCell ref="Z83:AE83"/>
    <mergeCell ref="AF83:AK83"/>
    <mergeCell ref="AL83:AQ83"/>
    <mergeCell ref="AR83:AW83"/>
    <mergeCell ref="F83:G83"/>
    <mergeCell ref="H83:M83"/>
    <mergeCell ref="N83:S83"/>
    <mergeCell ref="T83:Y83"/>
    <mergeCell ref="BV83:CA83"/>
    <mergeCell ref="CB83:CG83"/>
    <mergeCell ref="CH83:CM83"/>
    <mergeCell ref="CT83:CY83"/>
    <mergeCell ref="CN83:CS83"/>
    <mergeCell ref="AX83:BC83"/>
    <mergeCell ref="BD83:BI83"/>
    <mergeCell ref="BJ83:BO83"/>
    <mergeCell ref="BP83:BU83"/>
    <mergeCell ref="Z84:AE84"/>
    <mergeCell ref="AF84:AK84"/>
    <mergeCell ref="AL84:AQ84"/>
    <mergeCell ref="AR84:AW84"/>
    <mergeCell ref="F84:G84"/>
    <mergeCell ref="H84:M84"/>
    <mergeCell ref="N84:S84"/>
    <mergeCell ref="T84:Y84"/>
    <mergeCell ref="BV84:CA84"/>
    <mergeCell ref="CB84:CG84"/>
    <mergeCell ref="CH84:CM84"/>
    <mergeCell ref="CT84:CY84"/>
    <mergeCell ref="CN84:CS84"/>
    <mergeCell ref="AX84:BC84"/>
    <mergeCell ref="BD84:BI84"/>
    <mergeCell ref="BJ84:BO84"/>
    <mergeCell ref="BP84:BU84"/>
    <mergeCell ref="Z85:AE85"/>
    <mergeCell ref="AF85:AK85"/>
    <mergeCell ref="AL85:AQ85"/>
    <mergeCell ref="AR85:AW85"/>
    <mergeCell ref="F85:G85"/>
    <mergeCell ref="H85:M85"/>
    <mergeCell ref="N85:S85"/>
    <mergeCell ref="T85:Y85"/>
    <mergeCell ref="BV85:CA85"/>
    <mergeCell ref="CB85:CG85"/>
    <mergeCell ref="CH85:CM85"/>
    <mergeCell ref="CT85:CY85"/>
    <mergeCell ref="CN85:CS85"/>
    <mergeCell ref="AX85:BC85"/>
    <mergeCell ref="BD85:BI85"/>
    <mergeCell ref="BJ85:BO85"/>
    <mergeCell ref="BP85:BU85"/>
    <mergeCell ref="Z86:AE86"/>
    <mergeCell ref="AF86:AK86"/>
    <mergeCell ref="AL86:AQ86"/>
    <mergeCell ref="AR86:AW86"/>
    <mergeCell ref="F86:G86"/>
    <mergeCell ref="H86:M86"/>
    <mergeCell ref="N86:S86"/>
    <mergeCell ref="T86:Y86"/>
    <mergeCell ref="BV86:CA86"/>
    <mergeCell ref="CB86:CG86"/>
    <mergeCell ref="CH86:CM86"/>
    <mergeCell ref="CT86:CY86"/>
    <mergeCell ref="CN86:CS86"/>
    <mergeCell ref="AX86:BC86"/>
    <mergeCell ref="BD86:BI86"/>
    <mergeCell ref="BJ86:BO86"/>
    <mergeCell ref="BP86:BU86"/>
    <mergeCell ref="Z87:AE87"/>
    <mergeCell ref="AF87:AK87"/>
    <mergeCell ref="AL87:AQ87"/>
    <mergeCell ref="AR87:AW87"/>
    <mergeCell ref="F87:G87"/>
    <mergeCell ref="H87:M87"/>
    <mergeCell ref="N87:S87"/>
    <mergeCell ref="T87:Y87"/>
    <mergeCell ref="BV87:CA87"/>
    <mergeCell ref="CB87:CG87"/>
    <mergeCell ref="CH87:CM87"/>
    <mergeCell ref="CT87:CY87"/>
    <mergeCell ref="CN87:CS87"/>
    <mergeCell ref="AX87:BC87"/>
    <mergeCell ref="BD87:BI87"/>
    <mergeCell ref="BJ87:BO87"/>
    <mergeCell ref="BP87:BU87"/>
    <mergeCell ref="Z88:AE88"/>
    <mergeCell ref="AF88:AK88"/>
    <mergeCell ref="AL88:AQ88"/>
    <mergeCell ref="AR88:AW88"/>
    <mergeCell ref="F88:G88"/>
    <mergeCell ref="H88:M88"/>
    <mergeCell ref="N88:S88"/>
    <mergeCell ref="T88:Y88"/>
    <mergeCell ref="BV88:CA88"/>
    <mergeCell ref="CB88:CG88"/>
    <mergeCell ref="CH88:CM88"/>
    <mergeCell ref="CT88:CY88"/>
    <mergeCell ref="CN88:CS88"/>
    <mergeCell ref="AX88:BC88"/>
    <mergeCell ref="BD88:BI88"/>
    <mergeCell ref="BJ88:BO88"/>
    <mergeCell ref="BP88:BU88"/>
    <mergeCell ref="Z89:AE89"/>
    <mergeCell ref="AF89:AK89"/>
    <mergeCell ref="AL89:AQ89"/>
    <mergeCell ref="AR89:AW89"/>
    <mergeCell ref="F89:G89"/>
    <mergeCell ref="H89:M89"/>
    <mergeCell ref="N89:S89"/>
    <mergeCell ref="T89:Y89"/>
    <mergeCell ref="BV89:CA89"/>
    <mergeCell ref="CB89:CG89"/>
    <mergeCell ref="CH89:CM89"/>
    <mergeCell ref="CT89:CY89"/>
    <mergeCell ref="CN89:CS89"/>
    <mergeCell ref="AX89:BC89"/>
    <mergeCell ref="BD89:BI89"/>
    <mergeCell ref="BJ89:BO89"/>
    <mergeCell ref="BP89:BU89"/>
    <mergeCell ref="Z90:AE90"/>
    <mergeCell ref="AF90:AK90"/>
    <mergeCell ref="AL90:AQ90"/>
    <mergeCell ref="AR90:AW90"/>
    <mergeCell ref="F90:G90"/>
    <mergeCell ref="H90:M90"/>
    <mergeCell ref="N90:S90"/>
    <mergeCell ref="T90:Y90"/>
    <mergeCell ref="BV90:CA90"/>
    <mergeCell ref="CB90:CG90"/>
    <mergeCell ref="CH90:CM90"/>
    <mergeCell ref="CT90:CY90"/>
    <mergeCell ref="CN90:CS90"/>
    <mergeCell ref="AX90:BC90"/>
    <mergeCell ref="BD90:BI90"/>
    <mergeCell ref="BJ90:BO90"/>
    <mergeCell ref="BP90:BU90"/>
    <mergeCell ref="Z91:AE91"/>
    <mergeCell ref="AF91:AK91"/>
    <mergeCell ref="AL91:AQ91"/>
    <mergeCell ref="AR91:AW91"/>
    <mergeCell ref="F91:G91"/>
    <mergeCell ref="H91:M91"/>
    <mergeCell ref="N91:S91"/>
    <mergeCell ref="T91:Y91"/>
    <mergeCell ref="BV91:CA91"/>
    <mergeCell ref="CB91:CG91"/>
    <mergeCell ref="CH91:CM91"/>
    <mergeCell ref="CT91:CY91"/>
    <mergeCell ref="CN91:CS91"/>
    <mergeCell ref="AX91:BC91"/>
    <mergeCell ref="BD91:BI91"/>
    <mergeCell ref="BJ91:BO91"/>
    <mergeCell ref="BP91:BU91"/>
    <mergeCell ref="Z92:AE92"/>
    <mergeCell ref="AF92:AK92"/>
    <mergeCell ref="AL92:AQ92"/>
    <mergeCell ref="AR92:AW92"/>
    <mergeCell ref="F92:G92"/>
    <mergeCell ref="H92:M92"/>
    <mergeCell ref="N92:S92"/>
    <mergeCell ref="T92:Y92"/>
    <mergeCell ref="BV92:CA92"/>
    <mergeCell ref="CB92:CG92"/>
    <mergeCell ref="CH92:CM92"/>
    <mergeCell ref="CT92:CY92"/>
    <mergeCell ref="CN92:CS92"/>
    <mergeCell ref="AX92:BC92"/>
    <mergeCell ref="BD92:BI92"/>
    <mergeCell ref="BJ92:BO92"/>
    <mergeCell ref="BP92:BU92"/>
    <mergeCell ref="Z93:AE93"/>
    <mergeCell ref="AF93:AK93"/>
    <mergeCell ref="AL93:AQ93"/>
    <mergeCell ref="AR93:AW93"/>
    <mergeCell ref="F93:G93"/>
    <mergeCell ref="H93:M93"/>
    <mergeCell ref="N93:S93"/>
    <mergeCell ref="T93:Y93"/>
    <mergeCell ref="BV93:CA93"/>
    <mergeCell ref="CB93:CG93"/>
    <mergeCell ref="CH93:CM93"/>
    <mergeCell ref="CT93:CY93"/>
    <mergeCell ref="CN93:CS93"/>
    <mergeCell ref="AX93:BC93"/>
    <mergeCell ref="BD93:BI93"/>
    <mergeCell ref="BJ93:BO93"/>
    <mergeCell ref="BP93:BU93"/>
    <mergeCell ref="AF101:AK101"/>
    <mergeCell ref="AL101:AQ101"/>
    <mergeCell ref="AR101:AW101"/>
    <mergeCell ref="AX101:BC101"/>
    <mergeCell ref="H101:M101"/>
    <mergeCell ref="N101:S101"/>
    <mergeCell ref="T101:Y101"/>
    <mergeCell ref="Z101:AE101"/>
    <mergeCell ref="CT101:CY101"/>
    <mergeCell ref="F102:G102"/>
    <mergeCell ref="H102:M102"/>
    <mergeCell ref="N102:S102"/>
    <mergeCell ref="T102:Y102"/>
    <mergeCell ref="Z102:AE102"/>
    <mergeCell ref="AF102:AK102"/>
    <mergeCell ref="AL102:AQ102"/>
    <mergeCell ref="BD101:BI101"/>
    <mergeCell ref="BJ101:BO101"/>
    <mergeCell ref="CH102:CM102"/>
    <mergeCell ref="AR102:AW102"/>
    <mergeCell ref="AX102:BC102"/>
    <mergeCell ref="BD102:BI102"/>
    <mergeCell ref="BJ102:BO102"/>
    <mergeCell ref="CB101:CG101"/>
    <mergeCell ref="CH101:CM101"/>
    <mergeCell ref="BP101:BU101"/>
    <mergeCell ref="BV101:CA101"/>
    <mergeCell ref="CB103:CG103"/>
    <mergeCell ref="AR103:AW103"/>
    <mergeCell ref="AX103:BC103"/>
    <mergeCell ref="BP102:BU102"/>
    <mergeCell ref="BV102:CA102"/>
    <mergeCell ref="CB102:CG102"/>
    <mergeCell ref="CN103:CS103"/>
    <mergeCell ref="BD106:BI106"/>
    <mergeCell ref="CT102:CY102"/>
    <mergeCell ref="F103:G103"/>
    <mergeCell ref="H103:M103"/>
    <mergeCell ref="N103:S103"/>
    <mergeCell ref="T103:Y103"/>
    <mergeCell ref="Z103:AE103"/>
    <mergeCell ref="AF103:AK103"/>
    <mergeCell ref="AL103:AQ103"/>
    <mergeCell ref="H124:M124"/>
    <mergeCell ref="N124:S124"/>
    <mergeCell ref="T124:Y124"/>
    <mergeCell ref="Z124:AE124"/>
    <mergeCell ref="CH103:CM103"/>
    <mergeCell ref="CT103:CY103"/>
    <mergeCell ref="BD103:BI103"/>
    <mergeCell ref="BJ103:BO103"/>
    <mergeCell ref="BP103:BU103"/>
    <mergeCell ref="BV103:CA103"/>
    <mergeCell ref="BD124:BI124"/>
    <mergeCell ref="BJ124:BO124"/>
    <mergeCell ref="BP124:BU124"/>
    <mergeCell ref="BV124:CA124"/>
    <mergeCell ref="AF124:AK124"/>
    <mergeCell ref="AL124:AQ124"/>
    <mergeCell ref="AR124:AW124"/>
    <mergeCell ref="AX124:BC124"/>
    <mergeCell ref="CB124:CG124"/>
    <mergeCell ref="CH124:CM124"/>
    <mergeCell ref="CT124:CY124"/>
    <mergeCell ref="H125:M125"/>
    <mergeCell ref="N125:S125"/>
    <mergeCell ref="T125:Y125"/>
    <mergeCell ref="Z125:AE125"/>
    <mergeCell ref="AF125:AK125"/>
    <mergeCell ref="AL125:AQ125"/>
    <mergeCell ref="AR125:AW125"/>
    <mergeCell ref="CH125:CM125"/>
    <mergeCell ref="CT125:CY125"/>
    <mergeCell ref="AX125:BC125"/>
    <mergeCell ref="BD125:BI125"/>
    <mergeCell ref="BJ125:BO125"/>
    <mergeCell ref="BP125:BU125"/>
    <mergeCell ref="H126:M126"/>
    <mergeCell ref="N126:S126"/>
    <mergeCell ref="T126:Y126"/>
    <mergeCell ref="Z126:AE126"/>
    <mergeCell ref="BV125:CA125"/>
    <mergeCell ref="CB125:CG125"/>
    <mergeCell ref="BD126:BI126"/>
    <mergeCell ref="BJ126:BO126"/>
    <mergeCell ref="BP126:BU126"/>
    <mergeCell ref="BV126:CA126"/>
    <mergeCell ref="AF126:AK126"/>
    <mergeCell ref="AL126:AQ126"/>
    <mergeCell ref="AR126:AW126"/>
    <mergeCell ref="AX126:BC126"/>
    <mergeCell ref="CB126:CG126"/>
    <mergeCell ref="CH126:CM126"/>
    <mergeCell ref="CT126:CY126"/>
    <mergeCell ref="H127:M127"/>
    <mergeCell ref="N127:S127"/>
    <mergeCell ref="T127:Y127"/>
    <mergeCell ref="Z127:AE127"/>
    <mergeCell ref="AF127:AK127"/>
    <mergeCell ref="AL127:AQ127"/>
    <mergeCell ref="AR127:AW127"/>
    <mergeCell ref="CH127:CM127"/>
    <mergeCell ref="CT127:CY127"/>
    <mergeCell ref="AX127:BC127"/>
    <mergeCell ref="BD127:BI127"/>
    <mergeCell ref="BJ127:BO127"/>
    <mergeCell ref="BP127:BU127"/>
    <mergeCell ref="H128:M128"/>
    <mergeCell ref="N128:S128"/>
    <mergeCell ref="T128:Y128"/>
    <mergeCell ref="Z128:AE128"/>
    <mergeCell ref="BV127:CA127"/>
    <mergeCell ref="CB127:CG127"/>
    <mergeCell ref="BD128:BI128"/>
    <mergeCell ref="BJ128:BO128"/>
    <mergeCell ref="BP128:BU128"/>
    <mergeCell ref="BV128:CA128"/>
    <mergeCell ref="AF128:AK128"/>
    <mergeCell ref="AL128:AQ128"/>
    <mergeCell ref="AR128:AW128"/>
    <mergeCell ref="AX128:BC128"/>
    <mergeCell ref="CB128:CG128"/>
    <mergeCell ref="CH128:CM128"/>
    <mergeCell ref="CT128:CY128"/>
    <mergeCell ref="H129:M129"/>
    <mergeCell ref="N129:S129"/>
    <mergeCell ref="T129:Y129"/>
    <mergeCell ref="Z129:AE129"/>
    <mergeCell ref="AF129:AK129"/>
    <mergeCell ref="AL129:AQ129"/>
    <mergeCell ref="AR129:AW129"/>
    <mergeCell ref="CH129:CM129"/>
    <mergeCell ref="CT129:CY129"/>
    <mergeCell ref="AX129:BC129"/>
    <mergeCell ref="BD129:BI129"/>
    <mergeCell ref="BJ129:BO129"/>
    <mergeCell ref="BP129:BU129"/>
    <mergeCell ref="H130:M130"/>
    <mergeCell ref="N130:S130"/>
    <mergeCell ref="T130:Y130"/>
    <mergeCell ref="Z130:AE130"/>
    <mergeCell ref="BV129:CA129"/>
    <mergeCell ref="CB129:CG129"/>
    <mergeCell ref="AF131:AK131"/>
    <mergeCell ref="AL131:AQ131"/>
    <mergeCell ref="AR131:AW131"/>
    <mergeCell ref="BD130:BI130"/>
    <mergeCell ref="BJ130:BO130"/>
    <mergeCell ref="BP130:BU130"/>
    <mergeCell ref="AF130:AK130"/>
    <mergeCell ref="AL130:AQ130"/>
    <mergeCell ref="AR130:AW130"/>
    <mergeCell ref="AX130:BC130"/>
    <mergeCell ref="CT131:CY131"/>
    <mergeCell ref="AX131:BC131"/>
    <mergeCell ref="BD131:BI131"/>
    <mergeCell ref="BJ131:BO131"/>
    <mergeCell ref="BP131:BU131"/>
    <mergeCell ref="CB130:CG130"/>
    <mergeCell ref="CH130:CM130"/>
    <mergeCell ref="CT130:CY130"/>
    <mergeCell ref="BV130:CA130"/>
    <mergeCell ref="H132:M132"/>
    <mergeCell ref="N132:S132"/>
    <mergeCell ref="T132:Y132"/>
    <mergeCell ref="Z132:AE132"/>
    <mergeCell ref="BV131:CA131"/>
    <mergeCell ref="CB131:CG131"/>
    <mergeCell ref="H131:M131"/>
    <mergeCell ref="N131:S131"/>
    <mergeCell ref="T131:Y131"/>
    <mergeCell ref="Z131:AE131"/>
    <mergeCell ref="AF133:AK133"/>
    <mergeCell ref="AL133:AQ133"/>
    <mergeCell ref="AR133:AW133"/>
    <mergeCell ref="BD132:BI132"/>
    <mergeCell ref="BJ132:BO132"/>
    <mergeCell ref="BP132:BU132"/>
    <mergeCell ref="AF132:AK132"/>
    <mergeCell ref="AL132:AQ132"/>
    <mergeCell ref="AR132:AW132"/>
    <mergeCell ref="AX132:BC132"/>
    <mergeCell ref="CT133:CY133"/>
    <mergeCell ref="AX133:BC133"/>
    <mergeCell ref="BD133:BI133"/>
    <mergeCell ref="BJ133:BO133"/>
    <mergeCell ref="BP133:BU133"/>
    <mergeCell ref="CB132:CG132"/>
    <mergeCell ref="CH132:CM132"/>
    <mergeCell ref="CT132:CY132"/>
    <mergeCell ref="BV132:CA132"/>
    <mergeCell ref="H134:M134"/>
    <mergeCell ref="N134:S134"/>
    <mergeCell ref="T134:Y134"/>
    <mergeCell ref="Z134:AE134"/>
    <mergeCell ref="BV133:CA133"/>
    <mergeCell ref="CB133:CG133"/>
    <mergeCell ref="H133:M133"/>
    <mergeCell ref="N133:S133"/>
    <mergeCell ref="T133:Y133"/>
    <mergeCell ref="Z133:AE133"/>
    <mergeCell ref="AF135:AK135"/>
    <mergeCell ref="AL135:AQ135"/>
    <mergeCell ref="AR135:AW135"/>
    <mergeCell ref="BD134:BI134"/>
    <mergeCell ref="BJ134:BO134"/>
    <mergeCell ref="BP134:BU134"/>
    <mergeCell ref="AF134:AK134"/>
    <mergeCell ref="AL134:AQ134"/>
    <mergeCell ref="AR134:AW134"/>
    <mergeCell ref="AX134:BC134"/>
    <mergeCell ref="CT135:CY135"/>
    <mergeCell ref="AX135:BC135"/>
    <mergeCell ref="BD135:BI135"/>
    <mergeCell ref="BJ135:BO135"/>
    <mergeCell ref="BP135:BU135"/>
    <mergeCell ref="CB134:CG134"/>
    <mergeCell ref="CH134:CM134"/>
    <mergeCell ref="CT134:CY134"/>
    <mergeCell ref="BV134:CA134"/>
    <mergeCell ref="H136:M136"/>
    <mergeCell ref="N136:S136"/>
    <mergeCell ref="T136:Y136"/>
    <mergeCell ref="Z136:AE136"/>
    <mergeCell ref="BV135:CA135"/>
    <mergeCell ref="CB135:CG135"/>
    <mergeCell ref="H135:M135"/>
    <mergeCell ref="N135:S135"/>
    <mergeCell ref="T135:Y135"/>
    <mergeCell ref="Z135:AE135"/>
    <mergeCell ref="AF137:AK137"/>
    <mergeCell ref="AL137:AQ137"/>
    <mergeCell ref="AR137:AW137"/>
    <mergeCell ref="BD136:BI136"/>
    <mergeCell ref="BJ136:BO136"/>
    <mergeCell ref="BP136:BU136"/>
    <mergeCell ref="AF136:AK136"/>
    <mergeCell ref="AL136:AQ136"/>
    <mergeCell ref="AR136:AW136"/>
    <mergeCell ref="AX136:BC136"/>
    <mergeCell ref="CT137:CY137"/>
    <mergeCell ref="AX137:BC137"/>
    <mergeCell ref="BD137:BI137"/>
    <mergeCell ref="BJ137:BO137"/>
    <mergeCell ref="BP137:BU137"/>
    <mergeCell ref="CB136:CG136"/>
    <mergeCell ref="CH136:CM136"/>
    <mergeCell ref="CT136:CY136"/>
    <mergeCell ref="BV136:CA136"/>
    <mergeCell ref="H138:M138"/>
    <mergeCell ref="N138:S138"/>
    <mergeCell ref="T138:Y138"/>
    <mergeCell ref="Z138:AE138"/>
    <mergeCell ref="BV137:CA137"/>
    <mergeCell ref="CB137:CG137"/>
    <mergeCell ref="H137:M137"/>
    <mergeCell ref="N137:S137"/>
    <mergeCell ref="T137:Y137"/>
    <mergeCell ref="Z137:AE137"/>
    <mergeCell ref="CT138:CY138"/>
    <mergeCell ref="BD138:BI138"/>
    <mergeCell ref="BJ138:BO138"/>
    <mergeCell ref="BP138:BU138"/>
    <mergeCell ref="BV138:CA138"/>
    <mergeCell ref="AF138:AK138"/>
    <mergeCell ref="AL138:AQ138"/>
    <mergeCell ref="AR138:AW138"/>
    <mergeCell ref="AX138:BC138"/>
    <mergeCell ref="CN77:CS77"/>
    <mergeCell ref="CN78:CS78"/>
    <mergeCell ref="CN79:CS80"/>
    <mergeCell ref="CN81:CS81"/>
    <mergeCell ref="CB138:CG138"/>
    <mergeCell ref="CH138:CM138"/>
    <mergeCell ref="CH137:CM137"/>
    <mergeCell ref="CH135:CM135"/>
    <mergeCell ref="CH133:CM133"/>
    <mergeCell ref="CH131:CM131"/>
    <mergeCell ref="CN99:CS99"/>
    <mergeCell ref="CN100:CS100"/>
    <mergeCell ref="CN101:CS101"/>
    <mergeCell ref="CN102:CS102"/>
    <mergeCell ref="CN95:CS95"/>
    <mergeCell ref="CN96:CS96"/>
    <mergeCell ref="CN97:CS97"/>
    <mergeCell ref="CN98:CS98"/>
    <mergeCell ref="CN117:CS117"/>
    <mergeCell ref="CN118:CS118"/>
    <mergeCell ref="CN119:CS119"/>
    <mergeCell ref="CN120:CS120"/>
    <mergeCell ref="CN108:CS108"/>
    <mergeCell ref="CN109:CS109"/>
    <mergeCell ref="CN110:CS110"/>
    <mergeCell ref="CN114:CS114"/>
    <mergeCell ref="CN130:CS130"/>
    <mergeCell ref="CN131:CS131"/>
    <mergeCell ref="CN124:CS124"/>
    <mergeCell ref="CN125:CS125"/>
    <mergeCell ref="CN126:CS126"/>
    <mergeCell ref="CN127:CS127"/>
    <mergeCell ref="CN138:CS138"/>
    <mergeCell ref="CZ77:DE77"/>
    <mergeCell ref="CZ78:DE78"/>
    <mergeCell ref="CZ79:DE80"/>
    <mergeCell ref="CZ81:DE81"/>
    <mergeCell ref="CZ82:DE82"/>
    <mergeCell ref="CZ83:DE83"/>
    <mergeCell ref="CZ84:DE84"/>
    <mergeCell ref="CN132:CS132"/>
    <mergeCell ref="CN133:CS133"/>
    <mergeCell ref="CZ85:DE85"/>
    <mergeCell ref="CZ86:DE86"/>
    <mergeCell ref="CZ87:DE87"/>
    <mergeCell ref="CZ88:DE88"/>
    <mergeCell ref="CN136:CS136"/>
    <mergeCell ref="CN137:CS137"/>
    <mergeCell ref="CN134:CS134"/>
    <mergeCell ref="CN135:CS135"/>
    <mergeCell ref="CN128:CS128"/>
    <mergeCell ref="CN129:CS129"/>
    <mergeCell ref="CZ93:DE93"/>
    <mergeCell ref="CZ94:DE94"/>
    <mergeCell ref="CZ95:DE95"/>
    <mergeCell ref="CZ96:DE96"/>
    <mergeCell ref="CZ89:DE89"/>
    <mergeCell ref="CZ90:DE90"/>
    <mergeCell ref="CZ91:DE91"/>
    <mergeCell ref="CZ92:DE92"/>
    <mergeCell ref="CZ101:DE101"/>
    <mergeCell ref="CZ102:DE102"/>
    <mergeCell ref="CZ103:DE103"/>
    <mergeCell ref="CZ104:DE104"/>
    <mergeCell ref="CZ97:DE97"/>
    <mergeCell ref="CZ98:DE98"/>
    <mergeCell ref="CZ99:DE99"/>
    <mergeCell ref="CZ100:DE100"/>
    <mergeCell ref="CZ109:DE109"/>
    <mergeCell ref="CZ110:DE110"/>
    <mergeCell ref="CZ114:DE114"/>
    <mergeCell ref="CZ115:DE115"/>
    <mergeCell ref="CZ105:DE105"/>
    <mergeCell ref="CZ106:DE106"/>
    <mergeCell ref="CZ107:DE107"/>
    <mergeCell ref="CZ108:DE108"/>
    <mergeCell ref="CZ120:DE120"/>
    <mergeCell ref="CZ121:DE121"/>
    <mergeCell ref="CZ122:DE122"/>
    <mergeCell ref="CZ123:DE123"/>
    <mergeCell ref="CZ116:DE116"/>
    <mergeCell ref="CZ117:DE117"/>
    <mergeCell ref="CZ118:DE118"/>
    <mergeCell ref="CZ119:DE119"/>
    <mergeCell ref="CZ129:DE129"/>
    <mergeCell ref="CZ130:DE130"/>
    <mergeCell ref="CZ131:DE131"/>
    <mergeCell ref="CZ124:DE124"/>
    <mergeCell ref="CZ125:DE125"/>
    <mergeCell ref="CZ126:DE126"/>
    <mergeCell ref="CZ127:DE127"/>
    <mergeCell ref="CZ137:DE137"/>
    <mergeCell ref="CZ138:DE138"/>
    <mergeCell ref="DF77:DK77"/>
    <mergeCell ref="DF79:DK80"/>
    <mergeCell ref="DF82:DK82"/>
    <mergeCell ref="DF84:DK84"/>
    <mergeCell ref="DF86:DK86"/>
    <mergeCell ref="DF88:DK88"/>
    <mergeCell ref="DF90:DK90"/>
    <mergeCell ref="CZ132:DE132"/>
    <mergeCell ref="DL77:DQ77"/>
    <mergeCell ref="DR77:DW77"/>
    <mergeCell ref="DF78:DK78"/>
    <mergeCell ref="DL78:DQ78"/>
    <mergeCell ref="DR78:DW78"/>
    <mergeCell ref="CZ136:DE136"/>
    <mergeCell ref="CZ133:DE133"/>
    <mergeCell ref="CZ134:DE134"/>
    <mergeCell ref="CZ135:DE135"/>
    <mergeCell ref="CZ128:DE128"/>
    <mergeCell ref="DL82:DQ82"/>
    <mergeCell ref="DR82:DW82"/>
    <mergeCell ref="DF83:DK83"/>
    <mergeCell ref="DL83:DQ83"/>
    <mergeCell ref="DR83:DW83"/>
    <mergeCell ref="DL79:DQ80"/>
    <mergeCell ref="DR79:DW80"/>
    <mergeCell ref="DF81:DK81"/>
    <mergeCell ref="DL81:DQ81"/>
    <mergeCell ref="DR81:DW81"/>
    <mergeCell ref="DL86:DQ86"/>
    <mergeCell ref="DR86:DW86"/>
    <mergeCell ref="DF87:DK87"/>
    <mergeCell ref="DL87:DQ87"/>
    <mergeCell ref="DR87:DW87"/>
    <mergeCell ref="DL84:DQ84"/>
    <mergeCell ref="DR84:DW84"/>
    <mergeCell ref="DF85:DK85"/>
    <mergeCell ref="DL85:DQ85"/>
    <mergeCell ref="DR85:DW85"/>
    <mergeCell ref="DL90:DQ90"/>
    <mergeCell ref="DR90:DW90"/>
    <mergeCell ref="DF91:DK91"/>
    <mergeCell ref="DL91:DQ91"/>
    <mergeCell ref="DR91:DW91"/>
    <mergeCell ref="DL88:DQ88"/>
    <mergeCell ref="DR88:DW88"/>
    <mergeCell ref="DF89:DK89"/>
    <mergeCell ref="DL89:DQ89"/>
    <mergeCell ref="DR89:DW89"/>
    <mergeCell ref="DF92:DK92"/>
    <mergeCell ref="DL92:DQ92"/>
    <mergeCell ref="DR92:DW92"/>
    <mergeCell ref="DF93:DK93"/>
    <mergeCell ref="DL93:DQ93"/>
    <mergeCell ref="DR93:DW93"/>
    <mergeCell ref="DF94:DK94"/>
    <mergeCell ref="DL94:DQ94"/>
    <mergeCell ref="DR94:DW94"/>
    <mergeCell ref="DF95:DK95"/>
    <mergeCell ref="DL95:DQ95"/>
    <mergeCell ref="DR95:DW95"/>
    <mergeCell ref="DF96:DK96"/>
    <mergeCell ref="DL96:DQ96"/>
    <mergeCell ref="DR96:DW96"/>
    <mergeCell ref="DF97:DK97"/>
    <mergeCell ref="DL97:DQ97"/>
    <mergeCell ref="DR97:DW97"/>
    <mergeCell ref="DF98:DK98"/>
    <mergeCell ref="DL98:DQ98"/>
    <mergeCell ref="DR98:DW98"/>
    <mergeCell ref="DF99:DK99"/>
    <mergeCell ref="DL99:DQ99"/>
    <mergeCell ref="DR99:DW99"/>
    <mergeCell ref="DF100:DK100"/>
    <mergeCell ref="DL100:DQ100"/>
    <mergeCell ref="DR100:DW100"/>
    <mergeCell ref="DF101:DK101"/>
    <mergeCell ref="DL101:DQ101"/>
    <mergeCell ref="DR101:DW101"/>
    <mergeCell ref="DF102:DK102"/>
    <mergeCell ref="DL102:DQ102"/>
    <mergeCell ref="DR102:DW102"/>
    <mergeCell ref="DF103:DK103"/>
    <mergeCell ref="DL103:DQ103"/>
    <mergeCell ref="DR103:DW103"/>
    <mergeCell ref="DF104:DK104"/>
    <mergeCell ref="DL104:DQ104"/>
    <mergeCell ref="DR104:DW104"/>
    <mergeCell ref="DF105:DK105"/>
    <mergeCell ref="DL105:DQ105"/>
    <mergeCell ref="DR105:DW105"/>
    <mergeCell ref="DF106:DK106"/>
    <mergeCell ref="DL106:DQ106"/>
    <mergeCell ref="DR106:DW106"/>
    <mergeCell ref="DF107:DK107"/>
    <mergeCell ref="DL107:DQ107"/>
    <mergeCell ref="DR107:DW107"/>
    <mergeCell ref="DF108:DK108"/>
    <mergeCell ref="DL108:DQ108"/>
    <mergeCell ref="DR108:DW108"/>
    <mergeCell ref="DF109:DK109"/>
    <mergeCell ref="DL109:DQ109"/>
    <mergeCell ref="DR109:DW109"/>
    <mergeCell ref="DR115:DW115"/>
    <mergeCell ref="DF116:DK116"/>
    <mergeCell ref="DL116:DQ116"/>
    <mergeCell ref="DR116:DW116"/>
    <mergeCell ref="DF110:DK110"/>
    <mergeCell ref="DL110:DQ110"/>
    <mergeCell ref="DR110:DW110"/>
    <mergeCell ref="DF114:DK114"/>
    <mergeCell ref="DL114:DQ114"/>
    <mergeCell ref="DR114:DW114"/>
    <mergeCell ref="DF117:DK117"/>
    <mergeCell ref="DL117:DQ117"/>
    <mergeCell ref="DR117:DW117"/>
    <mergeCell ref="DF118:DK118"/>
    <mergeCell ref="DL118:DQ118"/>
    <mergeCell ref="DR118:DW118"/>
    <mergeCell ref="DF119:DK119"/>
    <mergeCell ref="DL119:DQ119"/>
    <mergeCell ref="DR119:DW119"/>
    <mergeCell ref="DF120:DK120"/>
    <mergeCell ref="DL120:DQ120"/>
    <mergeCell ref="DR120:DW120"/>
    <mergeCell ref="DF121:DK121"/>
    <mergeCell ref="DL121:DQ121"/>
    <mergeCell ref="DR121:DW121"/>
    <mergeCell ref="DF122:DK122"/>
    <mergeCell ref="DL122:DQ122"/>
    <mergeCell ref="DR122:DW122"/>
    <mergeCell ref="DF123:DK123"/>
    <mergeCell ref="DL123:DQ123"/>
    <mergeCell ref="DR123:DW123"/>
    <mergeCell ref="DF124:DK124"/>
    <mergeCell ref="DL124:DQ124"/>
    <mergeCell ref="DR124:DW124"/>
    <mergeCell ref="DF125:DK125"/>
    <mergeCell ref="DL125:DQ125"/>
    <mergeCell ref="DR125:DW125"/>
    <mergeCell ref="DF126:DK126"/>
    <mergeCell ref="DL126:DQ126"/>
    <mergeCell ref="DR126:DW126"/>
    <mergeCell ref="DF127:DK127"/>
    <mergeCell ref="DL127:DQ127"/>
    <mergeCell ref="DR127:DW127"/>
    <mergeCell ref="DF128:DK128"/>
    <mergeCell ref="DL128:DQ128"/>
    <mergeCell ref="DR128:DW128"/>
    <mergeCell ref="DF129:DK129"/>
    <mergeCell ref="DL129:DQ129"/>
    <mergeCell ref="DR129:DW129"/>
    <mergeCell ref="DF130:DK130"/>
    <mergeCell ref="DL130:DQ130"/>
    <mergeCell ref="DR130:DW130"/>
    <mergeCell ref="DF131:DK131"/>
    <mergeCell ref="DL131:DQ131"/>
    <mergeCell ref="DR131:DW131"/>
    <mergeCell ref="DF132:DK132"/>
    <mergeCell ref="DL132:DQ132"/>
    <mergeCell ref="DR132:DW132"/>
    <mergeCell ref="DF138:DK138"/>
    <mergeCell ref="DL138:DQ138"/>
    <mergeCell ref="DR138:DW138"/>
    <mergeCell ref="DF135:DK135"/>
    <mergeCell ref="DL135:DQ135"/>
    <mergeCell ref="DR135:DW135"/>
    <mergeCell ref="DF136:DK136"/>
    <mergeCell ref="DL136:DQ136"/>
    <mergeCell ref="DR136:DW136"/>
    <mergeCell ref="DF137:DK137"/>
    <mergeCell ref="DL137:DQ137"/>
    <mergeCell ref="DR137:DW137"/>
    <mergeCell ref="DF133:DK133"/>
    <mergeCell ref="DL133:DQ133"/>
    <mergeCell ref="DR133:DW133"/>
    <mergeCell ref="DF134:DK134"/>
    <mergeCell ref="DL134:DQ134"/>
    <mergeCell ref="DR134:DW134"/>
    <mergeCell ref="EV77:FA77"/>
    <mergeCell ref="DX78:EC78"/>
    <mergeCell ref="ED78:EI78"/>
    <mergeCell ref="EJ78:EO78"/>
    <mergeCell ref="EP78:EU78"/>
    <mergeCell ref="EV78:FA78"/>
    <mergeCell ref="DX77:EC77"/>
    <mergeCell ref="ED77:EI77"/>
    <mergeCell ref="EJ77:EO77"/>
    <mergeCell ref="EP77:EU77"/>
    <mergeCell ref="EV83:FA83"/>
    <mergeCell ref="DX81:EC81"/>
    <mergeCell ref="ED81:EI81"/>
    <mergeCell ref="EJ81:EO81"/>
    <mergeCell ref="EP81:EU81"/>
    <mergeCell ref="EJ82:EO82"/>
    <mergeCell ref="EP82:EU82"/>
    <mergeCell ref="DX83:EC83"/>
    <mergeCell ref="ED83:EI83"/>
    <mergeCell ref="EJ83:EO83"/>
    <mergeCell ref="EV79:FA80"/>
    <mergeCell ref="EV81:FA81"/>
    <mergeCell ref="EV82:FA82"/>
    <mergeCell ref="DX82:EC82"/>
    <mergeCell ref="ED82:EI82"/>
    <mergeCell ref="DX79:EC80"/>
    <mergeCell ref="ED79:EI80"/>
    <mergeCell ref="EJ79:EO80"/>
    <mergeCell ref="EP79:EU80"/>
    <mergeCell ref="EP83:EU83"/>
    <mergeCell ref="DX85:EC85"/>
    <mergeCell ref="ED85:EI85"/>
    <mergeCell ref="EJ85:EO85"/>
    <mergeCell ref="EP85:EU85"/>
    <mergeCell ref="DX84:EC84"/>
    <mergeCell ref="ED84:EI84"/>
    <mergeCell ref="EJ84:EO84"/>
    <mergeCell ref="EP84:EU84"/>
    <mergeCell ref="DX86:EC86"/>
    <mergeCell ref="ED86:EI86"/>
    <mergeCell ref="EV84:FA84"/>
    <mergeCell ref="EV85:FA85"/>
    <mergeCell ref="EV86:FA86"/>
    <mergeCell ref="EV87:FA87"/>
    <mergeCell ref="DX91:EC91"/>
    <mergeCell ref="DX88:EC88"/>
    <mergeCell ref="ED88:EI88"/>
    <mergeCell ref="ED91:EI91"/>
    <mergeCell ref="EP87:EU87"/>
    <mergeCell ref="EJ86:EO86"/>
    <mergeCell ref="EP86:EU86"/>
    <mergeCell ref="DX87:EC87"/>
    <mergeCell ref="ED87:EI87"/>
    <mergeCell ref="EJ87:EO87"/>
    <mergeCell ref="DX89:EC89"/>
    <mergeCell ref="ED89:EI89"/>
    <mergeCell ref="EJ89:EO89"/>
    <mergeCell ref="EP89:EU89"/>
    <mergeCell ref="EJ90:EO90"/>
    <mergeCell ref="EP90:EU90"/>
    <mergeCell ref="DX90:EC90"/>
    <mergeCell ref="ED90:EI90"/>
    <mergeCell ref="EV88:FA88"/>
    <mergeCell ref="EV89:FA89"/>
    <mergeCell ref="EV90:FA90"/>
    <mergeCell ref="EV92:FA92"/>
    <mergeCell ref="EJ88:EO88"/>
    <mergeCell ref="EP88:EU88"/>
    <mergeCell ref="EV91:FA91"/>
    <mergeCell ref="DX93:EC93"/>
    <mergeCell ref="ED93:EI93"/>
    <mergeCell ref="EJ93:EO93"/>
    <mergeCell ref="EP93:EU93"/>
    <mergeCell ref="DX92:EC92"/>
    <mergeCell ref="ED92:EI92"/>
    <mergeCell ref="EJ92:EO92"/>
    <mergeCell ref="EP92:EU92"/>
    <mergeCell ref="ED94:EI94"/>
    <mergeCell ref="EV93:FA93"/>
    <mergeCell ref="EV94:FA94"/>
    <mergeCell ref="EV95:FA95"/>
    <mergeCell ref="EP95:EU95"/>
    <mergeCell ref="EJ91:EO91"/>
    <mergeCell ref="EP91:EU91"/>
    <mergeCell ref="DX99:EC99"/>
    <mergeCell ref="DX96:EC96"/>
    <mergeCell ref="ED96:EI96"/>
    <mergeCell ref="ED99:EI99"/>
    <mergeCell ref="EJ94:EO94"/>
    <mergeCell ref="EP94:EU94"/>
    <mergeCell ref="DX95:EC95"/>
    <mergeCell ref="ED95:EI95"/>
    <mergeCell ref="EJ95:EO95"/>
    <mergeCell ref="DX94:EC94"/>
    <mergeCell ref="DX97:EC97"/>
    <mergeCell ref="ED97:EI97"/>
    <mergeCell ref="EJ97:EO97"/>
    <mergeCell ref="EP97:EU97"/>
    <mergeCell ref="EJ98:EO98"/>
    <mergeCell ref="EP98:EU98"/>
    <mergeCell ref="DX98:EC98"/>
    <mergeCell ref="ED98:EI98"/>
    <mergeCell ref="EV96:FA96"/>
    <mergeCell ref="EV97:FA97"/>
    <mergeCell ref="EV98:FA98"/>
    <mergeCell ref="EV100:FA100"/>
    <mergeCell ref="EJ96:EO96"/>
    <mergeCell ref="EP96:EU96"/>
    <mergeCell ref="EV99:FA99"/>
    <mergeCell ref="DX101:EC101"/>
    <mergeCell ref="ED101:EI101"/>
    <mergeCell ref="EJ101:EO101"/>
    <mergeCell ref="EP101:EU101"/>
    <mergeCell ref="DX100:EC100"/>
    <mergeCell ref="ED100:EI100"/>
    <mergeCell ref="EJ100:EO100"/>
    <mergeCell ref="EP100:EU100"/>
    <mergeCell ref="ED102:EI102"/>
    <mergeCell ref="EV101:FA101"/>
    <mergeCell ref="EV102:FA102"/>
    <mergeCell ref="EV103:FA103"/>
    <mergeCell ref="EP103:EU103"/>
    <mergeCell ref="EJ99:EO99"/>
    <mergeCell ref="EP99:EU99"/>
    <mergeCell ref="DX107:EC107"/>
    <mergeCell ref="DX104:EC104"/>
    <mergeCell ref="ED104:EI104"/>
    <mergeCell ref="ED107:EI107"/>
    <mergeCell ref="EJ102:EO102"/>
    <mergeCell ref="EP102:EU102"/>
    <mergeCell ref="DX103:EC103"/>
    <mergeCell ref="ED103:EI103"/>
    <mergeCell ref="EJ103:EO103"/>
    <mergeCell ref="DX102:EC102"/>
    <mergeCell ref="DX105:EC105"/>
    <mergeCell ref="ED105:EI105"/>
    <mergeCell ref="EJ105:EO105"/>
    <mergeCell ref="EP105:EU105"/>
    <mergeCell ref="EJ106:EO106"/>
    <mergeCell ref="EP106:EU106"/>
    <mergeCell ref="DX106:EC106"/>
    <mergeCell ref="ED106:EI106"/>
    <mergeCell ref="EV104:FA104"/>
    <mergeCell ref="EV105:FA105"/>
    <mergeCell ref="EV106:FA106"/>
    <mergeCell ref="EV108:FA108"/>
    <mergeCell ref="EJ104:EO104"/>
    <mergeCell ref="EP104:EU104"/>
    <mergeCell ref="EV107:FA107"/>
    <mergeCell ref="EJ107:EO107"/>
    <mergeCell ref="EP107:EU107"/>
    <mergeCell ref="DX109:EC109"/>
    <mergeCell ref="ED109:EI109"/>
    <mergeCell ref="EJ109:EO109"/>
    <mergeCell ref="EP109:EU109"/>
    <mergeCell ref="DX108:EC108"/>
    <mergeCell ref="ED108:EI108"/>
    <mergeCell ref="EJ108:EO108"/>
    <mergeCell ref="EP108:EU108"/>
    <mergeCell ref="EV109:FA109"/>
    <mergeCell ref="EV110:FA110"/>
    <mergeCell ref="EV114:FA114"/>
    <mergeCell ref="DX110:EC110"/>
    <mergeCell ref="ED110:EI110"/>
    <mergeCell ref="EJ110:EO110"/>
    <mergeCell ref="EP110:EU110"/>
    <mergeCell ref="EJ114:EO114"/>
    <mergeCell ref="DX115:EC115"/>
    <mergeCell ref="ED115:EI115"/>
    <mergeCell ref="B113:FA113"/>
    <mergeCell ref="EP114:EU114"/>
    <mergeCell ref="DF115:DK115"/>
    <mergeCell ref="DL115:DQ115"/>
    <mergeCell ref="EJ115:EO115"/>
    <mergeCell ref="EP115:EU115"/>
    <mergeCell ref="DX114:EC114"/>
    <mergeCell ref="ED114:EI114"/>
    <mergeCell ref="DX117:EC117"/>
    <mergeCell ref="ED117:EI117"/>
    <mergeCell ref="EV115:FA115"/>
    <mergeCell ref="EV116:FA116"/>
    <mergeCell ref="EV117:FA117"/>
    <mergeCell ref="EV118:FA118"/>
    <mergeCell ref="DX116:EC116"/>
    <mergeCell ref="ED116:EI116"/>
    <mergeCell ref="EJ116:EO116"/>
    <mergeCell ref="EP116:EU116"/>
    <mergeCell ref="DX122:EC122"/>
    <mergeCell ref="DX119:EC119"/>
    <mergeCell ref="ED119:EI119"/>
    <mergeCell ref="ED122:EI122"/>
    <mergeCell ref="EP118:EU118"/>
    <mergeCell ref="EJ117:EO117"/>
    <mergeCell ref="EP117:EU117"/>
    <mergeCell ref="DX118:EC118"/>
    <mergeCell ref="ED118:EI118"/>
    <mergeCell ref="EJ118:EO118"/>
    <mergeCell ref="DX120:EC120"/>
    <mergeCell ref="ED120:EI120"/>
    <mergeCell ref="EJ120:EO120"/>
    <mergeCell ref="EP120:EU120"/>
    <mergeCell ref="EJ121:EO121"/>
    <mergeCell ref="EP121:EU121"/>
    <mergeCell ref="DX121:EC121"/>
    <mergeCell ref="ED121:EI121"/>
    <mergeCell ref="EV119:FA119"/>
    <mergeCell ref="EV120:FA120"/>
    <mergeCell ref="EV121:FA121"/>
    <mergeCell ref="EV123:FA123"/>
    <mergeCell ref="EJ119:EO119"/>
    <mergeCell ref="EP119:EU119"/>
    <mergeCell ref="EV122:FA122"/>
    <mergeCell ref="DX124:EC124"/>
    <mergeCell ref="ED124:EI124"/>
    <mergeCell ref="EJ124:EO124"/>
    <mergeCell ref="EP124:EU124"/>
    <mergeCell ref="DX123:EC123"/>
    <mergeCell ref="ED123:EI123"/>
    <mergeCell ref="EJ123:EO123"/>
    <mergeCell ref="EP123:EU123"/>
    <mergeCell ref="ED125:EI125"/>
    <mergeCell ref="EV124:FA124"/>
    <mergeCell ref="EV125:FA125"/>
    <mergeCell ref="EV126:FA126"/>
    <mergeCell ref="EP126:EU126"/>
    <mergeCell ref="EJ122:EO122"/>
    <mergeCell ref="EP122:EU122"/>
    <mergeCell ref="DX130:EC130"/>
    <mergeCell ref="DX127:EC127"/>
    <mergeCell ref="ED127:EI127"/>
    <mergeCell ref="ED130:EI130"/>
    <mergeCell ref="EJ125:EO125"/>
    <mergeCell ref="EP125:EU125"/>
    <mergeCell ref="DX126:EC126"/>
    <mergeCell ref="ED126:EI126"/>
    <mergeCell ref="EJ126:EO126"/>
    <mergeCell ref="DX125:EC125"/>
    <mergeCell ref="DX128:EC128"/>
    <mergeCell ref="ED128:EI128"/>
    <mergeCell ref="EJ128:EO128"/>
    <mergeCell ref="EP128:EU128"/>
    <mergeCell ref="EJ129:EO129"/>
    <mergeCell ref="EP129:EU129"/>
    <mergeCell ref="DX129:EC129"/>
    <mergeCell ref="ED129:EI129"/>
    <mergeCell ref="EV127:FA127"/>
    <mergeCell ref="EV128:FA128"/>
    <mergeCell ref="EV129:FA129"/>
    <mergeCell ref="EV131:FA131"/>
    <mergeCell ref="EJ127:EO127"/>
    <mergeCell ref="EP127:EU127"/>
    <mergeCell ref="EV130:FA130"/>
    <mergeCell ref="EJ130:EO130"/>
    <mergeCell ref="EP130:EU130"/>
    <mergeCell ref="DX132:EC132"/>
    <mergeCell ref="ED132:EI132"/>
    <mergeCell ref="EJ132:EO132"/>
    <mergeCell ref="EP132:EU132"/>
    <mergeCell ref="DX131:EC131"/>
    <mergeCell ref="ED131:EI131"/>
    <mergeCell ref="EJ131:EO131"/>
    <mergeCell ref="EP131:EU131"/>
    <mergeCell ref="EV132:FA132"/>
    <mergeCell ref="EV133:FA133"/>
    <mergeCell ref="EV134:FA134"/>
    <mergeCell ref="DX135:EC135"/>
    <mergeCell ref="ED135:EI135"/>
    <mergeCell ref="EP134:EU134"/>
    <mergeCell ref="EJ133:EO133"/>
    <mergeCell ref="EP133:EU133"/>
    <mergeCell ref="DX134:EC134"/>
    <mergeCell ref="ED134:EI134"/>
    <mergeCell ref="EJ134:EO134"/>
    <mergeCell ref="DX133:EC133"/>
    <mergeCell ref="ED133:EI133"/>
    <mergeCell ref="DX136:EC136"/>
    <mergeCell ref="ED136:EI136"/>
    <mergeCell ref="EJ136:EO136"/>
    <mergeCell ref="EP138:EU138"/>
    <mergeCell ref="EP136:EU136"/>
    <mergeCell ref="EJ137:EO137"/>
    <mergeCell ref="EP137:EU137"/>
    <mergeCell ref="EV135:FA135"/>
    <mergeCell ref="EV136:FA136"/>
    <mergeCell ref="EV137:FA137"/>
    <mergeCell ref="EJ135:EO135"/>
    <mergeCell ref="EP135:EU135"/>
    <mergeCell ref="B2:C3"/>
    <mergeCell ref="D2:G3"/>
    <mergeCell ref="B5:C6"/>
    <mergeCell ref="D5:G6"/>
    <mergeCell ref="B8:C9"/>
    <mergeCell ref="D8:G9"/>
    <mergeCell ref="E44:F45"/>
    <mergeCell ref="E47:F48"/>
    <mergeCell ref="B29:D30"/>
    <mergeCell ref="B32:D33"/>
    <mergeCell ref="EV138:FA138"/>
    <mergeCell ref="DX137:EC137"/>
    <mergeCell ref="ED137:EI137"/>
    <mergeCell ref="DX138:EC138"/>
    <mergeCell ref="ED138:EI138"/>
    <mergeCell ref="EJ138:EO138"/>
    <mergeCell ref="D11:G12"/>
    <mergeCell ref="D14:G15"/>
    <mergeCell ref="D17:G18"/>
    <mergeCell ref="D20:G21"/>
    <mergeCell ref="B26:G27"/>
    <mergeCell ref="B41:D42"/>
    <mergeCell ref="E38:F39"/>
    <mergeCell ref="E41:F42"/>
    <mergeCell ref="B11:C12"/>
    <mergeCell ref="B56:D57"/>
    <mergeCell ref="E50:F51"/>
    <mergeCell ref="E53:F54"/>
    <mergeCell ref="E56:F57"/>
    <mergeCell ref="B35:D36"/>
    <mergeCell ref="B50:D51"/>
    <mergeCell ref="B53:D54"/>
    <mergeCell ref="B38:D39"/>
    <mergeCell ref="B44:D45"/>
    <mergeCell ref="B47:D48"/>
    <mergeCell ref="G29:G30"/>
    <mergeCell ref="G32:G33"/>
    <mergeCell ref="G35:G36"/>
    <mergeCell ref="E29:F30"/>
    <mergeCell ref="E32:F33"/>
    <mergeCell ref="E35:F36"/>
  </mergeCells>
  <phoneticPr fontId="1" type="noConversion"/>
  <conditionalFormatting sqref="H108 N108 T108 Z108 AF108 AL108 AR108 AX108 BD108 BJ108 BP108 BV108 CB108 CH108 CT108 CN108 CZ108 DL108 DF108 DR108 ED108 DX108 EJ108 EP108 EV108">
    <cfRule type="expression" dxfId="21" priority="1" stopIfTrue="1">
      <formula>AND(NOT(ISBLANK(H$79)), H$108 &lt;=0)</formula>
    </cfRule>
    <cfRule type="cellIs" dxfId="20" priority="2" stopIfTrue="1" operator="equal">
      <formula>1</formula>
    </cfRule>
  </conditionalFormatting>
  <conditionalFormatting sqref="H111:FA112 H139:FA351">
    <cfRule type="expression" dxfId="19" priority="3" stopIfTrue="1">
      <formula>AND(ISNUMBER(#REF!), ISNUMBER(#REF!))</formula>
    </cfRule>
  </conditionalFormatting>
  <conditionalFormatting sqref="H109:FA109">
    <cfRule type="expression" dxfId="18" priority="4" stopIfTrue="1">
      <formula>ISNUMBER(#REF!)</formula>
    </cfRule>
  </conditionalFormatting>
  <conditionalFormatting sqref="EV106:EV107 BP106:BP107 BV106:BV107 CB106:CB107 BJ106:BJ107 AR106:AR107 AX106:AX107 BD106:BD107 AL106:AL107 T106:T107 Z106:Z107 AF106:AF107 H106:N107 CT106:CT107 CH106:CH107 CN106:CN107 CZ106:CZ107 DL106:DL107 DF106:DF107 DR106:DR107 ED106:ED107 DX106:DX107 EJ106:EJ107 EP106:EP107">
    <cfRule type="expression" dxfId="17" priority="5" stopIfTrue="1">
      <formula>ISNUMBER(#REF!)</formula>
    </cfRule>
  </conditionalFormatting>
  <conditionalFormatting sqref="F111:G112 F139:G351">
    <cfRule type="expression" dxfId="16" priority="6" stopIfTrue="1">
      <formula>ISNUMBER(#REF!)</formula>
    </cfRule>
  </conditionalFormatting>
  <conditionalFormatting sqref="B139:B351 B111:E112 C124:C351 D139:E351">
    <cfRule type="expression" dxfId="15" priority="7" stopIfTrue="1">
      <formula>ISNUMBER(#REF!)</formula>
    </cfRule>
    <cfRule type="expression" dxfId="14" priority="8" stopIfTrue="1">
      <formula>NOT(ISNUMBER(#REF!))</formula>
    </cfRule>
  </conditionalFormatting>
  <conditionalFormatting sqref="H110:FA110">
    <cfRule type="expression" dxfId="13" priority="9" stopIfTrue="1">
      <formula>ISNUMBER(#REF!)</formula>
    </cfRule>
  </conditionalFormatting>
  <conditionalFormatting sqref="C81:C105">
    <cfRule type="expression" dxfId="12" priority="10" stopIfTrue="1">
      <formula>AND($F81&lt;&gt;"", $C81&lt;=0)</formula>
    </cfRule>
    <cfRule type="cellIs" dxfId="11" priority="11" stopIfTrue="1" operator="equal">
      <formula>1</formula>
    </cfRule>
  </conditionalFormatting>
  <dataValidations count="4">
    <dataValidation type="whole" allowBlank="1" showErrorMessage="1" errorTitle="Invalid Value" error="Please enter a whole number between 0 and 10.  (0=Easy to Accomplish, 10=Extremely Difficult)" sqref="EV107 EP107 EJ107 DX107 ED107 DR107 DF107 DL107 CZ107 CN107 T107 AL107 AF107 BD107 AX107 AR107 BJ107 H107:N107 BV107 BP107 CH107 CB107 CT107 Z107">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81:Z105 AX81:AX105 AR81:AR105 BD81:BD105 AL81:AL105 H81:H105 CT81:CT105 AF81:AF105 DF81:DF105 DL81:DL105 DR81:DR105 CZ81:CZ105 DX81:DX105 CN81:CN105 CB81:CB105 BJ81:BJ105 BP81:BP105 T81:T105 BV81:BV105 CH81:CH105 EV81:EV105 ED81:ED105 EJ81:EJ105 EP81:EP105 N81:N105">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EV78 EP78 EJ78 DX78 ED78 DR78 DF78 DL78 CZ78 CN78 Z78 T78 AL78 AF78 BD78 AX78 AR78 BJ78 CH78 BV78 BP78 H78:N78 CB78 CT7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AP43:AS44 AV43:AY44 BB43:BE44 BH43:BK44 BE40:BH41 AY40:BB41 AS40:AV41 AV37:AY38 BB37:BE38 DJ37:DM38 L73:O74 X73:AA74 AD73:AG74 AJ73:AM74 AP73:AS74 AV73:AY74 BB73:BE74 BH73:BK74 BN73:BQ74 BT73:BW74 BZ73:CC74 CF73:CI74 R73:U74 CI70:CL71 CC70:CF71 BW70:BZ71 BQ70:BT71 BK70:BN71 BE70:BH71 AY70:BB71 AS70:AV71 AM70:AP71 AG70:AJ71 AA70:AD71 U70:X71 O70:R71 R67:U68 X67:AA68 AD67:AG68 AJ67:AM68 AP67:AS68 AV67:AY68 BB67:BE68 BH67:BK68 BN67:BQ68 BT67:BW68 BZ67:CC68 CF67:CI68 CC64:CF65 BW64:BZ65 BQ64:BT65 BK64:BN65 BE64:BH65 AY64:BB65 AS64:AV65 AM64:AP65 AG64:AJ65 AA64:AD65 U64:X65 X61:AA62 AD61:AG62 AJ61:AM62 AP61:AS62 AV61:AY62 BB61:BE62 BH61:BK62 BN61:BQ62 BT61:BW62 BZ61:CC62 BW58:BZ59 BQ58:BT59 BK58:BN59 BE58:BH59 AY58:BB59 AS58:AV59 AM58:AP59 AG58:AJ59 AA58:AD59 AD55:AG56 AJ55:AM56 AP55:AS56 AV55:AY56 BB55:BE56 BH55:BK56 BN55:BQ56 BT55:BW56 BQ52:BT53 BK52:BN53 BE52:BH53 AY52:BB53 AS52:AV53 AM52:AP53 AG52:AJ53 AJ49:AM50 AP49:AS50 AV49:AY50 BB49:BE50 BH49:BK50 BN49:BQ50 BK46:BN47 BE46:BH47 AY46:BB47 AS46:AV47 AM46:AP47 CL73:CO74 CR73:CU74 CX73:DA74 DD73:DG74 DJ73:DM74 DP73:DS74 DV73:DY74 EB73:EE74 EH73:EK74 EN73:EQ74 ET73:EW74 CO70:CR71 CU70:CX71 DA70:DD71 DG70:DJ71 DM70:DP71 DS70:DV71 DY70:EB71 EE70:EH71 EK70:EN71 EQ70:ET71 CL67:CO68 CR67:CU68 CX67:DA68 DD67:DG68 DJ67:DM68 DP67:DS68 DV67:DY68 EB67:EE68 EH67:EK68 EN67:EQ68 CI64:CL65 CO64:CR65 CU64:CX65 DA64:DD65 DG64:DJ65 DM64:DP65 DS64:DV65 DY64:EB65 EE64:EH65 EK64:EN65 CF61:CI62 CL61:CO62 CR61:CU62 CX61:DA62 DD61:DG62 DJ61:DM62 DP61:DS62 DV61:DY62 EB61:EE62 EH61:EK62 CC58:CF59 CI58:CL59 CO58:CR59 CU58:CX59 DA58:DD59 DG58:DJ59 DM58:DP59 DS58:DV59 DY58:EB59 EE58:EH59 BZ55:CC56 CF55:CI56 CL55:CO56 CR55:CU56 CX55:DA56 DD55:DG56 DJ55:DM56 DP55:DS56 DV55:DY56 EB55:EE56 BW52:BZ53 CC52:CF53 CI52:CL53 CO52:CR53 CU52:CX53 DA52:DD53 DG52:DJ53 DM52:DP53 DS52:DV53 DY52:EB53 BT49:BW50 BZ49:CC50 CF49:CI50 CL49:CO50 CR49:CU50 CX49:DA50 DD49:DG50 DJ49:DM50 DP49:DS50 DV49:DY50 BQ46:BT47 BW46:BZ47 CC46:CF47 CI46:CL47 CO46:CR47 CU46:CX47 DA46:DD47 DG46:DJ47 DM46:DP47 DS46:DV47 BN43:BQ44 BT43:BW44 BZ43:CC44 CF43:CI44 CL43:CO44 CR43:CU44 CX43:DA44 DD43:DG44 DJ43:DM44 DP43:DS44 BK40:BN41 BQ40:BT41 BW40:BZ41 CC40:CF41 CI40:CL41 CO40:CR41 CU40:CX41 DA40:DD41 DG40:DJ41 DM40:DP41 BH37:BK38 BN37:BQ38 BT37:BW38 BZ37:CC38 CF37:CI38 CL37:CO38 CR37:CU38 CX37:DA38 DD37:DG38 DD31:DG32 AY34:BB35 BE34:BH35 BK34:BN35 BQ34:BT35 BW34:BZ35 CC34:CF35 CI34:CL35 CO34:CR35 CU34:CX35 DA34:DD35 BE28:BH29 BK28:BN29 CR19:CU20 BQ28:BT29 BW28:BZ29 CC28:CF29 CI28:CL29 CO28:CR29 CU28:CX29 DA28:DD29 BH25:BK26 BN25:BQ26 BT25:BW26 BZ25:CC26 CF25:CI26 CL25:CO26 CR25:CU26 CX25:DA26 BK22:BN23 BQ22:BT23 BW22:BZ23 CC22:CF23 CI22:CL23 CO22:CR23 CU22:CX23 BN19:BQ20 BT19:BW20 BZ19:CC20 CF19:CI20 CL19:CO20 BQ16:BT17 BW16:BZ17 CC16:CF17 CO16:CR17 CI16:CL17 DG34:DJ35 BB31:BE32 BH31:BK32 BN31:BQ32 BT31:BW32 BZ31:CC32 CF31:CI32 CL31:CO32 CR31:CU32 CX31:DA32 CL13:CO14 CF13:CI14 BZ13:CC14 BT13:BW14 BW10:BZ11 CC10:CF11 CI10:CL11 CF7:CI8 BZ7:CC8 CC4:CF5">
      <formula1>Correlation_Options</formula1>
    </dataValidation>
  </dataValidations>
  <pageMargins left="0.25" right="0.25" top="0.25" bottom="0.25" header="0.25" footer="0.25"/>
  <pageSetup scale="67" orientation="landscape" r:id="rId1"/>
  <headerFooter alignWithMargins="0"/>
  <rowBreaks count="1" manualBreakCount="1">
    <brk id="80" min="1" max="16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B351"/>
  <sheetViews>
    <sheetView zoomScale="50" zoomScaleNormal="25" zoomScaleSheetLayoutView="25" workbookViewId="0">
      <selection activeCell="D2" sqref="D2:G3"/>
    </sheetView>
  </sheetViews>
  <sheetFormatPr baseColWidth="10" defaultColWidth="5" defaultRowHeight="11.25" x14ac:dyDescent="0.2"/>
  <cols>
    <col min="1" max="1" width="4.140625" style="3" customWidth="1"/>
    <col min="2" max="2" width="3.28515625" style="4" customWidth="1"/>
    <col min="3" max="3" width="4.42578125" style="4" customWidth="1"/>
    <col min="4" max="5" width="5.42578125" style="41" customWidth="1"/>
    <col min="6" max="7" width="17.140625" style="5" customWidth="1"/>
    <col min="8" max="157" width="1" style="3" customWidth="1"/>
    <col min="158" max="16384" width="5" style="3"/>
  </cols>
  <sheetData>
    <row r="1" spans="1:158" s="115" customFormat="1" x14ac:dyDescent="0.2">
      <c r="A1" s="109"/>
      <c r="B1" s="110"/>
      <c r="C1" s="110"/>
      <c r="D1" s="111"/>
      <c r="E1" s="111"/>
      <c r="F1" s="112"/>
      <c r="G1" s="112"/>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I1" s="113"/>
      <c r="EJ1" s="113"/>
      <c r="EK1" s="113"/>
      <c r="EL1" s="113"/>
      <c r="EM1" s="113"/>
      <c r="EN1" s="113"/>
      <c r="EO1" s="113"/>
      <c r="EP1" s="113"/>
      <c r="EQ1" s="113"/>
      <c r="ER1" s="113"/>
      <c r="ES1" s="113"/>
      <c r="ET1" s="113"/>
      <c r="EU1" s="113"/>
      <c r="EV1" s="113"/>
      <c r="EW1" s="113"/>
      <c r="EX1" s="113"/>
      <c r="EY1" s="113"/>
      <c r="EZ1" s="113"/>
      <c r="FA1" s="113"/>
      <c r="FB1" s="109"/>
    </row>
    <row r="2" spans="1:158" s="122" customFormat="1" ht="6" customHeight="1" x14ac:dyDescent="0.2">
      <c r="A2" s="116"/>
      <c r="B2" s="168" t="s">
        <v>47</v>
      </c>
      <c r="C2" s="168"/>
      <c r="D2" s="154"/>
      <c r="E2" s="154"/>
      <c r="F2" s="154"/>
      <c r="G2" s="154"/>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119"/>
      <c r="AZ2" s="119"/>
      <c r="BA2" s="119"/>
      <c r="BB2" s="119"/>
      <c r="BC2" s="92"/>
      <c r="BD2" s="92"/>
      <c r="BE2" s="119"/>
      <c r="BF2" s="119"/>
      <c r="BG2" s="119"/>
      <c r="BH2" s="119"/>
      <c r="BI2" s="92"/>
      <c r="BJ2" s="92"/>
      <c r="BK2" s="119"/>
      <c r="BL2" s="119"/>
      <c r="BM2" s="119"/>
      <c r="BN2" s="119"/>
      <c r="BO2" s="92"/>
      <c r="BP2" s="92"/>
      <c r="BQ2" s="119"/>
      <c r="BR2" s="119"/>
      <c r="BS2" s="119"/>
      <c r="BT2" s="119"/>
      <c r="BU2" s="92"/>
      <c r="BV2" s="92"/>
      <c r="BW2" s="119"/>
      <c r="BX2" s="119"/>
      <c r="BY2" s="119"/>
      <c r="BZ2" s="119"/>
      <c r="CA2" s="92"/>
      <c r="CB2" s="92"/>
      <c r="CC2" s="119"/>
      <c r="CD2" s="119"/>
      <c r="CE2" s="119"/>
      <c r="CF2" s="119"/>
      <c r="CG2" s="92"/>
      <c r="CH2" s="92"/>
      <c r="CI2" s="119"/>
      <c r="CJ2" s="119"/>
      <c r="CK2" s="119"/>
      <c r="CL2" s="119"/>
      <c r="CM2" s="92"/>
      <c r="CN2" s="92"/>
      <c r="CO2" s="119"/>
      <c r="CP2" s="119"/>
      <c r="CQ2" s="119"/>
      <c r="CR2" s="119"/>
      <c r="CS2" s="92"/>
      <c r="CT2" s="92"/>
      <c r="CU2" s="119"/>
      <c r="CV2" s="119"/>
      <c r="CW2" s="119"/>
      <c r="CX2" s="119"/>
      <c r="CY2" s="92"/>
      <c r="CZ2" s="92"/>
      <c r="DA2" s="119"/>
      <c r="DB2" s="119"/>
      <c r="DC2" s="119"/>
      <c r="DD2" s="119"/>
      <c r="DE2" s="92"/>
      <c r="DF2" s="92"/>
      <c r="DG2" s="119"/>
      <c r="DH2" s="119"/>
      <c r="DI2" s="119"/>
      <c r="DJ2" s="119"/>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116"/>
    </row>
    <row r="3" spans="1:158" s="122" customFormat="1" ht="6" customHeight="1" x14ac:dyDescent="0.2">
      <c r="A3" s="116"/>
      <c r="B3" s="168"/>
      <c r="C3" s="168"/>
      <c r="D3" s="169"/>
      <c r="E3" s="169"/>
      <c r="F3" s="169"/>
      <c r="G3" s="169"/>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119"/>
      <c r="AZ3" s="119"/>
      <c r="BA3" s="119"/>
      <c r="BB3" s="119"/>
      <c r="BC3" s="92"/>
      <c r="BD3" s="92"/>
      <c r="BE3" s="119"/>
      <c r="BF3" s="119"/>
      <c r="BG3" s="119"/>
      <c r="BH3" s="119"/>
      <c r="BI3" s="92"/>
      <c r="BJ3" s="92"/>
      <c r="BK3" s="119"/>
      <c r="BL3" s="119"/>
      <c r="BM3" s="119"/>
      <c r="BN3" s="119"/>
      <c r="BO3" s="92"/>
      <c r="BP3" s="92"/>
      <c r="BQ3" s="119"/>
      <c r="BR3" s="119"/>
      <c r="BS3" s="119"/>
      <c r="BT3" s="119"/>
      <c r="BU3" s="92"/>
      <c r="BV3" s="92"/>
      <c r="BW3" s="119"/>
      <c r="BX3" s="119"/>
      <c r="BY3" s="119"/>
      <c r="BZ3" s="119"/>
      <c r="CA3" s="92"/>
      <c r="CB3" s="92"/>
      <c r="CC3" s="119"/>
      <c r="CD3" s="119"/>
      <c r="CE3" s="119"/>
      <c r="CF3" s="119"/>
      <c r="CG3" s="92"/>
      <c r="CH3" s="92"/>
      <c r="CI3" s="119"/>
      <c r="CJ3" s="119"/>
      <c r="CK3" s="119"/>
      <c r="CL3" s="119"/>
      <c r="CM3" s="92"/>
      <c r="CN3" s="92"/>
      <c r="CO3" s="119"/>
      <c r="CP3" s="119"/>
      <c r="CQ3" s="119"/>
      <c r="CR3" s="119"/>
      <c r="CS3" s="92"/>
      <c r="CT3" s="92"/>
      <c r="CU3" s="119"/>
      <c r="CV3" s="119"/>
      <c r="CW3" s="119"/>
      <c r="CX3" s="119"/>
      <c r="CY3" s="92"/>
      <c r="CZ3" s="92"/>
      <c r="DA3" s="119"/>
      <c r="DB3" s="119"/>
      <c r="DC3" s="119"/>
      <c r="DD3" s="119"/>
      <c r="DE3" s="92"/>
      <c r="DF3" s="92"/>
      <c r="DG3" s="119"/>
      <c r="DH3" s="119"/>
      <c r="DI3" s="119"/>
      <c r="DJ3" s="119"/>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123"/>
    </row>
    <row r="4" spans="1:158" s="122" customFormat="1" ht="6" customHeight="1" x14ac:dyDescent="0.2">
      <c r="A4" s="116"/>
      <c r="B4" s="117"/>
      <c r="C4" s="124"/>
      <c r="D4" s="125"/>
      <c r="E4" s="118"/>
      <c r="F4" s="118"/>
      <c r="G4" s="126"/>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214"/>
      <c r="CD4" s="214"/>
      <c r="CE4" s="214"/>
      <c r="CF4" s="214"/>
      <c r="CG4" s="92"/>
      <c r="CH4" s="92"/>
      <c r="CI4" s="92"/>
      <c r="CJ4" s="92"/>
      <c r="CK4" s="92"/>
      <c r="CL4" s="92"/>
      <c r="CM4" s="92"/>
      <c r="CN4" s="92"/>
      <c r="CO4" s="92"/>
      <c r="CP4" s="92"/>
      <c r="CQ4" s="92"/>
      <c r="CR4" s="92"/>
      <c r="CS4" s="92"/>
      <c r="CT4" s="92"/>
      <c r="CU4" s="92"/>
      <c r="CV4" s="92"/>
      <c r="CW4" s="92"/>
      <c r="CX4" s="92"/>
      <c r="CY4" s="92"/>
      <c r="CZ4" s="92"/>
      <c r="DA4" s="92"/>
      <c r="DB4" s="92"/>
      <c r="DC4" s="92"/>
      <c r="DD4" s="92"/>
      <c r="DE4" s="92"/>
      <c r="DF4" s="92"/>
      <c r="DG4" s="92"/>
      <c r="DH4" s="92"/>
      <c r="DI4" s="92"/>
      <c r="DJ4" s="92"/>
      <c r="DK4" s="92"/>
      <c r="DL4" s="92"/>
      <c r="DM4" s="92"/>
      <c r="DN4" s="92"/>
      <c r="DO4" s="92"/>
      <c r="DP4" s="92"/>
      <c r="DQ4" s="92"/>
      <c r="DR4" s="92"/>
      <c r="DS4" s="92"/>
      <c r="DT4" s="92"/>
      <c r="DU4" s="92"/>
      <c r="DV4" s="92"/>
      <c r="DW4" s="92"/>
      <c r="DX4" s="92"/>
      <c r="DY4" s="92"/>
      <c r="DZ4" s="92"/>
      <c r="EA4" s="92"/>
      <c r="EB4" s="92"/>
      <c r="EC4" s="92"/>
      <c r="ED4" s="92"/>
      <c r="EE4" s="92"/>
      <c r="EF4" s="92"/>
      <c r="EG4" s="92"/>
      <c r="EH4" s="92"/>
      <c r="EI4" s="92"/>
      <c r="EJ4" s="92"/>
      <c r="EK4" s="92"/>
      <c r="EL4" s="92"/>
      <c r="EM4" s="92"/>
      <c r="EN4" s="92"/>
      <c r="EO4" s="92"/>
      <c r="EP4" s="92"/>
      <c r="EQ4" s="92"/>
      <c r="ER4" s="92"/>
      <c r="ES4" s="92"/>
      <c r="ET4" s="92"/>
      <c r="EU4" s="92"/>
      <c r="EV4" s="92"/>
      <c r="EW4" s="92"/>
      <c r="EX4" s="92"/>
      <c r="EY4" s="92"/>
      <c r="EZ4" s="92"/>
      <c r="FA4" s="92"/>
      <c r="FB4" s="123"/>
    </row>
    <row r="5" spans="1:158" s="122" customFormat="1" ht="6" customHeight="1" x14ac:dyDescent="0.2">
      <c r="A5" s="116"/>
      <c r="B5" s="168" t="s">
        <v>48</v>
      </c>
      <c r="C5" s="168"/>
      <c r="D5" s="154"/>
      <c r="E5" s="154"/>
      <c r="F5" s="154"/>
      <c r="G5" s="154"/>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214"/>
      <c r="CD5" s="214"/>
      <c r="CE5" s="214"/>
      <c r="CF5" s="214"/>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2"/>
      <c r="FA5" s="92"/>
      <c r="FB5" s="116"/>
    </row>
    <row r="6" spans="1:158" s="122" customFormat="1" ht="6" customHeight="1" x14ac:dyDescent="0.2">
      <c r="A6" s="116"/>
      <c r="B6" s="168"/>
      <c r="C6" s="168"/>
      <c r="D6" s="169"/>
      <c r="E6" s="169"/>
      <c r="F6" s="169"/>
      <c r="G6" s="169"/>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119"/>
      <c r="AZ6" s="119"/>
      <c r="BA6" s="119"/>
      <c r="BB6" s="119"/>
      <c r="BC6" s="92"/>
      <c r="BD6" s="92"/>
      <c r="BE6" s="119"/>
      <c r="BF6" s="119"/>
      <c r="BG6" s="119"/>
      <c r="BH6" s="119"/>
      <c r="BI6" s="92"/>
      <c r="BJ6" s="92"/>
      <c r="BK6" s="119"/>
      <c r="BL6" s="119"/>
      <c r="BM6" s="119"/>
      <c r="BN6" s="119"/>
      <c r="BO6" s="92"/>
      <c r="BP6" s="92"/>
      <c r="BQ6" s="119"/>
      <c r="BR6" s="119"/>
      <c r="BS6" s="119"/>
      <c r="BT6" s="119"/>
      <c r="BU6" s="92"/>
      <c r="BV6" s="92"/>
      <c r="BW6" s="119"/>
      <c r="BX6" s="119"/>
      <c r="BY6" s="119"/>
      <c r="BZ6" s="119"/>
      <c r="CA6" s="92"/>
      <c r="CB6" s="92"/>
      <c r="CC6" s="119"/>
      <c r="CD6" s="119"/>
      <c r="CE6" s="119"/>
      <c r="CF6" s="119"/>
      <c r="CG6" s="92"/>
      <c r="CH6" s="92"/>
      <c r="CI6" s="119"/>
      <c r="CJ6" s="119"/>
      <c r="CK6" s="119"/>
      <c r="CL6" s="119"/>
      <c r="CM6" s="92"/>
      <c r="CN6" s="92"/>
      <c r="CO6" s="119"/>
      <c r="CP6" s="119"/>
      <c r="CQ6" s="119"/>
      <c r="CR6" s="119"/>
      <c r="CS6" s="92"/>
      <c r="CT6" s="92"/>
      <c r="CU6" s="119"/>
      <c r="CV6" s="119"/>
      <c r="CW6" s="119"/>
      <c r="CX6" s="119"/>
      <c r="CY6" s="92"/>
      <c r="CZ6" s="92"/>
      <c r="DA6" s="119"/>
      <c r="DB6" s="119"/>
      <c r="DC6" s="119"/>
      <c r="DD6" s="119"/>
      <c r="DE6" s="92"/>
      <c r="DF6" s="92"/>
      <c r="DG6" s="119"/>
      <c r="DH6" s="119"/>
      <c r="DI6" s="119"/>
      <c r="DJ6" s="119"/>
      <c r="DK6" s="92"/>
      <c r="DL6" s="92"/>
      <c r="DM6" s="92"/>
      <c r="DN6" s="92"/>
      <c r="DO6" s="92"/>
      <c r="DP6" s="92"/>
      <c r="DQ6" s="92"/>
      <c r="DR6" s="92"/>
      <c r="DS6" s="92"/>
      <c r="DT6" s="92"/>
      <c r="DU6" s="92"/>
      <c r="DV6" s="92"/>
      <c r="DW6" s="92"/>
      <c r="DX6" s="92"/>
      <c r="DY6" s="92"/>
      <c r="DZ6" s="92"/>
      <c r="EA6" s="92"/>
      <c r="EB6" s="92"/>
      <c r="EC6" s="92"/>
      <c r="ED6" s="92"/>
      <c r="EE6" s="92"/>
      <c r="EF6" s="92"/>
      <c r="EG6" s="92"/>
      <c r="EH6" s="92"/>
      <c r="EI6" s="92"/>
      <c r="EJ6" s="92"/>
      <c r="EK6" s="92"/>
      <c r="EL6" s="92"/>
      <c r="EM6" s="92"/>
      <c r="EN6" s="92"/>
      <c r="EO6" s="92"/>
      <c r="EP6" s="92"/>
      <c r="EQ6" s="92"/>
      <c r="ER6" s="92"/>
      <c r="ES6" s="92"/>
      <c r="ET6" s="92"/>
      <c r="EU6" s="92"/>
      <c r="EV6" s="92"/>
      <c r="EW6" s="92"/>
      <c r="EX6" s="92"/>
      <c r="EY6" s="92"/>
      <c r="EZ6" s="92"/>
      <c r="FA6" s="92"/>
      <c r="FB6" s="116"/>
    </row>
    <row r="7" spans="1:158" s="122" customFormat="1" ht="6" customHeight="1" x14ac:dyDescent="0.2">
      <c r="A7" s="116"/>
      <c r="B7" s="117"/>
      <c r="C7" s="124"/>
      <c r="D7" s="125"/>
      <c r="E7" s="118"/>
      <c r="F7" s="118"/>
      <c r="G7" s="126"/>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119"/>
      <c r="AZ7" s="119"/>
      <c r="BA7" s="119"/>
      <c r="BB7" s="119"/>
      <c r="BC7" s="92"/>
      <c r="BD7" s="92"/>
      <c r="BE7" s="119"/>
      <c r="BF7" s="119"/>
      <c r="BG7" s="119"/>
      <c r="BH7" s="119"/>
      <c r="BI7" s="92"/>
      <c r="BJ7" s="92"/>
      <c r="BK7" s="119"/>
      <c r="BL7" s="119"/>
      <c r="BM7" s="119"/>
      <c r="BN7" s="119"/>
      <c r="BO7" s="92"/>
      <c r="BP7" s="92"/>
      <c r="BQ7" s="119"/>
      <c r="BR7" s="119"/>
      <c r="BS7" s="119"/>
      <c r="BT7" s="119"/>
      <c r="BU7" s="92"/>
      <c r="BV7" s="92"/>
      <c r="BW7" s="119"/>
      <c r="BX7" s="119"/>
      <c r="BY7" s="119"/>
      <c r="BZ7" s="214"/>
      <c r="CA7" s="214"/>
      <c r="CB7" s="214"/>
      <c r="CC7" s="214"/>
      <c r="CD7" s="119"/>
      <c r="CE7" s="119"/>
      <c r="CF7" s="214"/>
      <c r="CG7" s="214"/>
      <c r="CH7" s="214"/>
      <c r="CI7" s="214"/>
      <c r="CJ7" s="119"/>
      <c r="CK7" s="119"/>
      <c r="CL7" s="119"/>
      <c r="CM7" s="92"/>
      <c r="CN7" s="92"/>
      <c r="CO7" s="119"/>
      <c r="CP7" s="119"/>
      <c r="CQ7" s="119"/>
      <c r="CR7" s="119"/>
      <c r="CS7" s="92"/>
      <c r="CT7" s="92"/>
      <c r="CU7" s="119"/>
      <c r="CV7" s="119"/>
      <c r="CW7" s="119"/>
      <c r="CX7" s="119"/>
      <c r="CY7" s="92"/>
      <c r="CZ7" s="92"/>
      <c r="DA7" s="119"/>
      <c r="DB7" s="119"/>
      <c r="DC7" s="119"/>
      <c r="DD7" s="119"/>
      <c r="DE7" s="92"/>
      <c r="DF7" s="92"/>
      <c r="DG7" s="119"/>
      <c r="DH7" s="119"/>
      <c r="DI7" s="119"/>
      <c r="DJ7" s="119"/>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123"/>
    </row>
    <row r="8" spans="1:158" s="122" customFormat="1" ht="6" customHeight="1" x14ac:dyDescent="0.2">
      <c r="A8" s="116"/>
      <c r="B8" s="168" t="s">
        <v>49</v>
      </c>
      <c r="C8" s="168"/>
      <c r="D8" s="170"/>
      <c r="E8" s="170"/>
      <c r="F8" s="170"/>
      <c r="G8" s="170"/>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214"/>
      <c r="CA8" s="214"/>
      <c r="CB8" s="214"/>
      <c r="CC8" s="214"/>
      <c r="CD8" s="92"/>
      <c r="CE8" s="92"/>
      <c r="CF8" s="214"/>
      <c r="CG8" s="214"/>
      <c r="CH8" s="214"/>
      <c r="CI8" s="214"/>
      <c r="CJ8" s="92"/>
      <c r="CK8" s="92"/>
      <c r="CL8" s="92"/>
      <c r="CM8" s="92"/>
      <c r="CN8" s="92"/>
      <c r="CO8" s="92"/>
      <c r="CP8" s="92"/>
      <c r="CQ8" s="92"/>
      <c r="CR8" s="92"/>
      <c r="CS8" s="92"/>
      <c r="CT8" s="92"/>
      <c r="CU8" s="92"/>
      <c r="CV8" s="92"/>
      <c r="CW8" s="92"/>
      <c r="CX8" s="92"/>
      <c r="CY8" s="92"/>
      <c r="CZ8" s="92"/>
      <c r="DA8" s="92"/>
      <c r="DB8" s="92"/>
      <c r="DC8" s="92"/>
      <c r="DD8" s="92"/>
      <c r="DE8" s="92"/>
      <c r="DF8" s="92"/>
      <c r="DG8" s="92"/>
      <c r="DH8" s="92"/>
      <c r="DI8" s="92"/>
      <c r="DJ8" s="92"/>
      <c r="DK8" s="92"/>
      <c r="DL8" s="92"/>
      <c r="DM8" s="92"/>
      <c r="DN8" s="92"/>
      <c r="DO8" s="92"/>
      <c r="DP8" s="92"/>
      <c r="DQ8" s="92"/>
      <c r="DR8" s="92"/>
      <c r="DS8" s="92"/>
      <c r="DT8" s="92"/>
      <c r="DU8" s="92"/>
      <c r="DV8" s="92"/>
      <c r="DW8" s="92"/>
      <c r="DX8" s="92"/>
      <c r="DY8" s="92"/>
      <c r="DZ8" s="92"/>
      <c r="EA8" s="92"/>
      <c r="EB8" s="92"/>
      <c r="EC8" s="92"/>
      <c r="ED8" s="92"/>
      <c r="EE8" s="92"/>
      <c r="EF8" s="92"/>
      <c r="EG8" s="92"/>
      <c r="EH8" s="92"/>
      <c r="EI8" s="92"/>
      <c r="EJ8" s="92"/>
      <c r="EK8" s="92"/>
      <c r="EL8" s="92"/>
      <c r="EM8" s="92"/>
      <c r="EN8" s="92"/>
      <c r="EO8" s="92"/>
      <c r="EP8" s="92"/>
      <c r="EQ8" s="92"/>
      <c r="ER8" s="92"/>
      <c r="ES8" s="92"/>
      <c r="ET8" s="92"/>
      <c r="EU8" s="92"/>
      <c r="EV8" s="92"/>
      <c r="EW8" s="92"/>
      <c r="EX8" s="92"/>
      <c r="EY8" s="92"/>
      <c r="EZ8" s="92"/>
      <c r="FA8" s="92"/>
      <c r="FB8" s="123"/>
    </row>
    <row r="9" spans="1:158" s="122" customFormat="1" ht="6" customHeight="1" x14ac:dyDescent="0.2">
      <c r="A9" s="116"/>
      <c r="B9" s="168"/>
      <c r="C9" s="168"/>
      <c r="D9" s="171"/>
      <c r="E9" s="171"/>
      <c r="F9" s="171"/>
      <c r="G9" s="171"/>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2"/>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c r="EY9" s="92"/>
      <c r="EZ9" s="92"/>
      <c r="FA9" s="92"/>
      <c r="FB9" s="116"/>
    </row>
    <row r="10" spans="1:158" s="122" customFormat="1" ht="6" customHeight="1" x14ac:dyDescent="0.2">
      <c r="A10" s="116"/>
      <c r="B10" s="117"/>
      <c r="C10" s="124"/>
      <c r="D10" s="125"/>
      <c r="E10" s="118"/>
      <c r="F10" s="118"/>
      <c r="G10" s="126"/>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119"/>
      <c r="AZ10" s="119"/>
      <c r="BA10" s="119"/>
      <c r="BB10" s="119"/>
      <c r="BC10" s="92"/>
      <c r="BD10" s="92"/>
      <c r="BE10" s="119"/>
      <c r="BF10" s="119"/>
      <c r="BG10" s="119"/>
      <c r="BH10" s="119"/>
      <c r="BI10" s="92"/>
      <c r="BJ10" s="92"/>
      <c r="BK10" s="119"/>
      <c r="BL10" s="119"/>
      <c r="BM10" s="119"/>
      <c r="BN10" s="119"/>
      <c r="BO10" s="92"/>
      <c r="BP10" s="92"/>
      <c r="BQ10" s="119"/>
      <c r="BR10" s="119"/>
      <c r="BS10" s="119"/>
      <c r="BT10" s="119"/>
      <c r="BU10" s="92"/>
      <c r="BV10" s="92"/>
      <c r="BW10" s="214"/>
      <c r="BX10" s="214"/>
      <c r="BY10" s="214"/>
      <c r="BZ10" s="214"/>
      <c r="CA10" s="92"/>
      <c r="CB10" s="92"/>
      <c r="CC10" s="214"/>
      <c r="CD10" s="214"/>
      <c r="CE10" s="214"/>
      <c r="CF10" s="214"/>
      <c r="CG10" s="92"/>
      <c r="CH10" s="92"/>
      <c r="CI10" s="214"/>
      <c r="CJ10" s="214"/>
      <c r="CK10" s="214"/>
      <c r="CL10" s="214"/>
      <c r="CM10" s="92"/>
      <c r="CN10" s="92"/>
      <c r="CO10" s="119"/>
      <c r="CP10" s="119"/>
      <c r="CQ10" s="119"/>
      <c r="CR10" s="119"/>
      <c r="CS10" s="92"/>
      <c r="CT10" s="92"/>
      <c r="CU10" s="119"/>
      <c r="CV10" s="119"/>
      <c r="CW10" s="119"/>
      <c r="CX10" s="119"/>
      <c r="CY10" s="92"/>
      <c r="CZ10" s="92"/>
      <c r="DA10" s="119"/>
      <c r="DB10" s="119"/>
      <c r="DC10" s="119"/>
      <c r="DD10" s="119"/>
      <c r="DE10" s="92"/>
      <c r="DF10" s="92"/>
      <c r="DG10" s="119"/>
      <c r="DH10" s="119"/>
      <c r="DI10" s="119"/>
      <c r="DJ10" s="119"/>
      <c r="DK10" s="92"/>
      <c r="DL10" s="92"/>
      <c r="DM10" s="92"/>
      <c r="DN10" s="92"/>
      <c r="DO10" s="92"/>
      <c r="DP10" s="92"/>
      <c r="DQ10" s="92"/>
      <c r="DR10" s="92"/>
      <c r="DS10" s="92"/>
      <c r="DT10" s="92"/>
      <c r="DU10" s="92"/>
      <c r="DV10" s="92"/>
      <c r="DW10" s="92"/>
      <c r="DX10" s="92"/>
      <c r="DY10" s="92"/>
      <c r="DZ10" s="92"/>
      <c r="EA10" s="92"/>
      <c r="EB10" s="92"/>
      <c r="EC10" s="92"/>
      <c r="ED10" s="92"/>
      <c r="EE10" s="92"/>
      <c r="EF10" s="92"/>
      <c r="EG10" s="92"/>
      <c r="EH10" s="92"/>
      <c r="EI10" s="92"/>
      <c r="EJ10" s="92"/>
      <c r="EK10" s="92"/>
      <c r="EL10" s="92"/>
      <c r="EM10" s="92"/>
      <c r="EN10" s="92"/>
      <c r="EO10" s="92"/>
      <c r="EP10" s="92"/>
      <c r="EQ10" s="92"/>
      <c r="ER10" s="92"/>
      <c r="ES10" s="92"/>
      <c r="ET10" s="92"/>
      <c r="EU10" s="92"/>
      <c r="EV10" s="92"/>
      <c r="EW10" s="92"/>
      <c r="EX10" s="92"/>
      <c r="EY10" s="92"/>
      <c r="EZ10" s="92"/>
      <c r="FA10" s="92"/>
      <c r="FB10" s="116"/>
    </row>
    <row r="11" spans="1:158" s="122" customFormat="1" ht="6" customHeight="1" x14ac:dyDescent="0.2">
      <c r="A11" s="116"/>
      <c r="B11" s="168" t="s">
        <v>50</v>
      </c>
      <c r="C11" s="168"/>
      <c r="D11" s="154"/>
      <c r="E11" s="155"/>
      <c r="F11" s="155"/>
      <c r="G11" s="155"/>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119"/>
      <c r="AZ11" s="119"/>
      <c r="BA11" s="119"/>
      <c r="BB11" s="119"/>
      <c r="BC11" s="92"/>
      <c r="BD11" s="92"/>
      <c r="BE11" s="119"/>
      <c r="BF11" s="119"/>
      <c r="BG11" s="119"/>
      <c r="BH11" s="119"/>
      <c r="BI11" s="92"/>
      <c r="BJ11" s="92"/>
      <c r="BK11" s="119"/>
      <c r="BL11" s="119"/>
      <c r="BM11" s="119"/>
      <c r="BN11" s="119"/>
      <c r="BO11" s="92"/>
      <c r="BP11" s="92"/>
      <c r="BQ11" s="119"/>
      <c r="BR11" s="119"/>
      <c r="BS11" s="119"/>
      <c r="BT11" s="119"/>
      <c r="BU11" s="92"/>
      <c r="BV11" s="92"/>
      <c r="BW11" s="214"/>
      <c r="BX11" s="214"/>
      <c r="BY11" s="214"/>
      <c r="BZ11" s="214"/>
      <c r="CA11" s="92"/>
      <c r="CB11" s="92"/>
      <c r="CC11" s="214"/>
      <c r="CD11" s="214"/>
      <c r="CE11" s="214"/>
      <c r="CF11" s="214"/>
      <c r="CG11" s="92"/>
      <c r="CH11" s="92"/>
      <c r="CI11" s="214"/>
      <c r="CJ11" s="214"/>
      <c r="CK11" s="214"/>
      <c r="CL11" s="214"/>
      <c r="CM11" s="92"/>
      <c r="CN11" s="92"/>
      <c r="CO11" s="119"/>
      <c r="CP11" s="119"/>
      <c r="CQ11" s="119"/>
      <c r="CR11" s="119"/>
      <c r="CS11" s="92"/>
      <c r="CT11" s="92"/>
      <c r="CU11" s="119"/>
      <c r="CV11" s="119"/>
      <c r="CW11" s="119"/>
      <c r="CX11" s="119"/>
      <c r="CY11" s="92"/>
      <c r="CZ11" s="92"/>
      <c r="DA11" s="119"/>
      <c r="DB11" s="119"/>
      <c r="DC11" s="119"/>
      <c r="DD11" s="119"/>
      <c r="DE11" s="92"/>
      <c r="DF11" s="92"/>
      <c r="DG11" s="119"/>
      <c r="DH11" s="119"/>
      <c r="DI11" s="119"/>
      <c r="DJ11" s="119"/>
      <c r="DK11" s="92"/>
      <c r="DL11" s="92"/>
      <c r="DM11" s="92"/>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92"/>
      <c r="EL11" s="92"/>
      <c r="EM11" s="92"/>
      <c r="EN11" s="92"/>
      <c r="EO11" s="92"/>
      <c r="EP11" s="92"/>
      <c r="EQ11" s="92"/>
      <c r="ER11" s="92"/>
      <c r="ES11" s="92"/>
      <c r="ET11" s="92"/>
      <c r="EU11" s="92"/>
      <c r="EV11" s="92"/>
      <c r="EW11" s="92"/>
      <c r="EX11" s="92"/>
      <c r="EY11" s="92"/>
      <c r="EZ11" s="92"/>
      <c r="FA11" s="92"/>
      <c r="FB11" s="123"/>
    </row>
    <row r="12" spans="1:158" s="122" customFormat="1" ht="6" customHeight="1" x14ac:dyDescent="0.2">
      <c r="A12" s="116"/>
      <c r="B12" s="168"/>
      <c r="C12" s="168"/>
      <c r="D12" s="156"/>
      <c r="E12" s="156"/>
      <c r="F12" s="156"/>
      <c r="G12" s="156"/>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c r="CT12" s="92"/>
      <c r="CU12" s="92"/>
      <c r="CV12" s="92"/>
      <c r="CW12" s="92"/>
      <c r="CX12" s="92"/>
      <c r="CY12" s="92"/>
      <c r="CZ12" s="92"/>
      <c r="DA12" s="92"/>
      <c r="DB12" s="92"/>
      <c r="DC12" s="92"/>
      <c r="DD12" s="92"/>
      <c r="DE12" s="92"/>
      <c r="DF12" s="92"/>
      <c r="DG12" s="92"/>
      <c r="DH12" s="92"/>
      <c r="DI12" s="92"/>
      <c r="DJ12" s="92"/>
      <c r="DK12" s="92"/>
      <c r="DL12" s="92"/>
      <c r="DM12" s="92"/>
      <c r="DN12" s="92"/>
      <c r="DO12" s="92"/>
      <c r="DP12" s="92"/>
      <c r="DQ12" s="92"/>
      <c r="DR12" s="92"/>
      <c r="DS12" s="92"/>
      <c r="DT12" s="92"/>
      <c r="DU12" s="92"/>
      <c r="DV12" s="92"/>
      <c r="DW12" s="92"/>
      <c r="DX12" s="92"/>
      <c r="DY12" s="92"/>
      <c r="DZ12" s="92"/>
      <c r="EA12" s="92"/>
      <c r="EB12" s="92"/>
      <c r="EC12" s="92"/>
      <c r="ED12" s="92"/>
      <c r="EE12" s="92"/>
      <c r="EF12" s="92"/>
      <c r="EG12" s="92"/>
      <c r="EH12" s="92"/>
      <c r="EI12" s="92"/>
      <c r="EJ12" s="92"/>
      <c r="EK12" s="92"/>
      <c r="EL12" s="92"/>
      <c r="EM12" s="92"/>
      <c r="EN12" s="92"/>
      <c r="EO12" s="92"/>
      <c r="EP12" s="92"/>
      <c r="EQ12" s="92"/>
      <c r="ER12" s="92"/>
      <c r="ES12" s="92"/>
      <c r="ET12" s="92"/>
      <c r="EU12" s="92"/>
      <c r="EV12" s="92"/>
      <c r="EW12" s="92"/>
      <c r="EX12" s="92"/>
      <c r="EY12" s="92"/>
      <c r="EZ12" s="92"/>
      <c r="FA12" s="92"/>
      <c r="FB12" s="123"/>
    </row>
    <row r="13" spans="1:158" s="122" customFormat="1" ht="6" customHeight="1" x14ac:dyDescent="0.2">
      <c r="A13" s="116"/>
      <c r="B13" s="127"/>
      <c r="C13" s="128"/>
      <c r="D13" s="118"/>
      <c r="E13" s="118"/>
      <c r="F13" s="118"/>
      <c r="G13" s="118"/>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214"/>
      <c r="BU13" s="214"/>
      <c r="BV13" s="214"/>
      <c r="BW13" s="214"/>
      <c r="BX13" s="92"/>
      <c r="BY13" s="92"/>
      <c r="BZ13" s="214"/>
      <c r="CA13" s="214"/>
      <c r="CB13" s="214"/>
      <c r="CC13" s="214"/>
      <c r="CD13" s="92"/>
      <c r="CE13" s="92"/>
      <c r="CF13" s="214"/>
      <c r="CG13" s="214"/>
      <c r="CH13" s="214"/>
      <c r="CI13" s="214"/>
      <c r="CJ13" s="92"/>
      <c r="CK13" s="92"/>
      <c r="CL13" s="214"/>
      <c r="CM13" s="214"/>
      <c r="CN13" s="214"/>
      <c r="CO13" s="214"/>
      <c r="CP13" s="92"/>
      <c r="CQ13" s="92"/>
      <c r="CR13" s="92"/>
      <c r="CS13" s="92"/>
      <c r="CT13" s="92"/>
      <c r="CU13" s="92"/>
      <c r="CV13" s="92"/>
      <c r="CW13" s="92"/>
      <c r="CX13" s="92"/>
      <c r="CY13" s="92"/>
      <c r="CZ13" s="92"/>
      <c r="DA13" s="92"/>
      <c r="DB13" s="92"/>
      <c r="DC13" s="92"/>
      <c r="DD13" s="92"/>
      <c r="DE13" s="92"/>
      <c r="DF13" s="92"/>
      <c r="DG13" s="92"/>
      <c r="DH13" s="92"/>
      <c r="DI13" s="92"/>
      <c r="DJ13" s="92"/>
      <c r="DK13" s="92"/>
      <c r="DL13" s="92"/>
      <c r="DM13" s="92"/>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92"/>
      <c r="EL13" s="92"/>
      <c r="EM13" s="92"/>
      <c r="EN13" s="92"/>
      <c r="EO13" s="92"/>
      <c r="EP13" s="92"/>
      <c r="EQ13" s="92"/>
      <c r="ER13" s="92"/>
      <c r="ES13" s="92"/>
      <c r="ET13" s="92"/>
      <c r="EU13" s="92"/>
      <c r="EV13" s="92"/>
      <c r="EW13" s="92"/>
      <c r="EX13" s="92"/>
      <c r="EY13" s="92"/>
      <c r="EZ13" s="92"/>
      <c r="FA13" s="92"/>
      <c r="FB13" s="116"/>
    </row>
    <row r="14" spans="1:158" s="122" customFormat="1" ht="6" customHeight="1" x14ac:dyDescent="0.2">
      <c r="A14" s="116"/>
      <c r="B14" s="114"/>
      <c r="C14" s="114"/>
      <c r="D14" s="154"/>
      <c r="E14" s="155"/>
      <c r="F14" s="155"/>
      <c r="G14" s="155"/>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119"/>
      <c r="AZ14" s="119"/>
      <c r="BA14" s="119"/>
      <c r="BB14" s="119"/>
      <c r="BC14" s="92"/>
      <c r="BD14" s="92"/>
      <c r="BE14" s="119"/>
      <c r="BF14" s="119"/>
      <c r="BG14" s="119"/>
      <c r="BH14" s="119"/>
      <c r="BI14" s="92"/>
      <c r="BJ14" s="92"/>
      <c r="BK14" s="119"/>
      <c r="BL14" s="119"/>
      <c r="BM14" s="119"/>
      <c r="BN14" s="119"/>
      <c r="BO14" s="92"/>
      <c r="BP14" s="92"/>
      <c r="BQ14" s="119"/>
      <c r="BR14" s="119"/>
      <c r="BS14" s="119"/>
      <c r="BT14" s="214"/>
      <c r="BU14" s="214"/>
      <c r="BV14" s="214"/>
      <c r="BW14" s="214"/>
      <c r="BX14" s="119"/>
      <c r="BY14" s="119"/>
      <c r="BZ14" s="214"/>
      <c r="CA14" s="214"/>
      <c r="CB14" s="214"/>
      <c r="CC14" s="214"/>
      <c r="CD14" s="119"/>
      <c r="CE14" s="119"/>
      <c r="CF14" s="214"/>
      <c r="CG14" s="214"/>
      <c r="CH14" s="214"/>
      <c r="CI14" s="214"/>
      <c r="CJ14" s="119"/>
      <c r="CK14" s="119"/>
      <c r="CL14" s="214"/>
      <c r="CM14" s="214"/>
      <c r="CN14" s="214"/>
      <c r="CO14" s="214"/>
      <c r="CP14" s="119"/>
      <c r="CQ14" s="119"/>
      <c r="CR14" s="119"/>
      <c r="CS14" s="92"/>
      <c r="CT14" s="92"/>
      <c r="CU14" s="119"/>
      <c r="CV14" s="119"/>
      <c r="CW14" s="119"/>
      <c r="CX14" s="119"/>
      <c r="CY14" s="92"/>
      <c r="CZ14" s="92"/>
      <c r="DA14" s="119"/>
      <c r="DB14" s="119"/>
      <c r="DC14" s="119"/>
      <c r="DD14" s="119"/>
      <c r="DE14" s="92"/>
      <c r="DF14" s="92"/>
      <c r="DG14" s="119"/>
      <c r="DH14" s="119"/>
      <c r="DI14" s="119"/>
      <c r="DJ14" s="119"/>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116"/>
    </row>
    <row r="15" spans="1:158" s="122" customFormat="1" ht="6" customHeight="1" x14ac:dyDescent="0.2">
      <c r="A15" s="116"/>
      <c r="B15" s="114"/>
      <c r="C15" s="114"/>
      <c r="D15" s="156"/>
      <c r="E15" s="156"/>
      <c r="F15" s="156"/>
      <c r="G15" s="156"/>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119"/>
      <c r="AZ15" s="119"/>
      <c r="BA15" s="119"/>
      <c r="BB15" s="119"/>
      <c r="BC15" s="92"/>
      <c r="BD15" s="92"/>
      <c r="BE15" s="119"/>
      <c r="BF15" s="119"/>
      <c r="BG15" s="119"/>
      <c r="BH15" s="119"/>
      <c r="BI15" s="92"/>
      <c r="BJ15" s="92"/>
      <c r="BK15" s="119"/>
      <c r="BL15" s="119"/>
      <c r="BM15" s="119"/>
      <c r="BN15" s="119"/>
      <c r="BO15" s="92"/>
      <c r="BP15" s="92"/>
      <c r="BQ15" s="119"/>
      <c r="BR15" s="119"/>
      <c r="BS15" s="119"/>
      <c r="BT15" s="119"/>
      <c r="BU15" s="92"/>
      <c r="BV15" s="92"/>
      <c r="BW15" s="119"/>
      <c r="BX15" s="119"/>
      <c r="BY15" s="119"/>
      <c r="BZ15" s="119"/>
      <c r="CA15" s="92"/>
      <c r="CB15" s="92"/>
      <c r="CC15" s="119"/>
      <c r="CD15" s="119"/>
      <c r="CE15" s="119"/>
      <c r="CF15" s="119"/>
      <c r="CG15" s="92"/>
      <c r="CH15" s="92"/>
      <c r="CI15" s="119"/>
      <c r="CJ15" s="119"/>
      <c r="CK15" s="119"/>
      <c r="CL15" s="119"/>
      <c r="CM15" s="92"/>
      <c r="CN15" s="92"/>
      <c r="CO15" s="119"/>
      <c r="CP15" s="119"/>
      <c r="CQ15" s="119"/>
      <c r="CR15" s="119"/>
      <c r="CS15" s="92"/>
      <c r="CT15" s="92"/>
      <c r="CU15" s="119"/>
      <c r="CV15" s="119"/>
      <c r="CW15" s="119"/>
      <c r="CX15" s="119"/>
      <c r="CY15" s="92"/>
      <c r="CZ15" s="92"/>
      <c r="DA15" s="119"/>
      <c r="DB15" s="119"/>
      <c r="DC15" s="119"/>
      <c r="DD15" s="119"/>
      <c r="DE15" s="92"/>
      <c r="DF15" s="92"/>
      <c r="DG15" s="119"/>
      <c r="DH15" s="119"/>
      <c r="DI15" s="119"/>
      <c r="DJ15" s="119"/>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123"/>
    </row>
    <row r="16" spans="1:158" s="122" customFormat="1" ht="6" customHeight="1" x14ac:dyDescent="0.2">
      <c r="A16" s="116"/>
      <c r="B16" s="114"/>
      <c r="C16" s="114"/>
      <c r="D16" s="118"/>
      <c r="E16" s="118"/>
      <c r="F16" s="118"/>
      <c r="G16" s="118"/>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214"/>
      <c r="BR16" s="214"/>
      <c r="BS16" s="214"/>
      <c r="BT16" s="214"/>
      <c r="BU16" s="92"/>
      <c r="BV16" s="92"/>
      <c r="BW16" s="214"/>
      <c r="BX16" s="214"/>
      <c r="BY16" s="214"/>
      <c r="BZ16" s="214"/>
      <c r="CA16" s="92"/>
      <c r="CB16" s="92"/>
      <c r="CC16" s="214"/>
      <c r="CD16" s="214"/>
      <c r="CE16" s="214"/>
      <c r="CF16" s="214"/>
      <c r="CG16" s="92"/>
      <c r="CH16" s="92"/>
      <c r="CI16" s="214"/>
      <c r="CJ16" s="214"/>
      <c r="CK16" s="214"/>
      <c r="CL16" s="214"/>
      <c r="CM16" s="92"/>
      <c r="CN16" s="92"/>
      <c r="CO16" s="214"/>
      <c r="CP16" s="214"/>
      <c r="CQ16" s="214"/>
      <c r="CR16" s="214"/>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123"/>
    </row>
    <row r="17" spans="1:158" s="122" customFormat="1" ht="6" customHeight="1" x14ac:dyDescent="0.2">
      <c r="A17" s="116"/>
      <c r="B17" s="114"/>
      <c r="C17" s="114"/>
      <c r="D17" s="154"/>
      <c r="E17" s="155"/>
      <c r="F17" s="155"/>
      <c r="G17" s="155"/>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214"/>
      <c r="BR17" s="214"/>
      <c r="BS17" s="214"/>
      <c r="BT17" s="214"/>
      <c r="BU17" s="92"/>
      <c r="BV17" s="92"/>
      <c r="BW17" s="214"/>
      <c r="BX17" s="214"/>
      <c r="BY17" s="214"/>
      <c r="BZ17" s="214"/>
      <c r="CA17" s="92"/>
      <c r="CB17" s="92"/>
      <c r="CC17" s="214"/>
      <c r="CD17" s="214"/>
      <c r="CE17" s="214"/>
      <c r="CF17" s="214"/>
      <c r="CG17" s="92"/>
      <c r="CH17" s="92"/>
      <c r="CI17" s="214"/>
      <c r="CJ17" s="214"/>
      <c r="CK17" s="214"/>
      <c r="CL17" s="214"/>
      <c r="CM17" s="92"/>
      <c r="CN17" s="92"/>
      <c r="CO17" s="214"/>
      <c r="CP17" s="214"/>
      <c r="CQ17" s="214"/>
      <c r="CR17" s="214"/>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116"/>
    </row>
    <row r="18" spans="1:158" s="122" customFormat="1" ht="6" customHeight="1" x14ac:dyDescent="0.2">
      <c r="A18" s="116"/>
      <c r="B18" s="114"/>
      <c r="C18" s="114"/>
      <c r="D18" s="156"/>
      <c r="E18" s="156"/>
      <c r="F18" s="156"/>
      <c r="G18" s="156"/>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119"/>
      <c r="AZ18" s="119"/>
      <c r="BA18" s="119"/>
      <c r="BB18" s="119"/>
      <c r="BC18" s="92"/>
      <c r="BD18" s="92"/>
      <c r="BE18" s="119"/>
      <c r="BF18" s="119"/>
      <c r="BG18" s="119"/>
      <c r="BH18" s="119"/>
      <c r="BI18" s="92"/>
      <c r="BJ18" s="92"/>
      <c r="BK18" s="119"/>
      <c r="BL18" s="119"/>
      <c r="BM18" s="119"/>
      <c r="BN18" s="119"/>
      <c r="BO18" s="92"/>
      <c r="BP18" s="92"/>
      <c r="BQ18" s="119"/>
      <c r="BR18" s="119"/>
      <c r="BS18" s="119"/>
      <c r="BT18" s="119"/>
      <c r="BU18" s="92"/>
      <c r="BV18" s="92"/>
      <c r="BW18" s="119"/>
      <c r="BX18" s="119"/>
      <c r="BY18" s="119"/>
      <c r="BZ18" s="119"/>
      <c r="CA18" s="92"/>
      <c r="CB18" s="92"/>
      <c r="CC18" s="119"/>
      <c r="CD18" s="119"/>
      <c r="CE18" s="119"/>
      <c r="CF18" s="119"/>
      <c r="CG18" s="92"/>
      <c r="CH18" s="92"/>
      <c r="CI18" s="119"/>
      <c r="CJ18" s="119"/>
      <c r="CK18" s="119"/>
      <c r="CL18" s="119"/>
      <c r="CM18" s="92"/>
      <c r="CN18" s="92"/>
      <c r="CO18" s="119"/>
      <c r="CP18" s="119"/>
      <c r="CQ18" s="119"/>
      <c r="CR18" s="119"/>
      <c r="CS18" s="92"/>
      <c r="CT18" s="92"/>
      <c r="CU18" s="119"/>
      <c r="CV18" s="119"/>
      <c r="CW18" s="119"/>
      <c r="CX18" s="119"/>
      <c r="CY18" s="92"/>
      <c r="CZ18" s="92"/>
      <c r="DA18" s="119"/>
      <c r="DB18" s="119"/>
      <c r="DC18" s="119"/>
      <c r="DD18" s="119"/>
      <c r="DE18" s="92"/>
      <c r="DF18" s="92"/>
      <c r="DG18" s="119"/>
      <c r="DH18" s="119"/>
      <c r="DI18" s="119"/>
      <c r="DJ18" s="119"/>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116"/>
    </row>
    <row r="19" spans="1:158" s="122" customFormat="1" ht="6" customHeight="1" x14ac:dyDescent="0.2">
      <c r="A19" s="116"/>
      <c r="B19" s="114"/>
      <c r="C19" s="114"/>
      <c r="D19" s="118"/>
      <c r="E19" s="118"/>
      <c r="F19" s="118"/>
      <c r="G19" s="118"/>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119"/>
      <c r="AZ19" s="119"/>
      <c r="BA19" s="119"/>
      <c r="BB19" s="119"/>
      <c r="BC19" s="92"/>
      <c r="BD19" s="92"/>
      <c r="BE19" s="119"/>
      <c r="BF19" s="119"/>
      <c r="BG19" s="119"/>
      <c r="BH19" s="119"/>
      <c r="BI19" s="92"/>
      <c r="BJ19" s="92"/>
      <c r="BK19" s="119"/>
      <c r="BL19" s="119"/>
      <c r="BM19" s="119"/>
      <c r="BN19" s="214"/>
      <c r="BO19" s="214"/>
      <c r="BP19" s="214"/>
      <c r="BQ19" s="214"/>
      <c r="BR19" s="119"/>
      <c r="BS19" s="119"/>
      <c r="BT19" s="214"/>
      <c r="BU19" s="214"/>
      <c r="BV19" s="214"/>
      <c r="BW19" s="214"/>
      <c r="BX19" s="119"/>
      <c r="BY19" s="119"/>
      <c r="BZ19" s="214"/>
      <c r="CA19" s="214"/>
      <c r="CB19" s="214"/>
      <c r="CC19" s="214"/>
      <c r="CD19" s="119"/>
      <c r="CE19" s="119"/>
      <c r="CF19" s="214"/>
      <c r="CG19" s="214"/>
      <c r="CH19" s="214"/>
      <c r="CI19" s="214"/>
      <c r="CJ19" s="119"/>
      <c r="CK19" s="119"/>
      <c r="CL19" s="214"/>
      <c r="CM19" s="214"/>
      <c r="CN19" s="214"/>
      <c r="CO19" s="214"/>
      <c r="CP19" s="119"/>
      <c r="CQ19" s="119"/>
      <c r="CR19" s="214"/>
      <c r="CS19" s="214"/>
      <c r="CT19" s="214"/>
      <c r="CU19" s="214"/>
      <c r="CV19" s="119"/>
      <c r="CW19" s="119"/>
      <c r="CX19" s="119"/>
      <c r="CY19" s="92"/>
      <c r="CZ19" s="92"/>
      <c r="DA19" s="119"/>
      <c r="DB19" s="119"/>
      <c r="DC19" s="119"/>
      <c r="DD19" s="119"/>
      <c r="DE19" s="92"/>
      <c r="DF19" s="92"/>
      <c r="DG19" s="119"/>
      <c r="DH19" s="119"/>
      <c r="DI19" s="119"/>
      <c r="DJ19" s="119"/>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123"/>
    </row>
    <row r="20" spans="1:158" s="122" customFormat="1" ht="6" customHeight="1" x14ac:dyDescent="0.2">
      <c r="A20" s="116"/>
      <c r="B20" s="129"/>
      <c r="C20" s="129"/>
      <c r="D20" s="157"/>
      <c r="E20" s="158"/>
      <c r="F20" s="158"/>
      <c r="G20" s="158"/>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214"/>
      <c r="BO20" s="214"/>
      <c r="BP20" s="214"/>
      <c r="BQ20" s="214"/>
      <c r="BR20" s="92"/>
      <c r="BS20" s="92"/>
      <c r="BT20" s="214"/>
      <c r="BU20" s="214"/>
      <c r="BV20" s="214"/>
      <c r="BW20" s="214"/>
      <c r="BX20" s="92"/>
      <c r="BY20" s="92"/>
      <c r="BZ20" s="214"/>
      <c r="CA20" s="214"/>
      <c r="CB20" s="214"/>
      <c r="CC20" s="214"/>
      <c r="CD20" s="92"/>
      <c r="CE20" s="92"/>
      <c r="CF20" s="214"/>
      <c r="CG20" s="214"/>
      <c r="CH20" s="214"/>
      <c r="CI20" s="214"/>
      <c r="CJ20" s="92"/>
      <c r="CK20" s="92"/>
      <c r="CL20" s="214"/>
      <c r="CM20" s="214"/>
      <c r="CN20" s="214"/>
      <c r="CO20" s="214"/>
      <c r="CP20" s="92"/>
      <c r="CQ20" s="92"/>
      <c r="CR20" s="214"/>
      <c r="CS20" s="214"/>
      <c r="CT20" s="214"/>
      <c r="CU20" s="214"/>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123"/>
    </row>
    <row r="21" spans="1:158" s="122" customFormat="1" ht="6" customHeight="1" x14ac:dyDescent="0.2">
      <c r="A21" s="116"/>
      <c r="B21" s="129"/>
      <c r="C21" s="129"/>
      <c r="D21" s="158"/>
      <c r="E21" s="158"/>
      <c r="F21" s="158"/>
      <c r="G21" s="158"/>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116"/>
    </row>
    <row r="22" spans="1:158" s="122" customFormat="1" ht="6" customHeight="1" x14ac:dyDescent="0.2">
      <c r="A22" s="116"/>
      <c r="B22" s="129"/>
      <c r="C22" s="129"/>
      <c r="D22" s="118"/>
      <c r="E22" s="118"/>
      <c r="F22" s="118"/>
      <c r="G22" s="118"/>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119"/>
      <c r="AZ22" s="119"/>
      <c r="BA22" s="119"/>
      <c r="BB22" s="119"/>
      <c r="BC22" s="92"/>
      <c r="BD22" s="92"/>
      <c r="BE22" s="119"/>
      <c r="BF22" s="119"/>
      <c r="BG22" s="119"/>
      <c r="BH22" s="119"/>
      <c r="BI22" s="92"/>
      <c r="BJ22" s="92"/>
      <c r="BK22" s="214"/>
      <c r="BL22" s="214"/>
      <c r="BM22" s="214"/>
      <c r="BN22" s="214"/>
      <c r="BO22" s="92"/>
      <c r="BP22" s="92"/>
      <c r="BQ22" s="214"/>
      <c r="BR22" s="214"/>
      <c r="BS22" s="214"/>
      <c r="BT22" s="214"/>
      <c r="BU22" s="92"/>
      <c r="BV22" s="92"/>
      <c r="BW22" s="214"/>
      <c r="BX22" s="214"/>
      <c r="BY22" s="214"/>
      <c r="BZ22" s="214"/>
      <c r="CA22" s="92"/>
      <c r="CB22" s="92"/>
      <c r="CC22" s="214"/>
      <c r="CD22" s="214"/>
      <c r="CE22" s="214"/>
      <c r="CF22" s="214"/>
      <c r="CG22" s="92"/>
      <c r="CH22" s="92"/>
      <c r="CI22" s="214"/>
      <c r="CJ22" s="214"/>
      <c r="CK22" s="214"/>
      <c r="CL22" s="214"/>
      <c r="CM22" s="92"/>
      <c r="CN22" s="92"/>
      <c r="CO22" s="214"/>
      <c r="CP22" s="214"/>
      <c r="CQ22" s="214"/>
      <c r="CR22" s="214"/>
      <c r="CS22" s="92"/>
      <c r="CT22" s="92"/>
      <c r="CU22" s="214"/>
      <c r="CV22" s="214"/>
      <c r="CW22" s="214"/>
      <c r="CX22" s="214"/>
      <c r="CY22" s="92"/>
      <c r="CZ22" s="92"/>
      <c r="DA22" s="119"/>
      <c r="DB22" s="119"/>
      <c r="DC22" s="119"/>
      <c r="DD22" s="119"/>
      <c r="DE22" s="92"/>
      <c r="DF22" s="92"/>
      <c r="DG22" s="119"/>
      <c r="DH22" s="119"/>
      <c r="DI22" s="119"/>
      <c r="DJ22" s="119"/>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116"/>
    </row>
    <row r="23" spans="1:158" s="122" customFormat="1" ht="6" customHeight="1" x14ac:dyDescent="0.2">
      <c r="A23" s="114"/>
      <c r="B23" s="114"/>
      <c r="C23" s="114"/>
      <c r="D23" s="114"/>
      <c r="E23" s="114"/>
      <c r="F23" s="114"/>
      <c r="G23" s="114"/>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119"/>
      <c r="AZ23" s="119"/>
      <c r="BA23" s="119"/>
      <c r="BB23" s="119"/>
      <c r="BC23" s="92"/>
      <c r="BD23" s="92"/>
      <c r="BE23" s="119"/>
      <c r="BF23" s="119"/>
      <c r="BG23" s="119"/>
      <c r="BH23" s="119"/>
      <c r="BI23" s="92"/>
      <c r="BJ23" s="92"/>
      <c r="BK23" s="214"/>
      <c r="BL23" s="214"/>
      <c r="BM23" s="214"/>
      <c r="BN23" s="214"/>
      <c r="BO23" s="92"/>
      <c r="BP23" s="92"/>
      <c r="BQ23" s="214"/>
      <c r="BR23" s="214"/>
      <c r="BS23" s="214"/>
      <c r="BT23" s="214"/>
      <c r="BU23" s="92"/>
      <c r="BV23" s="92"/>
      <c r="BW23" s="214"/>
      <c r="BX23" s="214"/>
      <c r="BY23" s="214"/>
      <c r="BZ23" s="214"/>
      <c r="CA23" s="92"/>
      <c r="CB23" s="92"/>
      <c r="CC23" s="214"/>
      <c r="CD23" s="214"/>
      <c r="CE23" s="214"/>
      <c r="CF23" s="214"/>
      <c r="CG23" s="92"/>
      <c r="CH23" s="92"/>
      <c r="CI23" s="214"/>
      <c r="CJ23" s="214"/>
      <c r="CK23" s="214"/>
      <c r="CL23" s="214"/>
      <c r="CM23" s="92"/>
      <c r="CN23" s="92"/>
      <c r="CO23" s="214"/>
      <c r="CP23" s="214"/>
      <c r="CQ23" s="214"/>
      <c r="CR23" s="214"/>
      <c r="CS23" s="92"/>
      <c r="CT23" s="92"/>
      <c r="CU23" s="214"/>
      <c r="CV23" s="214"/>
      <c r="CW23" s="214"/>
      <c r="CX23" s="214"/>
      <c r="CY23" s="92"/>
      <c r="CZ23" s="92"/>
      <c r="DA23" s="119"/>
      <c r="DB23" s="119"/>
      <c r="DC23" s="119"/>
      <c r="DD23" s="119"/>
      <c r="DE23" s="92"/>
      <c r="DF23" s="92"/>
      <c r="DG23" s="119"/>
      <c r="DH23" s="119"/>
      <c r="DI23" s="119"/>
      <c r="DJ23" s="119"/>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123"/>
    </row>
    <row r="24" spans="1:158" s="122" customFormat="1" ht="6" customHeight="1" x14ac:dyDescent="0.2">
      <c r="A24" s="114"/>
      <c r="B24" s="114"/>
      <c r="C24" s="114"/>
      <c r="D24" s="114"/>
      <c r="E24" s="114"/>
      <c r="F24" s="114"/>
      <c r="G24" s="114"/>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123"/>
    </row>
    <row r="25" spans="1:158" s="122" customFormat="1" ht="6" customHeight="1" x14ac:dyDescent="0.2">
      <c r="A25" s="114"/>
      <c r="B25" s="114"/>
      <c r="C25" s="114"/>
      <c r="D25" s="114"/>
      <c r="E25" s="114"/>
      <c r="F25" s="114"/>
      <c r="G25" s="114"/>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214"/>
      <c r="BI25" s="214"/>
      <c r="BJ25" s="214"/>
      <c r="BK25" s="214"/>
      <c r="BL25" s="92"/>
      <c r="BM25" s="92"/>
      <c r="BN25" s="214"/>
      <c r="BO25" s="214"/>
      <c r="BP25" s="214"/>
      <c r="BQ25" s="214"/>
      <c r="BR25" s="92"/>
      <c r="BS25" s="92"/>
      <c r="BT25" s="214"/>
      <c r="BU25" s="214"/>
      <c r="BV25" s="214"/>
      <c r="BW25" s="214"/>
      <c r="BX25" s="92"/>
      <c r="BY25" s="92"/>
      <c r="BZ25" s="214"/>
      <c r="CA25" s="214"/>
      <c r="CB25" s="214"/>
      <c r="CC25" s="214"/>
      <c r="CD25" s="92"/>
      <c r="CE25" s="92"/>
      <c r="CF25" s="214"/>
      <c r="CG25" s="214"/>
      <c r="CH25" s="214"/>
      <c r="CI25" s="214"/>
      <c r="CJ25" s="92"/>
      <c r="CK25" s="92"/>
      <c r="CL25" s="214"/>
      <c r="CM25" s="214"/>
      <c r="CN25" s="214"/>
      <c r="CO25" s="214"/>
      <c r="CP25" s="92"/>
      <c r="CQ25" s="92"/>
      <c r="CR25" s="214"/>
      <c r="CS25" s="214"/>
      <c r="CT25" s="214"/>
      <c r="CU25" s="214"/>
      <c r="CV25" s="92"/>
      <c r="CW25" s="92"/>
      <c r="CX25" s="214"/>
      <c r="CY25" s="214"/>
      <c r="CZ25" s="214"/>
      <c r="DA25" s="214"/>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116"/>
    </row>
    <row r="26" spans="1:158" s="122" customFormat="1" ht="6" customHeight="1" x14ac:dyDescent="0.2">
      <c r="A26" s="114"/>
      <c r="B26" s="159" t="s">
        <v>33</v>
      </c>
      <c r="C26" s="160"/>
      <c r="D26" s="160"/>
      <c r="E26" s="160"/>
      <c r="F26" s="160"/>
      <c r="G26" s="161"/>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119"/>
      <c r="AZ26" s="119"/>
      <c r="BA26" s="119"/>
      <c r="BB26" s="119"/>
      <c r="BC26" s="92"/>
      <c r="BD26" s="92"/>
      <c r="BE26" s="119"/>
      <c r="BF26" s="119"/>
      <c r="BG26" s="119"/>
      <c r="BH26" s="214"/>
      <c r="BI26" s="214"/>
      <c r="BJ26" s="214"/>
      <c r="BK26" s="214"/>
      <c r="BL26" s="119"/>
      <c r="BM26" s="119"/>
      <c r="BN26" s="214"/>
      <c r="BO26" s="214"/>
      <c r="BP26" s="214"/>
      <c r="BQ26" s="214"/>
      <c r="BR26" s="119"/>
      <c r="BS26" s="119"/>
      <c r="BT26" s="214"/>
      <c r="BU26" s="214"/>
      <c r="BV26" s="214"/>
      <c r="BW26" s="214"/>
      <c r="BX26" s="119"/>
      <c r="BY26" s="119"/>
      <c r="BZ26" s="214"/>
      <c r="CA26" s="214"/>
      <c r="CB26" s="214"/>
      <c r="CC26" s="214"/>
      <c r="CD26" s="119"/>
      <c r="CE26" s="119"/>
      <c r="CF26" s="214"/>
      <c r="CG26" s="214"/>
      <c r="CH26" s="214"/>
      <c r="CI26" s="214"/>
      <c r="CJ26" s="119"/>
      <c r="CK26" s="119"/>
      <c r="CL26" s="214"/>
      <c r="CM26" s="214"/>
      <c r="CN26" s="214"/>
      <c r="CO26" s="214"/>
      <c r="CP26" s="119"/>
      <c r="CQ26" s="119"/>
      <c r="CR26" s="214"/>
      <c r="CS26" s="214"/>
      <c r="CT26" s="214"/>
      <c r="CU26" s="214"/>
      <c r="CV26" s="119"/>
      <c r="CW26" s="119"/>
      <c r="CX26" s="214"/>
      <c r="CY26" s="214"/>
      <c r="CZ26" s="214"/>
      <c r="DA26" s="214"/>
      <c r="DB26" s="119"/>
      <c r="DC26" s="119"/>
      <c r="DD26" s="119"/>
      <c r="DE26" s="92"/>
      <c r="DF26" s="92"/>
      <c r="DG26" s="119"/>
      <c r="DH26" s="119"/>
      <c r="DI26" s="119"/>
      <c r="DJ26" s="119"/>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116"/>
    </row>
    <row r="27" spans="1:158" s="122" customFormat="1" ht="6" customHeight="1" x14ac:dyDescent="0.2">
      <c r="A27" s="114"/>
      <c r="B27" s="162"/>
      <c r="C27" s="163"/>
      <c r="D27" s="163"/>
      <c r="E27" s="163"/>
      <c r="F27" s="163"/>
      <c r="G27" s="164"/>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119"/>
      <c r="AZ27" s="119"/>
      <c r="BA27" s="119"/>
      <c r="BB27" s="119"/>
      <c r="BC27" s="92"/>
      <c r="BD27" s="92"/>
      <c r="BE27" s="119"/>
      <c r="BF27" s="119"/>
      <c r="BG27" s="119"/>
      <c r="BH27" s="119"/>
      <c r="BI27" s="92"/>
      <c r="BJ27" s="92"/>
      <c r="BK27" s="119"/>
      <c r="BL27" s="119"/>
      <c r="BM27" s="119"/>
      <c r="BN27" s="119"/>
      <c r="BO27" s="92"/>
      <c r="BP27" s="92"/>
      <c r="BQ27" s="119"/>
      <c r="BR27" s="119"/>
      <c r="BS27" s="119"/>
      <c r="BT27" s="119"/>
      <c r="BU27" s="92"/>
      <c r="BV27" s="92"/>
      <c r="BW27" s="119"/>
      <c r="BX27" s="119"/>
      <c r="BY27" s="119"/>
      <c r="BZ27" s="119"/>
      <c r="CA27" s="92"/>
      <c r="CB27" s="92"/>
      <c r="CC27" s="119"/>
      <c r="CD27" s="119"/>
      <c r="CE27" s="119"/>
      <c r="CF27" s="119"/>
      <c r="CG27" s="92"/>
      <c r="CH27" s="92"/>
      <c r="CI27" s="119"/>
      <c r="CJ27" s="119"/>
      <c r="CK27" s="119"/>
      <c r="CL27" s="119"/>
      <c r="CM27" s="92"/>
      <c r="CN27" s="92"/>
      <c r="CO27" s="119"/>
      <c r="CP27" s="119"/>
      <c r="CQ27" s="119"/>
      <c r="CR27" s="119"/>
      <c r="CS27" s="92"/>
      <c r="CT27" s="92"/>
      <c r="CU27" s="119"/>
      <c r="CV27" s="119"/>
      <c r="CW27" s="119"/>
      <c r="CX27" s="119"/>
      <c r="CY27" s="92"/>
      <c r="CZ27" s="92"/>
      <c r="DA27" s="119"/>
      <c r="DB27" s="119"/>
      <c r="DC27" s="119"/>
      <c r="DD27" s="119"/>
      <c r="DE27" s="92"/>
      <c r="DF27" s="92"/>
      <c r="DG27" s="119"/>
      <c r="DH27" s="119"/>
      <c r="DI27" s="119"/>
      <c r="DJ27" s="119"/>
      <c r="DK27" s="92"/>
      <c r="DL27" s="92"/>
      <c r="DM27" s="92"/>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92"/>
      <c r="EL27" s="92"/>
      <c r="EM27" s="92"/>
      <c r="EN27" s="92"/>
      <c r="EO27" s="92"/>
      <c r="EP27" s="92"/>
      <c r="EQ27" s="92"/>
      <c r="ER27" s="92"/>
      <c r="ES27" s="92"/>
      <c r="ET27" s="92"/>
      <c r="EU27" s="92"/>
      <c r="EV27" s="92"/>
      <c r="EW27" s="92"/>
      <c r="EX27" s="92"/>
      <c r="EY27" s="92"/>
      <c r="EZ27" s="92"/>
      <c r="FA27" s="92"/>
      <c r="FB27" s="123"/>
    </row>
    <row r="28" spans="1:158" s="122" customFormat="1" ht="6" customHeight="1" x14ac:dyDescent="0.2">
      <c r="A28" s="114"/>
      <c r="B28" s="130"/>
      <c r="C28" s="120"/>
      <c r="D28" s="120"/>
      <c r="E28" s="120"/>
      <c r="F28" s="120"/>
      <c r="G28" s="131"/>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214"/>
      <c r="BF28" s="214"/>
      <c r="BG28" s="214"/>
      <c r="BH28" s="214"/>
      <c r="BI28" s="92"/>
      <c r="BJ28" s="92"/>
      <c r="BK28" s="214"/>
      <c r="BL28" s="214"/>
      <c r="BM28" s="214"/>
      <c r="BN28" s="214"/>
      <c r="BO28" s="92"/>
      <c r="BP28" s="92"/>
      <c r="BQ28" s="214"/>
      <c r="BR28" s="214"/>
      <c r="BS28" s="214"/>
      <c r="BT28" s="214"/>
      <c r="BU28" s="92"/>
      <c r="BV28" s="92"/>
      <c r="BW28" s="214"/>
      <c r="BX28" s="214"/>
      <c r="BY28" s="214"/>
      <c r="BZ28" s="214"/>
      <c r="CA28" s="92"/>
      <c r="CB28" s="92"/>
      <c r="CC28" s="214"/>
      <c r="CD28" s="214"/>
      <c r="CE28" s="214"/>
      <c r="CF28" s="214"/>
      <c r="CG28" s="92"/>
      <c r="CH28" s="92"/>
      <c r="CI28" s="214"/>
      <c r="CJ28" s="214"/>
      <c r="CK28" s="214"/>
      <c r="CL28" s="214"/>
      <c r="CM28" s="92"/>
      <c r="CN28" s="92"/>
      <c r="CO28" s="214"/>
      <c r="CP28" s="214"/>
      <c r="CQ28" s="214"/>
      <c r="CR28" s="214"/>
      <c r="CS28" s="92"/>
      <c r="CT28" s="92"/>
      <c r="CU28" s="214"/>
      <c r="CV28" s="214"/>
      <c r="CW28" s="214"/>
      <c r="CX28" s="214"/>
      <c r="CY28" s="92"/>
      <c r="CZ28" s="92"/>
      <c r="DA28" s="214"/>
      <c r="DB28" s="214"/>
      <c r="DC28" s="214"/>
      <c r="DD28" s="214"/>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123"/>
    </row>
    <row r="29" spans="1:158" s="122" customFormat="1" ht="6" customHeight="1" x14ac:dyDescent="0.2">
      <c r="A29" s="114"/>
      <c r="B29" s="150" t="s">
        <v>29</v>
      </c>
      <c r="C29" s="151"/>
      <c r="D29" s="151"/>
      <c r="E29" s="147" t="s">
        <v>38</v>
      </c>
      <c r="F29" s="147"/>
      <c r="G29" s="146">
        <v>9</v>
      </c>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214"/>
      <c r="BF29" s="214"/>
      <c r="BG29" s="214"/>
      <c r="BH29" s="214"/>
      <c r="BI29" s="92"/>
      <c r="BJ29" s="92"/>
      <c r="BK29" s="214"/>
      <c r="BL29" s="214"/>
      <c r="BM29" s="214"/>
      <c r="BN29" s="214"/>
      <c r="BO29" s="92"/>
      <c r="BP29" s="92"/>
      <c r="BQ29" s="214"/>
      <c r="BR29" s="214"/>
      <c r="BS29" s="214"/>
      <c r="BT29" s="214"/>
      <c r="BU29" s="92"/>
      <c r="BV29" s="92"/>
      <c r="BW29" s="214"/>
      <c r="BX29" s="214"/>
      <c r="BY29" s="214"/>
      <c r="BZ29" s="214"/>
      <c r="CA29" s="92"/>
      <c r="CB29" s="92"/>
      <c r="CC29" s="214"/>
      <c r="CD29" s="214"/>
      <c r="CE29" s="214"/>
      <c r="CF29" s="214"/>
      <c r="CG29" s="92"/>
      <c r="CH29" s="92"/>
      <c r="CI29" s="214"/>
      <c r="CJ29" s="214"/>
      <c r="CK29" s="214"/>
      <c r="CL29" s="214"/>
      <c r="CM29" s="92"/>
      <c r="CN29" s="92"/>
      <c r="CO29" s="214"/>
      <c r="CP29" s="214"/>
      <c r="CQ29" s="214"/>
      <c r="CR29" s="214"/>
      <c r="CS29" s="92"/>
      <c r="CT29" s="92"/>
      <c r="CU29" s="214"/>
      <c r="CV29" s="214"/>
      <c r="CW29" s="214"/>
      <c r="CX29" s="214"/>
      <c r="CY29" s="92"/>
      <c r="CZ29" s="92"/>
      <c r="DA29" s="214"/>
      <c r="DB29" s="214"/>
      <c r="DC29" s="214"/>
      <c r="DD29" s="214"/>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116"/>
    </row>
    <row r="30" spans="1:158" s="122" customFormat="1" ht="6" customHeight="1" x14ac:dyDescent="0.2">
      <c r="A30" s="114"/>
      <c r="B30" s="150"/>
      <c r="C30" s="151"/>
      <c r="D30" s="151"/>
      <c r="E30" s="147"/>
      <c r="F30" s="147"/>
      <c r="G30" s="146"/>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119"/>
      <c r="AZ30" s="119"/>
      <c r="BA30" s="119"/>
      <c r="BB30" s="119"/>
      <c r="BC30" s="92"/>
      <c r="BD30" s="92"/>
      <c r="BE30" s="119"/>
      <c r="BF30" s="119"/>
      <c r="BG30" s="119"/>
      <c r="BH30" s="119"/>
      <c r="BI30" s="92"/>
      <c r="BJ30" s="92"/>
      <c r="BK30" s="119"/>
      <c r="BL30" s="119"/>
      <c r="BM30" s="119"/>
      <c r="BN30" s="119"/>
      <c r="BO30" s="92"/>
      <c r="BP30" s="92"/>
      <c r="BQ30" s="119"/>
      <c r="BR30" s="119"/>
      <c r="BS30" s="119"/>
      <c r="BT30" s="119"/>
      <c r="BU30" s="92"/>
      <c r="BV30" s="92"/>
      <c r="BW30" s="119"/>
      <c r="BX30" s="119"/>
      <c r="BY30" s="119"/>
      <c r="BZ30" s="119"/>
      <c r="CA30" s="92"/>
      <c r="CB30" s="92"/>
      <c r="CC30" s="119"/>
      <c r="CD30" s="119"/>
      <c r="CE30" s="119"/>
      <c r="CF30" s="119"/>
      <c r="CG30" s="92"/>
      <c r="CH30" s="92"/>
      <c r="CI30" s="119"/>
      <c r="CJ30" s="119"/>
      <c r="CK30" s="119"/>
      <c r="CL30" s="119"/>
      <c r="CM30" s="92"/>
      <c r="CN30" s="92"/>
      <c r="CO30" s="119"/>
      <c r="CP30" s="119"/>
      <c r="CQ30" s="119"/>
      <c r="CR30" s="119"/>
      <c r="CS30" s="92"/>
      <c r="CT30" s="92"/>
      <c r="CU30" s="119"/>
      <c r="CV30" s="119"/>
      <c r="CW30" s="119"/>
      <c r="CX30" s="119"/>
      <c r="CY30" s="92"/>
      <c r="CZ30" s="92"/>
      <c r="DA30" s="119"/>
      <c r="DB30" s="119"/>
      <c r="DC30" s="119"/>
      <c r="DD30" s="119"/>
      <c r="DE30" s="92"/>
      <c r="DF30" s="92"/>
      <c r="DG30" s="119"/>
      <c r="DH30" s="119"/>
      <c r="DI30" s="119"/>
      <c r="DJ30" s="119"/>
      <c r="DK30" s="92"/>
      <c r="DL30" s="92"/>
      <c r="DM30" s="92"/>
      <c r="DN30" s="92"/>
      <c r="DO30" s="92"/>
      <c r="DP30" s="92"/>
      <c r="DQ30" s="92"/>
      <c r="DR30" s="92"/>
      <c r="DS30" s="92"/>
      <c r="DT30" s="92"/>
      <c r="DU30" s="92"/>
      <c r="DV30" s="92"/>
      <c r="DW30" s="92"/>
      <c r="DX30" s="92"/>
      <c r="DY30" s="92"/>
      <c r="DZ30" s="92"/>
      <c r="EA30" s="92"/>
      <c r="EB30" s="92"/>
      <c r="EC30" s="92"/>
      <c r="ED30" s="92"/>
      <c r="EE30" s="92"/>
      <c r="EF30" s="92"/>
      <c r="EG30" s="92"/>
      <c r="EH30" s="92"/>
      <c r="EI30" s="92"/>
      <c r="EJ30" s="92"/>
      <c r="EK30" s="92"/>
      <c r="EL30" s="92"/>
      <c r="EM30" s="92"/>
      <c r="EN30" s="92"/>
      <c r="EO30" s="92"/>
      <c r="EP30" s="92"/>
      <c r="EQ30" s="92"/>
      <c r="ER30" s="92"/>
      <c r="ES30" s="92"/>
      <c r="ET30" s="92"/>
      <c r="EU30" s="92"/>
      <c r="EV30" s="92"/>
      <c r="EW30" s="92"/>
      <c r="EX30" s="92"/>
      <c r="EY30" s="92"/>
      <c r="EZ30" s="92"/>
      <c r="FA30" s="92"/>
      <c r="FB30" s="116"/>
    </row>
    <row r="31" spans="1:158" s="122" customFormat="1" ht="6" customHeight="1" x14ac:dyDescent="0.2">
      <c r="A31" s="114"/>
      <c r="B31" s="133"/>
      <c r="C31" s="120"/>
      <c r="D31" s="134"/>
      <c r="E31" s="134"/>
      <c r="F31" s="120"/>
      <c r="G31" s="131"/>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119"/>
      <c r="AZ31" s="119"/>
      <c r="BA31" s="119"/>
      <c r="BB31" s="214"/>
      <c r="BC31" s="214"/>
      <c r="BD31" s="214"/>
      <c r="BE31" s="214"/>
      <c r="BF31" s="119"/>
      <c r="BG31" s="119"/>
      <c r="BH31" s="214"/>
      <c r="BI31" s="214"/>
      <c r="BJ31" s="214"/>
      <c r="BK31" s="214"/>
      <c r="BL31" s="119"/>
      <c r="BM31" s="119"/>
      <c r="BN31" s="214"/>
      <c r="BO31" s="214"/>
      <c r="BP31" s="214"/>
      <c r="BQ31" s="214"/>
      <c r="BR31" s="119"/>
      <c r="BS31" s="119"/>
      <c r="BT31" s="214"/>
      <c r="BU31" s="214"/>
      <c r="BV31" s="214"/>
      <c r="BW31" s="214"/>
      <c r="BX31" s="119"/>
      <c r="BY31" s="119"/>
      <c r="BZ31" s="214"/>
      <c r="CA31" s="214"/>
      <c r="CB31" s="214"/>
      <c r="CC31" s="214"/>
      <c r="CD31" s="119"/>
      <c r="CE31" s="119"/>
      <c r="CF31" s="214"/>
      <c r="CG31" s="214"/>
      <c r="CH31" s="214"/>
      <c r="CI31" s="214"/>
      <c r="CJ31" s="119"/>
      <c r="CK31" s="119"/>
      <c r="CL31" s="214"/>
      <c r="CM31" s="214"/>
      <c r="CN31" s="214"/>
      <c r="CO31" s="214"/>
      <c r="CP31" s="119"/>
      <c r="CQ31" s="119"/>
      <c r="CR31" s="214"/>
      <c r="CS31" s="214"/>
      <c r="CT31" s="214"/>
      <c r="CU31" s="214"/>
      <c r="CV31" s="119"/>
      <c r="CW31" s="119"/>
      <c r="CX31" s="214"/>
      <c r="CY31" s="214"/>
      <c r="CZ31" s="214"/>
      <c r="DA31" s="214"/>
      <c r="DB31" s="119"/>
      <c r="DC31" s="119"/>
      <c r="DD31" s="214"/>
      <c r="DE31" s="214"/>
      <c r="DF31" s="214"/>
      <c r="DG31" s="214"/>
      <c r="DH31" s="119"/>
      <c r="DI31" s="119"/>
      <c r="DJ31" s="119"/>
      <c r="DK31" s="92"/>
      <c r="DL31" s="92"/>
      <c r="DM31" s="92"/>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92"/>
      <c r="EL31" s="92"/>
      <c r="EM31" s="92"/>
      <c r="EN31" s="92"/>
      <c r="EO31" s="92"/>
      <c r="EP31" s="92"/>
      <c r="EQ31" s="92"/>
      <c r="ER31" s="92"/>
      <c r="ES31" s="92"/>
      <c r="ET31" s="92"/>
      <c r="EU31" s="92"/>
      <c r="EV31" s="92"/>
      <c r="EW31" s="92"/>
      <c r="EX31" s="92"/>
      <c r="EY31" s="92"/>
      <c r="EZ31" s="92"/>
      <c r="FA31" s="92"/>
      <c r="FB31" s="123"/>
    </row>
    <row r="32" spans="1:158" s="122" customFormat="1" ht="6" customHeight="1" x14ac:dyDescent="0.2">
      <c r="A32" s="114"/>
      <c r="B32" s="150" t="s">
        <v>28</v>
      </c>
      <c r="C32" s="151"/>
      <c r="D32" s="151"/>
      <c r="E32" s="147" t="s">
        <v>39</v>
      </c>
      <c r="F32" s="147"/>
      <c r="G32" s="146">
        <v>3</v>
      </c>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214"/>
      <c r="BC32" s="214"/>
      <c r="BD32" s="214"/>
      <c r="BE32" s="214"/>
      <c r="BF32" s="92"/>
      <c r="BG32" s="92"/>
      <c r="BH32" s="214"/>
      <c r="BI32" s="214"/>
      <c r="BJ32" s="214"/>
      <c r="BK32" s="214"/>
      <c r="BL32" s="92"/>
      <c r="BM32" s="92"/>
      <c r="BN32" s="214"/>
      <c r="BO32" s="214"/>
      <c r="BP32" s="214"/>
      <c r="BQ32" s="214"/>
      <c r="BR32" s="92"/>
      <c r="BS32" s="92"/>
      <c r="BT32" s="214"/>
      <c r="BU32" s="214"/>
      <c r="BV32" s="214"/>
      <c r="BW32" s="214"/>
      <c r="BX32" s="92"/>
      <c r="BY32" s="92"/>
      <c r="BZ32" s="214"/>
      <c r="CA32" s="214"/>
      <c r="CB32" s="214"/>
      <c r="CC32" s="214"/>
      <c r="CD32" s="92"/>
      <c r="CE32" s="92"/>
      <c r="CF32" s="214"/>
      <c r="CG32" s="214"/>
      <c r="CH32" s="214"/>
      <c r="CI32" s="214"/>
      <c r="CJ32" s="92"/>
      <c r="CK32" s="92"/>
      <c r="CL32" s="214"/>
      <c r="CM32" s="214"/>
      <c r="CN32" s="214"/>
      <c r="CO32" s="214"/>
      <c r="CP32" s="92"/>
      <c r="CQ32" s="92"/>
      <c r="CR32" s="214"/>
      <c r="CS32" s="214"/>
      <c r="CT32" s="214"/>
      <c r="CU32" s="214"/>
      <c r="CV32" s="92"/>
      <c r="CW32" s="92"/>
      <c r="CX32" s="214"/>
      <c r="CY32" s="214"/>
      <c r="CZ32" s="214"/>
      <c r="DA32" s="214"/>
      <c r="DB32" s="92"/>
      <c r="DC32" s="92"/>
      <c r="DD32" s="214"/>
      <c r="DE32" s="214"/>
      <c r="DF32" s="214"/>
      <c r="DG32" s="214"/>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123"/>
    </row>
    <row r="33" spans="1:158" s="122" customFormat="1" ht="6" customHeight="1" x14ac:dyDescent="0.2">
      <c r="A33" s="114"/>
      <c r="B33" s="150"/>
      <c r="C33" s="151"/>
      <c r="D33" s="151"/>
      <c r="E33" s="147"/>
      <c r="F33" s="147"/>
      <c r="G33" s="146"/>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92"/>
      <c r="EL33" s="92"/>
      <c r="EM33" s="92"/>
      <c r="EN33" s="92"/>
      <c r="EO33" s="92"/>
      <c r="EP33" s="92"/>
      <c r="EQ33" s="92"/>
      <c r="ER33" s="92"/>
      <c r="ES33" s="92"/>
      <c r="ET33" s="92"/>
      <c r="EU33" s="92"/>
      <c r="EV33" s="92"/>
      <c r="EW33" s="92"/>
      <c r="EX33" s="92"/>
      <c r="EY33" s="92"/>
      <c r="EZ33" s="92"/>
      <c r="FA33" s="92"/>
      <c r="FB33" s="116"/>
    </row>
    <row r="34" spans="1:158" s="122" customFormat="1" ht="6" customHeight="1" x14ac:dyDescent="0.2">
      <c r="A34" s="114"/>
      <c r="B34" s="133"/>
      <c r="C34" s="120"/>
      <c r="D34" s="134"/>
      <c r="E34" s="134"/>
      <c r="F34" s="120"/>
      <c r="G34" s="131"/>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214"/>
      <c r="AZ34" s="214"/>
      <c r="BA34" s="214"/>
      <c r="BB34" s="214"/>
      <c r="BC34" s="92"/>
      <c r="BD34" s="92"/>
      <c r="BE34" s="214"/>
      <c r="BF34" s="214"/>
      <c r="BG34" s="214"/>
      <c r="BH34" s="214"/>
      <c r="BI34" s="92"/>
      <c r="BJ34" s="92"/>
      <c r="BK34" s="214"/>
      <c r="BL34" s="214"/>
      <c r="BM34" s="214"/>
      <c r="BN34" s="214"/>
      <c r="BO34" s="92"/>
      <c r="BP34" s="92"/>
      <c r="BQ34" s="214"/>
      <c r="BR34" s="214"/>
      <c r="BS34" s="214"/>
      <c r="BT34" s="214"/>
      <c r="BU34" s="92"/>
      <c r="BV34" s="92"/>
      <c r="BW34" s="214"/>
      <c r="BX34" s="214"/>
      <c r="BY34" s="214"/>
      <c r="BZ34" s="214"/>
      <c r="CA34" s="92"/>
      <c r="CB34" s="92"/>
      <c r="CC34" s="214"/>
      <c r="CD34" s="214"/>
      <c r="CE34" s="214"/>
      <c r="CF34" s="214"/>
      <c r="CG34" s="92"/>
      <c r="CH34" s="92"/>
      <c r="CI34" s="214"/>
      <c r="CJ34" s="214"/>
      <c r="CK34" s="214"/>
      <c r="CL34" s="214"/>
      <c r="CM34" s="92"/>
      <c r="CN34" s="92"/>
      <c r="CO34" s="214"/>
      <c r="CP34" s="214"/>
      <c r="CQ34" s="214"/>
      <c r="CR34" s="214"/>
      <c r="CS34" s="92"/>
      <c r="CT34" s="92"/>
      <c r="CU34" s="214"/>
      <c r="CV34" s="214"/>
      <c r="CW34" s="214"/>
      <c r="CX34" s="214"/>
      <c r="CY34" s="92"/>
      <c r="CZ34" s="92"/>
      <c r="DA34" s="214"/>
      <c r="DB34" s="214"/>
      <c r="DC34" s="214"/>
      <c r="DD34" s="214"/>
      <c r="DE34" s="92"/>
      <c r="DF34" s="92"/>
      <c r="DG34" s="214"/>
      <c r="DH34" s="214"/>
      <c r="DI34" s="214"/>
      <c r="DJ34" s="214"/>
      <c r="DK34" s="92"/>
      <c r="DL34" s="92"/>
      <c r="DM34" s="92"/>
      <c r="DN34" s="92"/>
      <c r="DO34" s="92"/>
      <c r="DP34" s="92"/>
      <c r="DQ34" s="92"/>
      <c r="DR34" s="92"/>
      <c r="DS34" s="92"/>
      <c r="DT34" s="92"/>
      <c r="DU34" s="92"/>
      <c r="DV34" s="92"/>
      <c r="DW34" s="92"/>
      <c r="DX34" s="92"/>
      <c r="DY34" s="92"/>
      <c r="DZ34" s="92"/>
      <c r="EA34" s="92"/>
      <c r="EB34" s="92"/>
      <c r="EC34" s="92"/>
      <c r="ED34" s="92"/>
      <c r="EE34" s="92"/>
      <c r="EF34" s="92"/>
      <c r="EG34" s="92"/>
      <c r="EH34" s="92"/>
      <c r="EI34" s="92"/>
      <c r="EJ34" s="92"/>
      <c r="EK34" s="92"/>
      <c r="EL34" s="92"/>
      <c r="EM34" s="92"/>
      <c r="EN34" s="92"/>
      <c r="EO34" s="92"/>
      <c r="EP34" s="92"/>
      <c r="EQ34" s="92"/>
      <c r="ER34" s="92"/>
      <c r="ES34" s="92"/>
      <c r="ET34" s="92"/>
      <c r="EU34" s="92"/>
      <c r="EV34" s="92"/>
      <c r="EW34" s="92"/>
      <c r="EX34" s="92"/>
      <c r="EY34" s="92"/>
      <c r="EZ34" s="92"/>
      <c r="FA34" s="92"/>
      <c r="FB34" s="116"/>
    </row>
    <row r="35" spans="1:158" s="122" customFormat="1" ht="6" customHeight="1" x14ac:dyDescent="0.2">
      <c r="A35" s="114"/>
      <c r="B35" s="150" t="s">
        <v>0</v>
      </c>
      <c r="C35" s="151"/>
      <c r="D35" s="151"/>
      <c r="E35" s="147" t="s">
        <v>40</v>
      </c>
      <c r="F35" s="147"/>
      <c r="G35" s="146">
        <v>1</v>
      </c>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214"/>
      <c r="AZ35" s="214"/>
      <c r="BA35" s="214"/>
      <c r="BB35" s="214"/>
      <c r="BC35" s="92"/>
      <c r="BD35" s="92"/>
      <c r="BE35" s="214"/>
      <c r="BF35" s="214"/>
      <c r="BG35" s="214"/>
      <c r="BH35" s="214"/>
      <c r="BI35" s="92"/>
      <c r="BJ35" s="92"/>
      <c r="BK35" s="214"/>
      <c r="BL35" s="214"/>
      <c r="BM35" s="214"/>
      <c r="BN35" s="214"/>
      <c r="BO35" s="92"/>
      <c r="BP35" s="92"/>
      <c r="BQ35" s="214"/>
      <c r="BR35" s="214"/>
      <c r="BS35" s="214"/>
      <c r="BT35" s="214"/>
      <c r="BU35" s="92"/>
      <c r="BV35" s="92"/>
      <c r="BW35" s="214"/>
      <c r="BX35" s="214"/>
      <c r="BY35" s="214"/>
      <c r="BZ35" s="214"/>
      <c r="CA35" s="92"/>
      <c r="CB35" s="92"/>
      <c r="CC35" s="214"/>
      <c r="CD35" s="214"/>
      <c r="CE35" s="214"/>
      <c r="CF35" s="214"/>
      <c r="CG35" s="92"/>
      <c r="CH35" s="92"/>
      <c r="CI35" s="214"/>
      <c r="CJ35" s="214"/>
      <c r="CK35" s="214"/>
      <c r="CL35" s="214"/>
      <c r="CM35" s="92"/>
      <c r="CN35" s="92"/>
      <c r="CO35" s="214"/>
      <c r="CP35" s="214"/>
      <c r="CQ35" s="214"/>
      <c r="CR35" s="214"/>
      <c r="CS35" s="92"/>
      <c r="CT35" s="92"/>
      <c r="CU35" s="214"/>
      <c r="CV35" s="214"/>
      <c r="CW35" s="214"/>
      <c r="CX35" s="214"/>
      <c r="CY35" s="92"/>
      <c r="CZ35" s="92"/>
      <c r="DA35" s="214"/>
      <c r="DB35" s="214"/>
      <c r="DC35" s="214"/>
      <c r="DD35" s="214"/>
      <c r="DE35" s="92"/>
      <c r="DF35" s="92"/>
      <c r="DG35" s="214"/>
      <c r="DH35" s="214"/>
      <c r="DI35" s="214"/>
      <c r="DJ35" s="214"/>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123"/>
    </row>
    <row r="36" spans="1:158" s="122" customFormat="1" ht="6" customHeight="1" x14ac:dyDescent="0.2">
      <c r="A36" s="114"/>
      <c r="B36" s="150"/>
      <c r="C36" s="151"/>
      <c r="D36" s="151"/>
      <c r="E36" s="147"/>
      <c r="F36" s="147"/>
      <c r="G36" s="146"/>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c r="CT36" s="92"/>
      <c r="CU36" s="92"/>
      <c r="CV36" s="92"/>
      <c r="CW36" s="92"/>
      <c r="CX36" s="92"/>
      <c r="CY36" s="92"/>
      <c r="CZ36" s="92"/>
      <c r="DA36" s="92"/>
      <c r="DB36" s="92"/>
      <c r="DC36" s="92"/>
      <c r="DD36" s="92"/>
      <c r="DE36" s="92"/>
      <c r="DF36" s="92"/>
      <c r="DG36" s="92"/>
      <c r="DH36" s="92"/>
      <c r="DI36" s="92"/>
      <c r="DJ36" s="92"/>
      <c r="DK36" s="92"/>
      <c r="DL36" s="92"/>
      <c r="DM36" s="92"/>
      <c r="DN36" s="92"/>
      <c r="DO36" s="92"/>
      <c r="DP36" s="92"/>
      <c r="DQ36" s="92"/>
      <c r="DR36" s="92"/>
      <c r="DS36" s="92"/>
      <c r="DT36" s="92"/>
      <c r="DU36" s="92"/>
      <c r="DV36" s="92"/>
      <c r="DW36" s="92"/>
      <c r="DX36" s="92"/>
      <c r="DY36" s="92"/>
      <c r="DZ36" s="92"/>
      <c r="EA36" s="92"/>
      <c r="EB36" s="92"/>
      <c r="EC36" s="92"/>
      <c r="ED36" s="92"/>
      <c r="EE36" s="92"/>
      <c r="EF36" s="92"/>
      <c r="EG36" s="92"/>
      <c r="EH36" s="92"/>
      <c r="EI36" s="92"/>
      <c r="EJ36" s="92"/>
      <c r="EK36" s="92"/>
      <c r="EL36" s="92"/>
      <c r="EM36" s="92"/>
      <c r="EN36" s="92"/>
      <c r="EO36" s="92"/>
      <c r="EP36" s="92"/>
      <c r="EQ36" s="92"/>
      <c r="ER36" s="92"/>
      <c r="ES36" s="92"/>
      <c r="ET36" s="92"/>
      <c r="EU36" s="92"/>
      <c r="EV36" s="92"/>
      <c r="EW36" s="92"/>
      <c r="EX36" s="92"/>
      <c r="EY36" s="92"/>
      <c r="EZ36" s="92"/>
      <c r="FA36" s="92"/>
      <c r="FB36" s="123"/>
    </row>
    <row r="37" spans="1:158" s="122" customFormat="1" ht="6" customHeight="1" x14ac:dyDescent="0.2">
      <c r="A37" s="116"/>
      <c r="B37" s="135"/>
      <c r="C37" s="120"/>
      <c r="D37" s="92"/>
      <c r="E37" s="92"/>
      <c r="F37" s="120"/>
      <c r="G37" s="131"/>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214"/>
      <c r="AW37" s="214"/>
      <c r="AX37" s="214"/>
      <c r="AY37" s="214"/>
      <c r="AZ37" s="92"/>
      <c r="BA37" s="92"/>
      <c r="BB37" s="214"/>
      <c r="BC37" s="214"/>
      <c r="BD37" s="214"/>
      <c r="BE37" s="214"/>
      <c r="BF37" s="92"/>
      <c r="BG37" s="92"/>
      <c r="BH37" s="214"/>
      <c r="BI37" s="214"/>
      <c r="BJ37" s="214"/>
      <c r="BK37" s="214"/>
      <c r="BL37" s="92"/>
      <c r="BM37" s="92"/>
      <c r="BN37" s="214"/>
      <c r="BO37" s="214"/>
      <c r="BP37" s="214"/>
      <c r="BQ37" s="214"/>
      <c r="BR37" s="92"/>
      <c r="BS37" s="92"/>
      <c r="BT37" s="214"/>
      <c r="BU37" s="214"/>
      <c r="BV37" s="214"/>
      <c r="BW37" s="214"/>
      <c r="BX37" s="92"/>
      <c r="BY37" s="92"/>
      <c r="BZ37" s="214"/>
      <c r="CA37" s="214"/>
      <c r="CB37" s="214"/>
      <c r="CC37" s="214"/>
      <c r="CD37" s="92"/>
      <c r="CE37" s="92"/>
      <c r="CF37" s="214"/>
      <c r="CG37" s="214"/>
      <c r="CH37" s="214"/>
      <c r="CI37" s="214"/>
      <c r="CJ37" s="92"/>
      <c r="CK37" s="92"/>
      <c r="CL37" s="214"/>
      <c r="CM37" s="214"/>
      <c r="CN37" s="214"/>
      <c r="CO37" s="214"/>
      <c r="CP37" s="92"/>
      <c r="CQ37" s="92"/>
      <c r="CR37" s="214"/>
      <c r="CS37" s="214"/>
      <c r="CT37" s="214"/>
      <c r="CU37" s="214"/>
      <c r="CV37" s="92"/>
      <c r="CW37" s="92"/>
      <c r="CX37" s="214"/>
      <c r="CY37" s="214"/>
      <c r="CZ37" s="214"/>
      <c r="DA37" s="214"/>
      <c r="DB37" s="92"/>
      <c r="DC37" s="92"/>
      <c r="DD37" s="214"/>
      <c r="DE37" s="214"/>
      <c r="DF37" s="214"/>
      <c r="DG37" s="214"/>
      <c r="DH37" s="92"/>
      <c r="DI37" s="92"/>
      <c r="DJ37" s="214"/>
      <c r="DK37" s="214"/>
      <c r="DL37" s="214"/>
      <c r="DM37" s="214"/>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92"/>
      <c r="EL37" s="92"/>
      <c r="EM37" s="92"/>
      <c r="EN37" s="92"/>
      <c r="EO37" s="92"/>
      <c r="EP37" s="92"/>
      <c r="EQ37" s="92"/>
      <c r="ER37" s="92"/>
      <c r="ES37" s="92"/>
      <c r="ET37" s="92"/>
      <c r="EU37" s="92"/>
      <c r="EV37" s="92"/>
      <c r="EW37" s="92"/>
      <c r="EX37" s="92"/>
      <c r="EY37" s="92"/>
      <c r="EZ37" s="92"/>
      <c r="FA37" s="92"/>
      <c r="FB37" s="120"/>
    </row>
    <row r="38" spans="1:158" s="122" customFormat="1" ht="6" customHeight="1" x14ac:dyDescent="0.2">
      <c r="A38" s="116"/>
      <c r="B38" s="152" t="s">
        <v>30</v>
      </c>
      <c r="C38" s="153"/>
      <c r="D38" s="153"/>
      <c r="E38" s="147" t="s">
        <v>36</v>
      </c>
      <c r="F38" s="147"/>
      <c r="G38" s="13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214"/>
      <c r="AW38" s="214"/>
      <c r="AX38" s="214"/>
      <c r="AY38" s="214"/>
      <c r="AZ38" s="92"/>
      <c r="BA38" s="92"/>
      <c r="BB38" s="214"/>
      <c r="BC38" s="214"/>
      <c r="BD38" s="214"/>
      <c r="BE38" s="214"/>
      <c r="BF38" s="92"/>
      <c r="BG38" s="92"/>
      <c r="BH38" s="214"/>
      <c r="BI38" s="214"/>
      <c r="BJ38" s="214"/>
      <c r="BK38" s="214"/>
      <c r="BL38" s="92"/>
      <c r="BM38" s="92"/>
      <c r="BN38" s="214"/>
      <c r="BO38" s="214"/>
      <c r="BP38" s="214"/>
      <c r="BQ38" s="214"/>
      <c r="BR38" s="92"/>
      <c r="BS38" s="92"/>
      <c r="BT38" s="214"/>
      <c r="BU38" s="214"/>
      <c r="BV38" s="214"/>
      <c r="BW38" s="214"/>
      <c r="BX38" s="92"/>
      <c r="BY38" s="92"/>
      <c r="BZ38" s="214"/>
      <c r="CA38" s="214"/>
      <c r="CB38" s="214"/>
      <c r="CC38" s="214"/>
      <c r="CD38" s="92"/>
      <c r="CE38" s="92"/>
      <c r="CF38" s="214"/>
      <c r="CG38" s="214"/>
      <c r="CH38" s="214"/>
      <c r="CI38" s="214"/>
      <c r="CJ38" s="92"/>
      <c r="CK38" s="92"/>
      <c r="CL38" s="214"/>
      <c r="CM38" s="214"/>
      <c r="CN38" s="214"/>
      <c r="CO38" s="214"/>
      <c r="CP38" s="92"/>
      <c r="CQ38" s="92"/>
      <c r="CR38" s="214"/>
      <c r="CS38" s="214"/>
      <c r="CT38" s="214"/>
      <c r="CU38" s="214"/>
      <c r="CV38" s="92"/>
      <c r="CW38" s="92"/>
      <c r="CX38" s="214"/>
      <c r="CY38" s="214"/>
      <c r="CZ38" s="214"/>
      <c r="DA38" s="214"/>
      <c r="DB38" s="92"/>
      <c r="DC38" s="92"/>
      <c r="DD38" s="214"/>
      <c r="DE38" s="214"/>
      <c r="DF38" s="214"/>
      <c r="DG38" s="214"/>
      <c r="DH38" s="92"/>
      <c r="DI38" s="92"/>
      <c r="DJ38" s="214"/>
      <c r="DK38" s="214"/>
      <c r="DL38" s="214"/>
      <c r="DM38" s="214"/>
      <c r="DN38" s="92"/>
      <c r="DO38" s="92"/>
      <c r="DP38" s="92"/>
      <c r="DQ38" s="92"/>
      <c r="DR38" s="92"/>
      <c r="DS38" s="92"/>
      <c r="DT38" s="92"/>
      <c r="DU38" s="92"/>
      <c r="DV38" s="92"/>
      <c r="DW38" s="92"/>
      <c r="DX38" s="92"/>
      <c r="DY38" s="92"/>
      <c r="DZ38" s="92"/>
      <c r="EA38" s="92"/>
      <c r="EB38" s="92"/>
      <c r="EC38" s="92"/>
      <c r="ED38" s="92"/>
      <c r="EE38" s="92"/>
      <c r="EF38" s="92"/>
      <c r="EG38" s="92"/>
      <c r="EH38" s="92"/>
      <c r="EI38" s="92"/>
      <c r="EJ38" s="92"/>
      <c r="EK38" s="92"/>
      <c r="EL38" s="92"/>
      <c r="EM38" s="92"/>
      <c r="EN38" s="92"/>
      <c r="EO38" s="92"/>
      <c r="EP38" s="92"/>
      <c r="EQ38" s="92"/>
      <c r="ER38" s="92"/>
      <c r="ES38" s="92"/>
      <c r="ET38" s="92"/>
      <c r="EU38" s="92"/>
      <c r="EV38" s="92"/>
      <c r="EW38" s="92"/>
      <c r="EX38" s="92"/>
      <c r="EY38" s="92"/>
      <c r="EZ38" s="92"/>
      <c r="FA38" s="92"/>
      <c r="FB38" s="120"/>
    </row>
    <row r="39" spans="1:158" s="122" customFormat="1" ht="6" customHeight="1" x14ac:dyDescent="0.2">
      <c r="A39" s="116"/>
      <c r="B39" s="152"/>
      <c r="C39" s="153"/>
      <c r="D39" s="153"/>
      <c r="E39" s="147"/>
      <c r="F39" s="147"/>
      <c r="G39" s="13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c r="CT39" s="92"/>
      <c r="CU39" s="92"/>
      <c r="CV39" s="92"/>
      <c r="CW39" s="92"/>
      <c r="CX39" s="92"/>
      <c r="CY39" s="92"/>
      <c r="CZ39" s="92"/>
      <c r="DA39" s="92"/>
      <c r="DB39" s="92"/>
      <c r="DC39" s="92"/>
      <c r="DD39" s="92"/>
      <c r="DE39" s="92"/>
      <c r="DF39" s="92"/>
      <c r="DG39" s="92"/>
      <c r="DH39" s="92"/>
      <c r="DI39" s="92"/>
      <c r="DJ39" s="92"/>
      <c r="DK39" s="92"/>
      <c r="DL39" s="92"/>
      <c r="DM39" s="92"/>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92"/>
      <c r="EL39" s="92"/>
      <c r="EM39" s="92"/>
      <c r="EN39" s="92"/>
      <c r="EO39" s="92"/>
      <c r="EP39" s="92"/>
      <c r="EQ39" s="92"/>
      <c r="ER39" s="92"/>
      <c r="ES39" s="92"/>
      <c r="ET39" s="92"/>
      <c r="EU39" s="92"/>
      <c r="EV39" s="92"/>
      <c r="EW39" s="92"/>
      <c r="EX39" s="92"/>
      <c r="EY39" s="92"/>
      <c r="EZ39" s="92"/>
      <c r="FA39" s="92"/>
      <c r="FB39" s="120"/>
    </row>
    <row r="40" spans="1:158" s="122" customFormat="1" ht="6" customHeight="1" x14ac:dyDescent="0.2">
      <c r="A40" s="116"/>
      <c r="B40" s="135"/>
      <c r="C40" s="92"/>
      <c r="D40" s="92"/>
      <c r="E40" s="92"/>
      <c r="F40" s="120"/>
      <c r="G40" s="131"/>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214"/>
      <c r="AT40" s="214"/>
      <c r="AU40" s="214"/>
      <c r="AV40" s="214"/>
      <c r="AW40" s="92"/>
      <c r="AX40" s="92"/>
      <c r="AY40" s="214"/>
      <c r="AZ40" s="214"/>
      <c r="BA40" s="214"/>
      <c r="BB40" s="214"/>
      <c r="BC40" s="92"/>
      <c r="BD40" s="92"/>
      <c r="BE40" s="214"/>
      <c r="BF40" s="214"/>
      <c r="BG40" s="214"/>
      <c r="BH40" s="214"/>
      <c r="BI40" s="92"/>
      <c r="BJ40" s="92"/>
      <c r="BK40" s="214"/>
      <c r="BL40" s="214"/>
      <c r="BM40" s="214"/>
      <c r="BN40" s="214"/>
      <c r="BO40" s="92"/>
      <c r="BP40" s="92"/>
      <c r="BQ40" s="214"/>
      <c r="BR40" s="214"/>
      <c r="BS40" s="214"/>
      <c r="BT40" s="214"/>
      <c r="BU40" s="92"/>
      <c r="BV40" s="92"/>
      <c r="BW40" s="214"/>
      <c r="BX40" s="214"/>
      <c r="BY40" s="214"/>
      <c r="BZ40" s="214"/>
      <c r="CA40" s="92"/>
      <c r="CB40" s="92"/>
      <c r="CC40" s="214"/>
      <c r="CD40" s="214"/>
      <c r="CE40" s="214"/>
      <c r="CF40" s="214"/>
      <c r="CG40" s="92"/>
      <c r="CH40" s="92"/>
      <c r="CI40" s="214"/>
      <c r="CJ40" s="214"/>
      <c r="CK40" s="214"/>
      <c r="CL40" s="214"/>
      <c r="CM40" s="92"/>
      <c r="CN40" s="92"/>
      <c r="CO40" s="214"/>
      <c r="CP40" s="214"/>
      <c r="CQ40" s="214"/>
      <c r="CR40" s="214"/>
      <c r="CS40" s="92"/>
      <c r="CT40" s="92"/>
      <c r="CU40" s="214"/>
      <c r="CV40" s="214"/>
      <c r="CW40" s="214"/>
      <c r="CX40" s="214"/>
      <c r="CY40" s="92"/>
      <c r="CZ40" s="92"/>
      <c r="DA40" s="214"/>
      <c r="DB40" s="214"/>
      <c r="DC40" s="214"/>
      <c r="DD40" s="214"/>
      <c r="DE40" s="92"/>
      <c r="DF40" s="92"/>
      <c r="DG40" s="214"/>
      <c r="DH40" s="214"/>
      <c r="DI40" s="214"/>
      <c r="DJ40" s="214"/>
      <c r="DK40" s="92"/>
      <c r="DL40" s="92"/>
      <c r="DM40" s="214"/>
      <c r="DN40" s="214"/>
      <c r="DO40" s="214"/>
      <c r="DP40" s="214"/>
      <c r="DQ40" s="92"/>
      <c r="DR40" s="92"/>
      <c r="DS40" s="92"/>
      <c r="DT40" s="92"/>
      <c r="DU40" s="92"/>
      <c r="DV40" s="92"/>
      <c r="DW40" s="92"/>
      <c r="DX40" s="92"/>
      <c r="DY40" s="92"/>
      <c r="DZ40" s="92"/>
      <c r="EA40" s="92"/>
      <c r="EB40" s="92"/>
      <c r="EC40" s="92"/>
      <c r="ED40" s="92"/>
      <c r="EE40" s="92"/>
      <c r="EF40" s="92"/>
      <c r="EG40" s="92"/>
      <c r="EH40" s="92"/>
      <c r="EI40" s="92"/>
      <c r="EJ40" s="92"/>
      <c r="EK40" s="92"/>
      <c r="EL40" s="92"/>
      <c r="EM40" s="92"/>
      <c r="EN40" s="92"/>
      <c r="EO40" s="92"/>
      <c r="EP40" s="92"/>
      <c r="EQ40" s="92"/>
      <c r="ER40" s="92"/>
      <c r="ES40" s="92"/>
      <c r="ET40" s="92"/>
      <c r="EU40" s="92"/>
      <c r="EV40" s="92"/>
      <c r="EW40" s="92"/>
      <c r="EX40" s="92"/>
      <c r="EY40" s="92"/>
      <c r="EZ40" s="92"/>
      <c r="FA40" s="92"/>
      <c r="FB40" s="120"/>
    </row>
    <row r="41" spans="1:158" s="122" customFormat="1" ht="6" customHeight="1" x14ac:dyDescent="0.2">
      <c r="A41" s="116"/>
      <c r="B41" s="152" t="s">
        <v>27</v>
      </c>
      <c r="C41" s="153"/>
      <c r="D41" s="153"/>
      <c r="E41" s="147" t="s">
        <v>35</v>
      </c>
      <c r="F41" s="147"/>
      <c r="G41" s="13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214"/>
      <c r="AT41" s="214"/>
      <c r="AU41" s="214"/>
      <c r="AV41" s="214"/>
      <c r="AW41" s="92"/>
      <c r="AX41" s="92"/>
      <c r="AY41" s="214"/>
      <c r="AZ41" s="214"/>
      <c r="BA41" s="214"/>
      <c r="BB41" s="214"/>
      <c r="BC41" s="92"/>
      <c r="BD41" s="92"/>
      <c r="BE41" s="214"/>
      <c r="BF41" s="214"/>
      <c r="BG41" s="214"/>
      <c r="BH41" s="214"/>
      <c r="BI41" s="92"/>
      <c r="BJ41" s="92"/>
      <c r="BK41" s="214"/>
      <c r="BL41" s="214"/>
      <c r="BM41" s="214"/>
      <c r="BN41" s="214"/>
      <c r="BO41" s="92"/>
      <c r="BP41" s="92"/>
      <c r="BQ41" s="214"/>
      <c r="BR41" s="214"/>
      <c r="BS41" s="214"/>
      <c r="BT41" s="214"/>
      <c r="BU41" s="92"/>
      <c r="BV41" s="92"/>
      <c r="BW41" s="214"/>
      <c r="BX41" s="214"/>
      <c r="BY41" s="214"/>
      <c r="BZ41" s="214"/>
      <c r="CA41" s="92"/>
      <c r="CB41" s="92"/>
      <c r="CC41" s="214"/>
      <c r="CD41" s="214"/>
      <c r="CE41" s="214"/>
      <c r="CF41" s="214"/>
      <c r="CG41" s="92"/>
      <c r="CH41" s="92"/>
      <c r="CI41" s="214"/>
      <c r="CJ41" s="214"/>
      <c r="CK41" s="214"/>
      <c r="CL41" s="214"/>
      <c r="CM41" s="92"/>
      <c r="CN41" s="92"/>
      <c r="CO41" s="214"/>
      <c r="CP41" s="214"/>
      <c r="CQ41" s="214"/>
      <c r="CR41" s="214"/>
      <c r="CS41" s="92"/>
      <c r="CT41" s="92"/>
      <c r="CU41" s="214"/>
      <c r="CV41" s="214"/>
      <c r="CW41" s="214"/>
      <c r="CX41" s="214"/>
      <c r="CY41" s="92"/>
      <c r="CZ41" s="92"/>
      <c r="DA41" s="214"/>
      <c r="DB41" s="214"/>
      <c r="DC41" s="214"/>
      <c r="DD41" s="214"/>
      <c r="DE41" s="92"/>
      <c r="DF41" s="92"/>
      <c r="DG41" s="214"/>
      <c r="DH41" s="214"/>
      <c r="DI41" s="214"/>
      <c r="DJ41" s="214"/>
      <c r="DK41" s="92"/>
      <c r="DL41" s="92"/>
      <c r="DM41" s="214"/>
      <c r="DN41" s="214"/>
      <c r="DO41" s="214"/>
      <c r="DP41" s="214"/>
      <c r="DQ41" s="92"/>
      <c r="DR41" s="92"/>
      <c r="DS41" s="92"/>
      <c r="DT41" s="92"/>
      <c r="DU41" s="92"/>
      <c r="DV41" s="92"/>
      <c r="DW41" s="92"/>
      <c r="DX41" s="92"/>
      <c r="DY41" s="92"/>
      <c r="DZ41" s="92"/>
      <c r="EA41" s="92"/>
      <c r="EB41" s="92"/>
      <c r="EC41" s="92"/>
      <c r="ED41" s="92"/>
      <c r="EE41" s="92"/>
      <c r="EF41" s="92"/>
      <c r="EG41" s="92"/>
      <c r="EH41" s="92"/>
      <c r="EI41" s="92"/>
      <c r="EJ41" s="92"/>
      <c r="EK41" s="92"/>
      <c r="EL41" s="92"/>
      <c r="EM41" s="92"/>
      <c r="EN41" s="92"/>
      <c r="EO41" s="92"/>
      <c r="EP41" s="92"/>
      <c r="EQ41" s="92"/>
      <c r="ER41" s="92"/>
      <c r="ES41" s="92"/>
      <c r="ET41" s="92"/>
      <c r="EU41" s="92"/>
      <c r="EV41" s="92"/>
      <c r="EW41" s="92"/>
      <c r="EX41" s="92"/>
      <c r="EY41" s="92"/>
      <c r="EZ41" s="92"/>
      <c r="FA41" s="92"/>
      <c r="FB41" s="120"/>
    </row>
    <row r="42" spans="1:158" s="122" customFormat="1" ht="6" customHeight="1" x14ac:dyDescent="0.2">
      <c r="A42" s="116"/>
      <c r="B42" s="152"/>
      <c r="C42" s="153"/>
      <c r="D42" s="153"/>
      <c r="E42" s="147"/>
      <c r="F42" s="147"/>
      <c r="G42" s="13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2"/>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c r="EY42" s="92"/>
      <c r="EZ42" s="92"/>
      <c r="FA42" s="92"/>
      <c r="FB42" s="120"/>
    </row>
    <row r="43" spans="1:158" s="122" customFormat="1" ht="6" customHeight="1" x14ac:dyDescent="0.2">
      <c r="A43" s="116"/>
      <c r="B43" s="135"/>
      <c r="C43" s="120"/>
      <c r="D43" s="92"/>
      <c r="E43" s="92"/>
      <c r="F43" s="120"/>
      <c r="G43" s="131"/>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214"/>
      <c r="AQ43" s="214"/>
      <c r="AR43" s="214"/>
      <c r="AS43" s="214"/>
      <c r="AT43" s="92"/>
      <c r="AU43" s="92"/>
      <c r="AV43" s="214"/>
      <c r="AW43" s="214"/>
      <c r="AX43" s="214"/>
      <c r="AY43" s="214"/>
      <c r="AZ43" s="92"/>
      <c r="BA43" s="92"/>
      <c r="BB43" s="214"/>
      <c r="BC43" s="214"/>
      <c r="BD43" s="214"/>
      <c r="BE43" s="214"/>
      <c r="BF43" s="92"/>
      <c r="BG43" s="92"/>
      <c r="BH43" s="214"/>
      <c r="BI43" s="214"/>
      <c r="BJ43" s="214"/>
      <c r="BK43" s="214"/>
      <c r="BL43" s="92"/>
      <c r="BM43" s="92"/>
      <c r="BN43" s="214"/>
      <c r="BO43" s="214"/>
      <c r="BP43" s="214"/>
      <c r="BQ43" s="214"/>
      <c r="BR43" s="92"/>
      <c r="BS43" s="92"/>
      <c r="BT43" s="214"/>
      <c r="BU43" s="214"/>
      <c r="BV43" s="214"/>
      <c r="BW43" s="214"/>
      <c r="BX43" s="92"/>
      <c r="BY43" s="92"/>
      <c r="BZ43" s="214"/>
      <c r="CA43" s="214"/>
      <c r="CB43" s="214"/>
      <c r="CC43" s="214"/>
      <c r="CD43" s="92"/>
      <c r="CE43" s="92"/>
      <c r="CF43" s="214"/>
      <c r="CG43" s="214"/>
      <c r="CH43" s="214"/>
      <c r="CI43" s="214"/>
      <c r="CJ43" s="92"/>
      <c r="CK43" s="92"/>
      <c r="CL43" s="214"/>
      <c r="CM43" s="214"/>
      <c r="CN43" s="214"/>
      <c r="CO43" s="214"/>
      <c r="CP43" s="92"/>
      <c r="CQ43" s="92"/>
      <c r="CR43" s="214"/>
      <c r="CS43" s="214"/>
      <c r="CT43" s="214"/>
      <c r="CU43" s="214"/>
      <c r="CV43" s="92"/>
      <c r="CW43" s="92"/>
      <c r="CX43" s="214"/>
      <c r="CY43" s="214"/>
      <c r="CZ43" s="214"/>
      <c r="DA43" s="214"/>
      <c r="DB43" s="92"/>
      <c r="DC43" s="92"/>
      <c r="DD43" s="214"/>
      <c r="DE43" s="214"/>
      <c r="DF43" s="214"/>
      <c r="DG43" s="214"/>
      <c r="DH43" s="92"/>
      <c r="DI43" s="92"/>
      <c r="DJ43" s="214"/>
      <c r="DK43" s="214"/>
      <c r="DL43" s="214"/>
      <c r="DM43" s="214"/>
      <c r="DN43" s="92"/>
      <c r="DO43" s="92"/>
      <c r="DP43" s="214"/>
      <c r="DQ43" s="214"/>
      <c r="DR43" s="214"/>
      <c r="DS43" s="214"/>
      <c r="DT43" s="92"/>
      <c r="DU43" s="92"/>
      <c r="DV43" s="92"/>
      <c r="DW43" s="92"/>
      <c r="DX43" s="92"/>
      <c r="DY43" s="92"/>
      <c r="DZ43" s="92"/>
      <c r="EA43" s="92"/>
      <c r="EB43" s="92"/>
      <c r="EC43" s="92"/>
      <c r="ED43" s="92"/>
      <c r="EE43" s="92"/>
      <c r="EF43" s="92"/>
      <c r="EG43" s="92"/>
      <c r="EH43" s="92"/>
      <c r="EI43" s="92"/>
      <c r="EJ43" s="92"/>
      <c r="EK43" s="92"/>
      <c r="EL43" s="92"/>
      <c r="EM43" s="92"/>
      <c r="EN43" s="92"/>
      <c r="EO43" s="92"/>
      <c r="EP43" s="92"/>
      <c r="EQ43" s="92"/>
      <c r="ER43" s="92"/>
      <c r="ES43" s="92"/>
      <c r="ET43" s="92"/>
      <c r="EU43" s="92"/>
      <c r="EV43" s="92"/>
      <c r="EW43" s="92"/>
      <c r="EX43" s="92"/>
      <c r="EY43" s="92"/>
      <c r="EZ43" s="92"/>
      <c r="FA43" s="92"/>
      <c r="FB43" s="120"/>
    </row>
    <row r="44" spans="1:158" s="122" customFormat="1" ht="6" customHeight="1" x14ac:dyDescent="0.2">
      <c r="A44" s="116"/>
      <c r="B44" s="152" t="s">
        <v>26</v>
      </c>
      <c r="C44" s="153"/>
      <c r="D44" s="153"/>
      <c r="E44" s="147" t="s">
        <v>34</v>
      </c>
      <c r="F44" s="147"/>
      <c r="G44" s="13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214"/>
      <c r="AQ44" s="214"/>
      <c r="AR44" s="214"/>
      <c r="AS44" s="214"/>
      <c r="AT44" s="92"/>
      <c r="AU44" s="92"/>
      <c r="AV44" s="214"/>
      <c r="AW44" s="214"/>
      <c r="AX44" s="214"/>
      <c r="AY44" s="214"/>
      <c r="AZ44" s="92"/>
      <c r="BA44" s="92"/>
      <c r="BB44" s="214"/>
      <c r="BC44" s="214"/>
      <c r="BD44" s="214"/>
      <c r="BE44" s="214"/>
      <c r="BF44" s="92"/>
      <c r="BG44" s="92"/>
      <c r="BH44" s="214"/>
      <c r="BI44" s="214"/>
      <c r="BJ44" s="214"/>
      <c r="BK44" s="214"/>
      <c r="BL44" s="92"/>
      <c r="BM44" s="92"/>
      <c r="BN44" s="214"/>
      <c r="BO44" s="214"/>
      <c r="BP44" s="214"/>
      <c r="BQ44" s="214"/>
      <c r="BR44" s="92"/>
      <c r="BS44" s="92"/>
      <c r="BT44" s="214"/>
      <c r="BU44" s="214"/>
      <c r="BV44" s="214"/>
      <c r="BW44" s="214"/>
      <c r="BX44" s="92"/>
      <c r="BY44" s="92"/>
      <c r="BZ44" s="214"/>
      <c r="CA44" s="214"/>
      <c r="CB44" s="214"/>
      <c r="CC44" s="214"/>
      <c r="CD44" s="92"/>
      <c r="CE44" s="92"/>
      <c r="CF44" s="214"/>
      <c r="CG44" s="214"/>
      <c r="CH44" s="214"/>
      <c r="CI44" s="214"/>
      <c r="CJ44" s="92"/>
      <c r="CK44" s="92"/>
      <c r="CL44" s="214"/>
      <c r="CM44" s="214"/>
      <c r="CN44" s="214"/>
      <c r="CO44" s="214"/>
      <c r="CP44" s="92"/>
      <c r="CQ44" s="92"/>
      <c r="CR44" s="214"/>
      <c r="CS44" s="214"/>
      <c r="CT44" s="214"/>
      <c r="CU44" s="214"/>
      <c r="CV44" s="92"/>
      <c r="CW44" s="92"/>
      <c r="CX44" s="214"/>
      <c r="CY44" s="214"/>
      <c r="CZ44" s="214"/>
      <c r="DA44" s="214"/>
      <c r="DB44" s="92"/>
      <c r="DC44" s="92"/>
      <c r="DD44" s="214"/>
      <c r="DE44" s="214"/>
      <c r="DF44" s="214"/>
      <c r="DG44" s="214"/>
      <c r="DH44" s="92"/>
      <c r="DI44" s="92"/>
      <c r="DJ44" s="214"/>
      <c r="DK44" s="214"/>
      <c r="DL44" s="214"/>
      <c r="DM44" s="214"/>
      <c r="DN44" s="92"/>
      <c r="DO44" s="92"/>
      <c r="DP44" s="214"/>
      <c r="DQ44" s="214"/>
      <c r="DR44" s="214"/>
      <c r="DS44" s="214"/>
      <c r="DT44" s="92"/>
      <c r="DU44" s="92"/>
      <c r="DV44" s="92"/>
      <c r="DW44" s="92"/>
      <c r="DX44" s="92"/>
      <c r="DY44" s="92"/>
      <c r="DZ44" s="92"/>
      <c r="EA44" s="92"/>
      <c r="EB44" s="92"/>
      <c r="EC44" s="92"/>
      <c r="ED44" s="92"/>
      <c r="EE44" s="92"/>
      <c r="EF44" s="92"/>
      <c r="EG44" s="92"/>
      <c r="EH44" s="92"/>
      <c r="EI44" s="92"/>
      <c r="EJ44" s="92"/>
      <c r="EK44" s="92"/>
      <c r="EL44" s="92"/>
      <c r="EM44" s="92"/>
      <c r="EN44" s="92"/>
      <c r="EO44" s="92"/>
      <c r="EP44" s="92"/>
      <c r="EQ44" s="92"/>
      <c r="ER44" s="92"/>
      <c r="ES44" s="92"/>
      <c r="ET44" s="92"/>
      <c r="EU44" s="92"/>
      <c r="EV44" s="92"/>
      <c r="EW44" s="92"/>
      <c r="EX44" s="92"/>
      <c r="EY44" s="92"/>
      <c r="EZ44" s="92"/>
      <c r="FA44" s="92"/>
      <c r="FB44" s="120"/>
    </row>
    <row r="45" spans="1:158" s="122" customFormat="1" ht="6" customHeight="1" x14ac:dyDescent="0.2">
      <c r="A45" s="116"/>
      <c r="B45" s="152"/>
      <c r="C45" s="153"/>
      <c r="D45" s="153"/>
      <c r="E45" s="147"/>
      <c r="F45" s="147"/>
      <c r="G45" s="13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c r="CT45" s="92"/>
      <c r="CU45" s="92"/>
      <c r="CV45" s="92"/>
      <c r="CW45" s="92"/>
      <c r="CX45" s="92"/>
      <c r="CY45" s="92"/>
      <c r="CZ45" s="92"/>
      <c r="DA45" s="92"/>
      <c r="DB45" s="92"/>
      <c r="DC45" s="92"/>
      <c r="DD45" s="92"/>
      <c r="DE45" s="92"/>
      <c r="DF45" s="92"/>
      <c r="DG45" s="92"/>
      <c r="DH45" s="92"/>
      <c r="DI45" s="92"/>
      <c r="DJ45" s="92"/>
      <c r="DK45" s="92"/>
      <c r="DL45" s="92"/>
      <c r="DM45" s="92"/>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92"/>
      <c r="EL45" s="92"/>
      <c r="EM45" s="92"/>
      <c r="EN45" s="92"/>
      <c r="EO45" s="92"/>
      <c r="EP45" s="92"/>
      <c r="EQ45" s="92"/>
      <c r="ER45" s="92"/>
      <c r="ES45" s="92"/>
      <c r="ET45" s="92"/>
      <c r="EU45" s="92"/>
      <c r="EV45" s="92"/>
      <c r="EW45" s="92"/>
      <c r="EX45" s="92"/>
      <c r="EY45" s="92"/>
      <c r="EZ45" s="92"/>
      <c r="FA45" s="92"/>
      <c r="FB45" s="120"/>
    </row>
    <row r="46" spans="1:158" s="122" customFormat="1" ht="6" customHeight="1" x14ac:dyDescent="0.2">
      <c r="A46" s="116"/>
      <c r="B46" s="135"/>
      <c r="C46" s="120"/>
      <c r="D46" s="92"/>
      <c r="E46" s="92"/>
      <c r="F46" s="120"/>
      <c r="G46" s="131"/>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214"/>
      <c r="AN46" s="214"/>
      <c r="AO46" s="214"/>
      <c r="AP46" s="214"/>
      <c r="AQ46" s="92"/>
      <c r="AR46" s="92"/>
      <c r="AS46" s="214"/>
      <c r="AT46" s="214"/>
      <c r="AU46" s="214"/>
      <c r="AV46" s="214"/>
      <c r="AW46" s="92"/>
      <c r="AX46" s="92"/>
      <c r="AY46" s="214"/>
      <c r="AZ46" s="214"/>
      <c r="BA46" s="214"/>
      <c r="BB46" s="214"/>
      <c r="BC46" s="92"/>
      <c r="BD46" s="92"/>
      <c r="BE46" s="214"/>
      <c r="BF46" s="214"/>
      <c r="BG46" s="214"/>
      <c r="BH46" s="214"/>
      <c r="BI46" s="92"/>
      <c r="BJ46" s="92"/>
      <c r="BK46" s="214"/>
      <c r="BL46" s="214"/>
      <c r="BM46" s="214"/>
      <c r="BN46" s="214"/>
      <c r="BO46" s="92"/>
      <c r="BP46" s="92"/>
      <c r="BQ46" s="214"/>
      <c r="BR46" s="214"/>
      <c r="BS46" s="214"/>
      <c r="BT46" s="214"/>
      <c r="BU46" s="92"/>
      <c r="BV46" s="92"/>
      <c r="BW46" s="214"/>
      <c r="BX46" s="214"/>
      <c r="BY46" s="214"/>
      <c r="BZ46" s="214"/>
      <c r="CA46" s="92"/>
      <c r="CB46" s="92"/>
      <c r="CC46" s="214"/>
      <c r="CD46" s="214"/>
      <c r="CE46" s="214"/>
      <c r="CF46" s="214"/>
      <c r="CG46" s="92"/>
      <c r="CH46" s="92"/>
      <c r="CI46" s="214"/>
      <c r="CJ46" s="214"/>
      <c r="CK46" s="214"/>
      <c r="CL46" s="214"/>
      <c r="CM46" s="92"/>
      <c r="CN46" s="92"/>
      <c r="CO46" s="214"/>
      <c r="CP46" s="214"/>
      <c r="CQ46" s="214"/>
      <c r="CR46" s="214"/>
      <c r="CS46" s="92"/>
      <c r="CT46" s="92"/>
      <c r="CU46" s="214"/>
      <c r="CV46" s="214"/>
      <c r="CW46" s="214"/>
      <c r="CX46" s="214"/>
      <c r="CY46" s="92"/>
      <c r="CZ46" s="92"/>
      <c r="DA46" s="214"/>
      <c r="DB46" s="214"/>
      <c r="DC46" s="214"/>
      <c r="DD46" s="214"/>
      <c r="DE46" s="92"/>
      <c r="DF46" s="92"/>
      <c r="DG46" s="214"/>
      <c r="DH46" s="214"/>
      <c r="DI46" s="214"/>
      <c r="DJ46" s="214"/>
      <c r="DK46" s="92"/>
      <c r="DL46" s="92"/>
      <c r="DM46" s="214"/>
      <c r="DN46" s="214"/>
      <c r="DO46" s="214"/>
      <c r="DP46" s="214"/>
      <c r="DQ46" s="92"/>
      <c r="DR46" s="92"/>
      <c r="DS46" s="214"/>
      <c r="DT46" s="214"/>
      <c r="DU46" s="214"/>
      <c r="DV46" s="214"/>
      <c r="DW46" s="92"/>
      <c r="DX46" s="92"/>
      <c r="DY46" s="92"/>
      <c r="DZ46" s="92"/>
      <c r="EA46" s="92"/>
      <c r="EB46" s="92"/>
      <c r="EC46" s="92"/>
      <c r="ED46" s="92"/>
      <c r="EE46" s="92"/>
      <c r="EF46" s="92"/>
      <c r="EG46" s="92"/>
      <c r="EH46" s="92"/>
      <c r="EI46" s="92"/>
      <c r="EJ46" s="92"/>
      <c r="EK46" s="92"/>
      <c r="EL46" s="92"/>
      <c r="EM46" s="92"/>
      <c r="EN46" s="92"/>
      <c r="EO46" s="92"/>
      <c r="EP46" s="92"/>
      <c r="EQ46" s="92"/>
      <c r="ER46" s="92"/>
      <c r="ES46" s="92"/>
      <c r="ET46" s="92"/>
      <c r="EU46" s="92"/>
      <c r="EV46" s="92"/>
      <c r="EW46" s="92"/>
      <c r="EX46" s="92"/>
      <c r="EY46" s="92"/>
      <c r="EZ46" s="92"/>
      <c r="FA46" s="92"/>
      <c r="FB46" s="120"/>
    </row>
    <row r="47" spans="1:158" s="122" customFormat="1" ht="6" customHeight="1" x14ac:dyDescent="0.2">
      <c r="A47" s="116"/>
      <c r="B47" s="152" t="s">
        <v>4</v>
      </c>
      <c r="C47" s="153"/>
      <c r="D47" s="153"/>
      <c r="E47" s="147" t="s">
        <v>37</v>
      </c>
      <c r="F47" s="147"/>
      <c r="G47" s="13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214"/>
      <c r="AN47" s="214"/>
      <c r="AO47" s="214"/>
      <c r="AP47" s="214"/>
      <c r="AQ47" s="92"/>
      <c r="AR47" s="92"/>
      <c r="AS47" s="214"/>
      <c r="AT47" s="214"/>
      <c r="AU47" s="214"/>
      <c r="AV47" s="214"/>
      <c r="AW47" s="92"/>
      <c r="AX47" s="92"/>
      <c r="AY47" s="214"/>
      <c r="AZ47" s="214"/>
      <c r="BA47" s="214"/>
      <c r="BB47" s="214"/>
      <c r="BC47" s="92"/>
      <c r="BD47" s="92"/>
      <c r="BE47" s="214"/>
      <c r="BF47" s="214"/>
      <c r="BG47" s="214"/>
      <c r="BH47" s="214"/>
      <c r="BI47" s="92"/>
      <c r="BJ47" s="92"/>
      <c r="BK47" s="214"/>
      <c r="BL47" s="214"/>
      <c r="BM47" s="214"/>
      <c r="BN47" s="214"/>
      <c r="BO47" s="92"/>
      <c r="BP47" s="92"/>
      <c r="BQ47" s="214"/>
      <c r="BR47" s="214"/>
      <c r="BS47" s="214"/>
      <c r="BT47" s="214"/>
      <c r="BU47" s="92"/>
      <c r="BV47" s="92"/>
      <c r="BW47" s="214"/>
      <c r="BX47" s="214"/>
      <c r="BY47" s="214"/>
      <c r="BZ47" s="214"/>
      <c r="CA47" s="92"/>
      <c r="CB47" s="92"/>
      <c r="CC47" s="214"/>
      <c r="CD47" s="214"/>
      <c r="CE47" s="214"/>
      <c r="CF47" s="214"/>
      <c r="CG47" s="92"/>
      <c r="CH47" s="92"/>
      <c r="CI47" s="214"/>
      <c r="CJ47" s="214"/>
      <c r="CK47" s="214"/>
      <c r="CL47" s="214"/>
      <c r="CM47" s="92"/>
      <c r="CN47" s="92"/>
      <c r="CO47" s="214"/>
      <c r="CP47" s="214"/>
      <c r="CQ47" s="214"/>
      <c r="CR47" s="214"/>
      <c r="CS47" s="92"/>
      <c r="CT47" s="92"/>
      <c r="CU47" s="214"/>
      <c r="CV47" s="214"/>
      <c r="CW47" s="214"/>
      <c r="CX47" s="214"/>
      <c r="CY47" s="92"/>
      <c r="CZ47" s="92"/>
      <c r="DA47" s="214"/>
      <c r="DB47" s="214"/>
      <c r="DC47" s="214"/>
      <c r="DD47" s="214"/>
      <c r="DE47" s="92"/>
      <c r="DF47" s="92"/>
      <c r="DG47" s="214"/>
      <c r="DH47" s="214"/>
      <c r="DI47" s="214"/>
      <c r="DJ47" s="214"/>
      <c r="DK47" s="92"/>
      <c r="DL47" s="92"/>
      <c r="DM47" s="214"/>
      <c r="DN47" s="214"/>
      <c r="DO47" s="214"/>
      <c r="DP47" s="214"/>
      <c r="DQ47" s="92"/>
      <c r="DR47" s="92"/>
      <c r="DS47" s="214"/>
      <c r="DT47" s="214"/>
      <c r="DU47" s="214"/>
      <c r="DV47" s="214"/>
      <c r="DW47" s="92"/>
      <c r="DX47" s="92"/>
      <c r="DY47" s="92"/>
      <c r="DZ47" s="92"/>
      <c r="EA47" s="92"/>
      <c r="EB47" s="92"/>
      <c r="EC47" s="92"/>
      <c r="ED47" s="92"/>
      <c r="EE47" s="92"/>
      <c r="EF47" s="92"/>
      <c r="EG47" s="92"/>
      <c r="EH47" s="92"/>
      <c r="EI47" s="92"/>
      <c r="EJ47" s="92"/>
      <c r="EK47" s="92"/>
      <c r="EL47" s="92"/>
      <c r="EM47" s="92"/>
      <c r="EN47" s="92"/>
      <c r="EO47" s="92"/>
      <c r="EP47" s="92"/>
      <c r="EQ47" s="92"/>
      <c r="ER47" s="92"/>
      <c r="ES47" s="92"/>
      <c r="ET47" s="92"/>
      <c r="EU47" s="92"/>
      <c r="EV47" s="92"/>
      <c r="EW47" s="92"/>
      <c r="EX47" s="92"/>
      <c r="EY47" s="92"/>
      <c r="EZ47" s="92"/>
      <c r="FA47" s="92"/>
      <c r="FB47" s="120"/>
    </row>
    <row r="48" spans="1:158" s="122" customFormat="1" ht="6" customHeight="1" x14ac:dyDescent="0.2">
      <c r="A48" s="116"/>
      <c r="B48" s="152"/>
      <c r="C48" s="153"/>
      <c r="D48" s="153"/>
      <c r="E48" s="147"/>
      <c r="F48" s="147"/>
      <c r="G48" s="13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c r="CT48" s="92"/>
      <c r="CU48" s="92"/>
      <c r="CV48" s="92"/>
      <c r="CW48" s="92"/>
      <c r="CX48" s="92"/>
      <c r="CY48" s="92"/>
      <c r="CZ48" s="92"/>
      <c r="DA48" s="92"/>
      <c r="DB48" s="92"/>
      <c r="DC48" s="92"/>
      <c r="DD48" s="92"/>
      <c r="DE48" s="92"/>
      <c r="DF48" s="92"/>
      <c r="DG48" s="92"/>
      <c r="DH48" s="92"/>
      <c r="DI48" s="92"/>
      <c r="DJ48" s="92"/>
      <c r="DK48" s="92"/>
      <c r="DL48" s="92"/>
      <c r="DM48" s="92"/>
      <c r="DN48" s="92"/>
      <c r="DO48" s="92"/>
      <c r="DP48" s="92"/>
      <c r="DQ48" s="92"/>
      <c r="DR48" s="92"/>
      <c r="DS48" s="92"/>
      <c r="DT48" s="92"/>
      <c r="DU48" s="92"/>
      <c r="DV48" s="92"/>
      <c r="DW48" s="92"/>
      <c r="DX48" s="92"/>
      <c r="DY48" s="92"/>
      <c r="DZ48" s="92"/>
      <c r="EA48" s="92"/>
      <c r="EB48" s="92"/>
      <c r="EC48" s="92"/>
      <c r="ED48" s="92"/>
      <c r="EE48" s="92"/>
      <c r="EF48" s="92"/>
      <c r="EG48" s="92"/>
      <c r="EH48" s="92"/>
      <c r="EI48" s="92"/>
      <c r="EJ48" s="92"/>
      <c r="EK48" s="92"/>
      <c r="EL48" s="92"/>
      <c r="EM48" s="92"/>
      <c r="EN48" s="92"/>
      <c r="EO48" s="92"/>
      <c r="EP48" s="92"/>
      <c r="EQ48" s="92"/>
      <c r="ER48" s="92"/>
      <c r="ES48" s="92"/>
      <c r="ET48" s="92"/>
      <c r="EU48" s="92"/>
      <c r="EV48" s="92"/>
      <c r="EW48" s="92"/>
      <c r="EX48" s="92"/>
      <c r="EY48" s="92"/>
      <c r="EZ48" s="92"/>
      <c r="FA48" s="92"/>
      <c r="FB48" s="120"/>
    </row>
    <row r="49" spans="1:158" s="122" customFormat="1" ht="6" customHeight="1" x14ac:dyDescent="0.2">
      <c r="A49" s="116"/>
      <c r="B49" s="136"/>
      <c r="C49" s="120"/>
      <c r="D49" s="120"/>
      <c r="E49" s="120"/>
      <c r="F49" s="120"/>
      <c r="G49" s="131"/>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214"/>
      <c r="AK49" s="214"/>
      <c r="AL49" s="214"/>
      <c r="AM49" s="214"/>
      <c r="AN49" s="92"/>
      <c r="AO49" s="92"/>
      <c r="AP49" s="214"/>
      <c r="AQ49" s="214"/>
      <c r="AR49" s="214"/>
      <c r="AS49" s="214"/>
      <c r="AT49" s="92"/>
      <c r="AU49" s="92"/>
      <c r="AV49" s="214"/>
      <c r="AW49" s="214"/>
      <c r="AX49" s="214"/>
      <c r="AY49" s="214"/>
      <c r="AZ49" s="92"/>
      <c r="BA49" s="92"/>
      <c r="BB49" s="214"/>
      <c r="BC49" s="214"/>
      <c r="BD49" s="214"/>
      <c r="BE49" s="214"/>
      <c r="BF49" s="92"/>
      <c r="BG49" s="92"/>
      <c r="BH49" s="214"/>
      <c r="BI49" s="214"/>
      <c r="BJ49" s="214"/>
      <c r="BK49" s="214"/>
      <c r="BL49" s="92"/>
      <c r="BM49" s="92"/>
      <c r="BN49" s="214"/>
      <c r="BO49" s="214"/>
      <c r="BP49" s="214"/>
      <c r="BQ49" s="214"/>
      <c r="BR49" s="92"/>
      <c r="BS49" s="92"/>
      <c r="BT49" s="214"/>
      <c r="BU49" s="214"/>
      <c r="BV49" s="214"/>
      <c r="BW49" s="214"/>
      <c r="BX49" s="92"/>
      <c r="BY49" s="92"/>
      <c r="BZ49" s="214"/>
      <c r="CA49" s="214"/>
      <c r="CB49" s="214"/>
      <c r="CC49" s="214"/>
      <c r="CD49" s="92"/>
      <c r="CE49" s="92"/>
      <c r="CF49" s="214"/>
      <c r="CG49" s="214"/>
      <c r="CH49" s="214"/>
      <c r="CI49" s="214"/>
      <c r="CJ49" s="92"/>
      <c r="CK49" s="92"/>
      <c r="CL49" s="214"/>
      <c r="CM49" s="214"/>
      <c r="CN49" s="214"/>
      <c r="CO49" s="214"/>
      <c r="CP49" s="92"/>
      <c r="CQ49" s="92"/>
      <c r="CR49" s="214"/>
      <c r="CS49" s="214"/>
      <c r="CT49" s="214"/>
      <c r="CU49" s="214"/>
      <c r="CV49" s="92"/>
      <c r="CW49" s="92"/>
      <c r="CX49" s="214"/>
      <c r="CY49" s="214"/>
      <c r="CZ49" s="214"/>
      <c r="DA49" s="214"/>
      <c r="DB49" s="92"/>
      <c r="DC49" s="92"/>
      <c r="DD49" s="214"/>
      <c r="DE49" s="214"/>
      <c r="DF49" s="214"/>
      <c r="DG49" s="214"/>
      <c r="DH49" s="92"/>
      <c r="DI49" s="92"/>
      <c r="DJ49" s="214"/>
      <c r="DK49" s="214"/>
      <c r="DL49" s="214"/>
      <c r="DM49" s="214"/>
      <c r="DN49" s="92"/>
      <c r="DO49" s="92"/>
      <c r="DP49" s="214"/>
      <c r="DQ49" s="214"/>
      <c r="DR49" s="214"/>
      <c r="DS49" s="214"/>
      <c r="DT49" s="92"/>
      <c r="DU49" s="92"/>
      <c r="DV49" s="214"/>
      <c r="DW49" s="214"/>
      <c r="DX49" s="214"/>
      <c r="DY49" s="214"/>
      <c r="DZ49" s="92"/>
      <c r="EA49" s="92"/>
      <c r="EB49" s="92"/>
      <c r="EC49" s="92"/>
      <c r="ED49" s="92"/>
      <c r="EE49" s="92"/>
      <c r="EF49" s="92"/>
      <c r="EG49" s="92"/>
      <c r="EH49" s="92"/>
      <c r="EI49" s="92"/>
      <c r="EJ49" s="92"/>
      <c r="EK49" s="92"/>
      <c r="EL49" s="92"/>
      <c r="EM49" s="92"/>
      <c r="EN49" s="92"/>
      <c r="EO49" s="92"/>
      <c r="EP49" s="92"/>
      <c r="EQ49" s="92"/>
      <c r="ER49" s="92"/>
      <c r="ES49" s="92"/>
      <c r="ET49" s="92"/>
      <c r="EU49" s="92"/>
      <c r="EV49" s="92"/>
      <c r="EW49" s="92"/>
      <c r="EX49" s="92"/>
      <c r="EY49" s="92"/>
      <c r="EZ49" s="92"/>
      <c r="FA49" s="92"/>
      <c r="FB49" s="120"/>
    </row>
    <row r="50" spans="1:158" s="122" customFormat="1" ht="6" customHeight="1" x14ac:dyDescent="0.2">
      <c r="A50" s="116"/>
      <c r="B50" s="148" t="s">
        <v>4</v>
      </c>
      <c r="C50" s="149"/>
      <c r="D50" s="149"/>
      <c r="E50" s="147" t="s">
        <v>41</v>
      </c>
      <c r="F50" s="147"/>
      <c r="G50" s="13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214"/>
      <c r="AK50" s="214"/>
      <c r="AL50" s="214"/>
      <c r="AM50" s="214"/>
      <c r="AN50" s="92"/>
      <c r="AO50" s="92"/>
      <c r="AP50" s="214"/>
      <c r="AQ50" s="214"/>
      <c r="AR50" s="214"/>
      <c r="AS50" s="214"/>
      <c r="AT50" s="92"/>
      <c r="AU50" s="92"/>
      <c r="AV50" s="214"/>
      <c r="AW50" s="214"/>
      <c r="AX50" s="214"/>
      <c r="AY50" s="214"/>
      <c r="AZ50" s="92"/>
      <c r="BA50" s="92"/>
      <c r="BB50" s="214"/>
      <c r="BC50" s="214"/>
      <c r="BD50" s="214"/>
      <c r="BE50" s="214"/>
      <c r="BF50" s="92"/>
      <c r="BG50" s="92"/>
      <c r="BH50" s="214"/>
      <c r="BI50" s="214"/>
      <c r="BJ50" s="214"/>
      <c r="BK50" s="214"/>
      <c r="BL50" s="92"/>
      <c r="BM50" s="92"/>
      <c r="BN50" s="214"/>
      <c r="BO50" s="214"/>
      <c r="BP50" s="214"/>
      <c r="BQ50" s="214"/>
      <c r="BR50" s="92"/>
      <c r="BS50" s="92"/>
      <c r="BT50" s="214"/>
      <c r="BU50" s="214"/>
      <c r="BV50" s="214"/>
      <c r="BW50" s="214"/>
      <c r="BX50" s="92"/>
      <c r="BY50" s="92"/>
      <c r="BZ50" s="214"/>
      <c r="CA50" s="214"/>
      <c r="CB50" s="214"/>
      <c r="CC50" s="214"/>
      <c r="CD50" s="92"/>
      <c r="CE50" s="92"/>
      <c r="CF50" s="214"/>
      <c r="CG50" s="214"/>
      <c r="CH50" s="214"/>
      <c r="CI50" s="214"/>
      <c r="CJ50" s="92"/>
      <c r="CK50" s="92"/>
      <c r="CL50" s="214"/>
      <c r="CM50" s="214"/>
      <c r="CN50" s="214"/>
      <c r="CO50" s="214"/>
      <c r="CP50" s="92"/>
      <c r="CQ50" s="92"/>
      <c r="CR50" s="214"/>
      <c r="CS50" s="214"/>
      <c r="CT50" s="214"/>
      <c r="CU50" s="214"/>
      <c r="CV50" s="92"/>
      <c r="CW50" s="92"/>
      <c r="CX50" s="214"/>
      <c r="CY50" s="214"/>
      <c r="CZ50" s="214"/>
      <c r="DA50" s="214"/>
      <c r="DB50" s="92"/>
      <c r="DC50" s="92"/>
      <c r="DD50" s="214"/>
      <c r="DE50" s="214"/>
      <c r="DF50" s="214"/>
      <c r="DG50" s="214"/>
      <c r="DH50" s="92"/>
      <c r="DI50" s="92"/>
      <c r="DJ50" s="214"/>
      <c r="DK50" s="214"/>
      <c r="DL50" s="214"/>
      <c r="DM50" s="214"/>
      <c r="DN50" s="92"/>
      <c r="DO50" s="92"/>
      <c r="DP50" s="214"/>
      <c r="DQ50" s="214"/>
      <c r="DR50" s="214"/>
      <c r="DS50" s="214"/>
      <c r="DT50" s="92"/>
      <c r="DU50" s="92"/>
      <c r="DV50" s="214"/>
      <c r="DW50" s="214"/>
      <c r="DX50" s="214"/>
      <c r="DY50" s="214"/>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120"/>
    </row>
    <row r="51" spans="1:158" s="122" customFormat="1" ht="6" customHeight="1" x14ac:dyDescent="0.2">
      <c r="A51" s="116"/>
      <c r="B51" s="148"/>
      <c r="C51" s="149"/>
      <c r="D51" s="149"/>
      <c r="E51" s="147"/>
      <c r="F51" s="147"/>
      <c r="G51" s="13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120"/>
    </row>
    <row r="52" spans="1:158" s="122" customFormat="1" ht="6" customHeight="1" x14ac:dyDescent="0.2">
      <c r="A52" s="116"/>
      <c r="B52" s="137"/>
      <c r="C52" s="120"/>
      <c r="D52" s="138"/>
      <c r="E52" s="138"/>
      <c r="F52" s="120"/>
      <c r="G52" s="131"/>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214"/>
      <c r="AH52" s="214"/>
      <c r="AI52" s="214"/>
      <c r="AJ52" s="214"/>
      <c r="AK52" s="92"/>
      <c r="AL52" s="92"/>
      <c r="AM52" s="214"/>
      <c r="AN52" s="214"/>
      <c r="AO52" s="214"/>
      <c r="AP52" s="214"/>
      <c r="AQ52" s="92"/>
      <c r="AR52" s="92"/>
      <c r="AS52" s="214"/>
      <c r="AT52" s="214"/>
      <c r="AU52" s="214"/>
      <c r="AV52" s="214"/>
      <c r="AW52" s="92"/>
      <c r="AX52" s="92"/>
      <c r="AY52" s="214"/>
      <c r="AZ52" s="214"/>
      <c r="BA52" s="214"/>
      <c r="BB52" s="214"/>
      <c r="BC52" s="92"/>
      <c r="BD52" s="92"/>
      <c r="BE52" s="214"/>
      <c r="BF52" s="214"/>
      <c r="BG52" s="214"/>
      <c r="BH52" s="214"/>
      <c r="BI52" s="92"/>
      <c r="BJ52" s="92"/>
      <c r="BK52" s="214"/>
      <c r="BL52" s="214"/>
      <c r="BM52" s="214"/>
      <c r="BN52" s="214"/>
      <c r="BO52" s="92"/>
      <c r="BP52" s="92"/>
      <c r="BQ52" s="214"/>
      <c r="BR52" s="214"/>
      <c r="BS52" s="214"/>
      <c r="BT52" s="214"/>
      <c r="BU52" s="92"/>
      <c r="BV52" s="92"/>
      <c r="BW52" s="214"/>
      <c r="BX52" s="214"/>
      <c r="BY52" s="214"/>
      <c r="BZ52" s="214"/>
      <c r="CA52" s="92"/>
      <c r="CB52" s="92"/>
      <c r="CC52" s="214"/>
      <c r="CD52" s="214"/>
      <c r="CE52" s="214"/>
      <c r="CF52" s="214"/>
      <c r="CG52" s="92"/>
      <c r="CH52" s="92"/>
      <c r="CI52" s="214"/>
      <c r="CJ52" s="214"/>
      <c r="CK52" s="214"/>
      <c r="CL52" s="214"/>
      <c r="CM52" s="92"/>
      <c r="CN52" s="92"/>
      <c r="CO52" s="214"/>
      <c r="CP52" s="214"/>
      <c r="CQ52" s="214"/>
      <c r="CR52" s="214"/>
      <c r="CS52" s="92"/>
      <c r="CT52" s="92"/>
      <c r="CU52" s="214"/>
      <c r="CV52" s="214"/>
      <c r="CW52" s="214"/>
      <c r="CX52" s="214"/>
      <c r="CY52" s="92"/>
      <c r="CZ52" s="92"/>
      <c r="DA52" s="214"/>
      <c r="DB52" s="214"/>
      <c r="DC52" s="214"/>
      <c r="DD52" s="214"/>
      <c r="DE52" s="92"/>
      <c r="DF52" s="92"/>
      <c r="DG52" s="214"/>
      <c r="DH52" s="214"/>
      <c r="DI52" s="214"/>
      <c r="DJ52" s="214"/>
      <c r="DK52" s="92"/>
      <c r="DL52" s="92"/>
      <c r="DM52" s="214"/>
      <c r="DN52" s="214"/>
      <c r="DO52" s="214"/>
      <c r="DP52" s="214"/>
      <c r="DQ52" s="92"/>
      <c r="DR52" s="92"/>
      <c r="DS52" s="214"/>
      <c r="DT52" s="214"/>
      <c r="DU52" s="214"/>
      <c r="DV52" s="214"/>
      <c r="DW52" s="92"/>
      <c r="DX52" s="92"/>
      <c r="DY52" s="214"/>
      <c r="DZ52" s="214"/>
      <c r="EA52" s="214"/>
      <c r="EB52" s="214"/>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120"/>
    </row>
    <row r="53" spans="1:158" s="122" customFormat="1" ht="6" customHeight="1" x14ac:dyDescent="0.2">
      <c r="A53" s="116"/>
      <c r="B53" s="148" t="s">
        <v>0</v>
      </c>
      <c r="C53" s="149"/>
      <c r="D53" s="149"/>
      <c r="E53" s="147" t="s">
        <v>42</v>
      </c>
      <c r="F53" s="147"/>
      <c r="G53" s="13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214"/>
      <c r="AH53" s="214"/>
      <c r="AI53" s="214"/>
      <c r="AJ53" s="214"/>
      <c r="AK53" s="92"/>
      <c r="AL53" s="92"/>
      <c r="AM53" s="214"/>
      <c r="AN53" s="214"/>
      <c r="AO53" s="214"/>
      <c r="AP53" s="214"/>
      <c r="AQ53" s="92"/>
      <c r="AR53" s="92"/>
      <c r="AS53" s="214"/>
      <c r="AT53" s="214"/>
      <c r="AU53" s="214"/>
      <c r="AV53" s="214"/>
      <c r="AW53" s="92"/>
      <c r="AX53" s="92"/>
      <c r="AY53" s="214"/>
      <c r="AZ53" s="214"/>
      <c r="BA53" s="214"/>
      <c r="BB53" s="214"/>
      <c r="BC53" s="92"/>
      <c r="BD53" s="92"/>
      <c r="BE53" s="214"/>
      <c r="BF53" s="214"/>
      <c r="BG53" s="214"/>
      <c r="BH53" s="214"/>
      <c r="BI53" s="92"/>
      <c r="BJ53" s="92"/>
      <c r="BK53" s="214"/>
      <c r="BL53" s="214"/>
      <c r="BM53" s="214"/>
      <c r="BN53" s="214"/>
      <c r="BO53" s="92"/>
      <c r="BP53" s="92"/>
      <c r="BQ53" s="214"/>
      <c r="BR53" s="214"/>
      <c r="BS53" s="214"/>
      <c r="BT53" s="214"/>
      <c r="BU53" s="92"/>
      <c r="BV53" s="92"/>
      <c r="BW53" s="214"/>
      <c r="BX53" s="214"/>
      <c r="BY53" s="214"/>
      <c r="BZ53" s="214"/>
      <c r="CA53" s="92"/>
      <c r="CB53" s="92"/>
      <c r="CC53" s="214"/>
      <c r="CD53" s="214"/>
      <c r="CE53" s="214"/>
      <c r="CF53" s="214"/>
      <c r="CG53" s="92"/>
      <c r="CH53" s="92"/>
      <c r="CI53" s="214"/>
      <c r="CJ53" s="214"/>
      <c r="CK53" s="214"/>
      <c r="CL53" s="214"/>
      <c r="CM53" s="92"/>
      <c r="CN53" s="92"/>
      <c r="CO53" s="214"/>
      <c r="CP53" s="214"/>
      <c r="CQ53" s="214"/>
      <c r="CR53" s="214"/>
      <c r="CS53" s="92"/>
      <c r="CT53" s="92"/>
      <c r="CU53" s="214"/>
      <c r="CV53" s="214"/>
      <c r="CW53" s="214"/>
      <c r="CX53" s="214"/>
      <c r="CY53" s="92"/>
      <c r="CZ53" s="92"/>
      <c r="DA53" s="214"/>
      <c r="DB53" s="214"/>
      <c r="DC53" s="214"/>
      <c r="DD53" s="214"/>
      <c r="DE53" s="92"/>
      <c r="DF53" s="92"/>
      <c r="DG53" s="214"/>
      <c r="DH53" s="214"/>
      <c r="DI53" s="214"/>
      <c r="DJ53" s="214"/>
      <c r="DK53" s="92"/>
      <c r="DL53" s="92"/>
      <c r="DM53" s="214"/>
      <c r="DN53" s="214"/>
      <c r="DO53" s="214"/>
      <c r="DP53" s="214"/>
      <c r="DQ53" s="92"/>
      <c r="DR53" s="92"/>
      <c r="DS53" s="214"/>
      <c r="DT53" s="214"/>
      <c r="DU53" s="214"/>
      <c r="DV53" s="214"/>
      <c r="DW53" s="92"/>
      <c r="DX53" s="92"/>
      <c r="DY53" s="214"/>
      <c r="DZ53" s="214"/>
      <c r="EA53" s="214"/>
      <c r="EB53" s="214"/>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120"/>
    </row>
    <row r="54" spans="1:158" s="122" customFormat="1" ht="6" customHeight="1" x14ac:dyDescent="0.2">
      <c r="A54" s="116"/>
      <c r="B54" s="148"/>
      <c r="C54" s="149"/>
      <c r="D54" s="149"/>
      <c r="E54" s="147"/>
      <c r="F54" s="147"/>
      <c r="G54" s="13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120"/>
    </row>
    <row r="55" spans="1:158" s="122" customFormat="1" ht="6" customHeight="1" x14ac:dyDescent="0.2">
      <c r="A55" s="116"/>
      <c r="B55" s="137"/>
      <c r="C55" s="120"/>
      <c r="D55" s="138"/>
      <c r="E55" s="138"/>
      <c r="F55" s="120"/>
      <c r="G55" s="131"/>
      <c r="H55" s="92"/>
      <c r="I55" s="92"/>
      <c r="J55" s="92"/>
      <c r="K55" s="92"/>
      <c r="L55" s="92"/>
      <c r="M55" s="92"/>
      <c r="N55" s="92"/>
      <c r="O55" s="92"/>
      <c r="P55" s="92"/>
      <c r="Q55" s="92"/>
      <c r="R55" s="92"/>
      <c r="S55" s="92"/>
      <c r="T55" s="92"/>
      <c r="U55" s="92"/>
      <c r="V55" s="92"/>
      <c r="W55" s="92"/>
      <c r="X55" s="92"/>
      <c r="Y55" s="92"/>
      <c r="Z55" s="92"/>
      <c r="AA55" s="92"/>
      <c r="AB55" s="92"/>
      <c r="AC55" s="92"/>
      <c r="AD55" s="214"/>
      <c r="AE55" s="214"/>
      <c r="AF55" s="214"/>
      <c r="AG55" s="214"/>
      <c r="AH55" s="92"/>
      <c r="AI55" s="92"/>
      <c r="AJ55" s="214"/>
      <c r="AK55" s="214"/>
      <c r="AL55" s="214"/>
      <c r="AM55" s="214"/>
      <c r="AN55" s="92"/>
      <c r="AO55" s="92"/>
      <c r="AP55" s="214"/>
      <c r="AQ55" s="214"/>
      <c r="AR55" s="214"/>
      <c r="AS55" s="214"/>
      <c r="AT55" s="92"/>
      <c r="AU55" s="92"/>
      <c r="AV55" s="214"/>
      <c r="AW55" s="214"/>
      <c r="AX55" s="214"/>
      <c r="AY55" s="214"/>
      <c r="AZ55" s="92"/>
      <c r="BA55" s="92"/>
      <c r="BB55" s="214"/>
      <c r="BC55" s="214"/>
      <c r="BD55" s="214"/>
      <c r="BE55" s="214"/>
      <c r="BF55" s="92"/>
      <c r="BG55" s="92"/>
      <c r="BH55" s="214"/>
      <c r="BI55" s="214"/>
      <c r="BJ55" s="214"/>
      <c r="BK55" s="214"/>
      <c r="BL55" s="92"/>
      <c r="BM55" s="92"/>
      <c r="BN55" s="214"/>
      <c r="BO55" s="214"/>
      <c r="BP55" s="214"/>
      <c r="BQ55" s="214"/>
      <c r="BR55" s="92"/>
      <c r="BS55" s="92"/>
      <c r="BT55" s="214"/>
      <c r="BU55" s="214"/>
      <c r="BV55" s="214"/>
      <c r="BW55" s="214"/>
      <c r="BX55" s="92"/>
      <c r="BY55" s="92"/>
      <c r="BZ55" s="214"/>
      <c r="CA55" s="214"/>
      <c r="CB55" s="214"/>
      <c r="CC55" s="214"/>
      <c r="CD55" s="92"/>
      <c r="CE55" s="92"/>
      <c r="CF55" s="214"/>
      <c r="CG55" s="214"/>
      <c r="CH55" s="214"/>
      <c r="CI55" s="214"/>
      <c r="CJ55" s="92"/>
      <c r="CK55" s="92"/>
      <c r="CL55" s="214"/>
      <c r="CM55" s="214"/>
      <c r="CN55" s="214"/>
      <c r="CO55" s="214"/>
      <c r="CP55" s="92"/>
      <c r="CQ55" s="92"/>
      <c r="CR55" s="214"/>
      <c r="CS55" s="214"/>
      <c r="CT55" s="214"/>
      <c r="CU55" s="214"/>
      <c r="CV55" s="92"/>
      <c r="CW55" s="92"/>
      <c r="CX55" s="214"/>
      <c r="CY55" s="214"/>
      <c r="CZ55" s="214"/>
      <c r="DA55" s="214"/>
      <c r="DB55" s="92"/>
      <c r="DC55" s="92"/>
      <c r="DD55" s="214"/>
      <c r="DE55" s="214"/>
      <c r="DF55" s="214"/>
      <c r="DG55" s="214"/>
      <c r="DH55" s="92"/>
      <c r="DI55" s="92"/>
      <c r="DJ55" s="214"/>
      <c r="DK55" s="214"/>
      <c r="DL55" s="214"/>
      <c r="DM55" s="214"/>
      <c r="DN55" s="92"/>
      <c r="DO55" s="92"/>
      <c r="DP55" s="214"/>
      <c r="DQ55" s="214"/>
      <c r="DR55" s="214"/>
      <c r="DS55" s="214"/>
      <c r="DT55" s="92"/>
      <c r="DU55" s="92"/>
      <c r="DV55" s="214"/>
      <c r="DW55" s="214"/>
      <c r="DX55" s="214"/>
      <c r="DY55" s="214"/>
      <c r="DZ55" s="92"/>
      <c r="EA55" s="92"/>
      <c r="EB55" s="214"/>
      <c r="EC55" s="214"/>
      <c r="ED55" s="214"/>
      <c r="EE55" s="214"/>
      <c r="EF55" s="92"/>
      <c r="EG55" s="92"/>
      <c r="EH55" s="92"/>
      <c r="EI55" s="92"/>
      <c r="EJ55" s="92"/>
      <c r="EK55" s="92"/>
      <c r="EL55" s="92"/>
      <c r="EM55" s="92"/>
      <c r="EN55" s="92"/>
      <c r="EO55" s="92"/>
      <c r="EP55" s="92"/>
      <c r="EQ55" s="92"/>
      <c r="ER55" s="92"/>
      <c r="ES55" s="92"/>
      <c r="ET55" s="92"/>
      <c r="EU55" s="92"/>
      <c r="EV55" s="92"/>
      <c r="EW55" s="92"/>
      <c r="EX55" s="92"/>
      <c r="EY55" s="92"/>
      <c r="EZ55" s="92"/>
      <c r="FA55" s="92"/>
      <c r="FB55" s="120"/>
    </row>
    <row r="56" spans="1:158" s="122" customFormat="1" ht="6" customHeight="1" x14ac:dyDescent="0.2">
      <c r="A56" s="116"/>
      <c r="B56" s="148" t="s">
        <v>5</v>
      </c>
      <c r="C56" s="149"/>
      <c r="D56" s="149"/>
      <c r="E56" s="147" t="s">
        <v>43</v>
      </c>
      <c r="F56" s="147"/>
      <c r="G56" s="132"/>
      <c r="H56" s="92"/>
      <c r="I56" s="92"/>
      <c r="J56" s="92"/>
      <c r="K56" s="92"/>
      <c r="L56" s="92"/>
      <c r="M56" s="92"/>
      <c r="N56" s="92"/>
      <c r="O56" s="92"/>
      <c r="P56" s="92"/>
      <c r="Q56" s="92"/>
      <c r="R56" s="92"/>
      <c r="S56" s="92"/>
      <c r="T56" s="92"/>
      <c r="U56" s="92"/>
      <c r="V56" s="92"/>
      <c r="W56" s="92"/>
      <c r="X56" s="92"/>
      <c r="Y56" s="92"/>
      <c r="Z56" s="92"/>
      <c r="AA56" s="92"/>
      <c r="AB56" s="92"/>
      <c r="AC56" s="92"/>
      <c r="AD56" s="214"/>
      <c r="AE56" s="214"/>
      <c r="AF56" s="214"/>
      <c r="AG56" s="214"/>
      <c r="AH56" s="92"/>
      <c r="AI56" s="92"/>
      <c r="AJ56" s="214"/>
      <c r="AK56" s="214"/>
      <c r="AL56" s="214"/>
      <c r="AM56" s="214"/>
      <c r="AN56" s="92"/>
      <c r="AO56" s="92"/>
      <c r="AP56" s="214"/>
      <c r="AQ56" s="214"/>
      <c r="AR56" s="214"/>
      <c r="AS56" s="214"/>
      <c r="AT56" s="92"/>
      <c r="AU56" s="92"/>
      <c r="AV56" s="214"/>
      <c r="AW56" s="214"/>
      <c r="AX56" s="214"/>
      <c r="AY56" s="214"/>
      <c r="AZ56" s="92"/>
      <c r="BA56" s="92"/>
      <c r="BB56" s="214"/>
      <c r="BC56" s="214"/>
      <c r="BD56" s="214"/>
      <c r="BE56" s="214"/>
      <c r="BF56" s="92"/>
      <c r="BG56" s="92"/>
      <c r="BH56" s="214"/>
      <c r="BI56" s="214"/>
      <c r="BJ56" s="214"/>
      <c r="BK56" s="214"/>
      <c r="BL56" s="92"/>
      <c r="BM56" s="92"/>
      <c r="BN56" s="214"/>
      <c r="BO56" s="214"/>
      <c r="BP56" s="214"/>
      <c r="BQ56" s="214"/>
      <c r="BR56" s="92"/>
      <c r="BS56" s="92"/>
      <c r="BT56" s="214"/>
      <c r="BU56" s="214"/>
      <c r="BV56" s="214"/>
      <c r="BW56" s="214"/>
      <c r="BX56" s="92"/>
      <c r="BY56" s="92"/>
      <c r="BZ56" s="214"/>
      <c r="CA56" s="214"/>
      <c r="CB56" s="214"/>
      <c r="CC56" s="214"/>
      <c r="CD56" s="92"/>
      <c r="CE56" s="92"/>
      <c r="CF56" s="214"/>
      <c r="CG56" s="214"/>
      <c r="CH56" s="214"/>
      <c r="CI56" s="214"/>
      <c r="CJ56" s="92"/>
      <c r="CK56" s="92"/>
      <c r="CL56" s="214"/>
      <c r="CM56" s="214"/>
      <c r="CN56" s="214"/>
      <c r="CO56" s="214"/>
      <c r="CP56" s="92"/>
      <c r="CQ56" s="92"/>
      <c r="CR56" s="214"/>
      <c r="CS56" s="214"/>
      <c r="CT56" s="214"/>
      <c r="CU56" s="214"/>
      <c r="CV56" s="92"/>
      <c r="CW56" s="92"/>
      <c r="CX56" s="214"/>
      <c r="CY56" s="214"/>
      <c r="CZ56" s="214"/>
      <c r="DA56" s="214"/>
      <c r="DB56" s="92"/>
      <c r="DC56" s="92"/>
      <c r="DD56" s="214"/>
      <c r="DE56" s="214"/>
      <c r="DF56" s="214"/>
      <c r="DG56" s="214"/>
      <c r="DH56" s="92"/>
      <c r="DI56" s="92"/>
      <c r="DJ56" s="214"/>
      <c r="DK56" s="214"/>
      <c r="DL56" s="214"/>
      <c r="DM56" s="214"/>
      <c r="DN56" s="92"/>
      <c r="DO56" s="92"/>
      <c r="DP56" s="214"/>
      <c r="DQ56" s="214"/>
      <c r="DR56" s="214"/>
      <c r="DS56" s="214"/>
      <c r="DT56" s="92"/>
      <c r="DU56" s="92"/>
      <c r="DV56" s="214"/>
      <c r="DW56" s="214"/>
      <c r="DX56" s="214"/>
      <c r="DY56" s="214"/>
      <c r="DZ56" s="92"/>
      <c r="EA56" s="92"/>
      <c r="EB56" s="214"/>
      <c r="EC56" s="214"/>
      <c r="ED56" s="214"/>
      <c r="EE56" s="214"/>
      <c r="EF56" s="92"/>
      <c r="EG56" s="92"/>
      <c r="EH56" s="92"/>
      <c r="EI56" s="92"/>
      <c r="EJ56" s="92"/>
      <c r="EK56" s="92"/>
      <c r="EL56" s="92"/>
      <c r="EM56" s="92"/>
      <c r="EN56" s="92"/>
      <c r="EO56" s="92"/>
      <c r="EP56" s="92"/>
      <c r="EQ56" s="92"/>
      <c r="ER56" s="92"/>
      <c r="ES56" s="92"/>
      <c r="ET56" s="92"/>
      <c r="EU56" s="92"/>
      <c r="EV56" s="92"/>
      <c r="EW56" s="92"/>
      <c r="EX56" s="92"/>
      <c r="EY56" s="92"/>
      <c r="EZ56" s="92"/>
      <c r="FA56" s="92"/>
      <c r="FB56" s="120"/>
    </row>
    <row r="57" spans="1:158" s="122" customFormat="1" ht="6" customHeight="1" x14ac:dyDescent="0.2">
      <c r="A57" s="116"/>
      <c r="B57" s="148"/>
      <c r="C57" s="149"/>
      <c r="D57" s="149"/>
      <c r="E57" s="147"/>
      <c r="F57" s="147"/>
      <c r="G57" s="13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c r="CT57" s="92"/>
      <c r="CU57" s="92"/>
      <c r="CV57" s="92"/>
      <c r="CW57" s="92"/>
      <c r="CX57" s="92"/>
      <c r="CY57" s="92"/>
      <c r="CZ57" s="92"/>
      <c r="DA57" s="92"/>
      <c r="DB57" s="92"/>
      <c r="DC57" s="92"/>
      <c r="DD57" s="92"/>
      <c r="DE57" s="92"/>
      <c r="DF57" s="92"/>
      <c r="DG57" s="92"/>
      <c r="DH57" s="92"/>
      <c r="DI57" s="92"/>
      <c r="DJ57" s="92"/>
      <c r="DK57" s="92"/>
      <c r="DL57" s="92"/>
      <c r="DM57" s="92"/>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92"/>
      <c r="EL57" s="92"/>
      <c r="EM57" s="92"/>
      <c r="EN57" s="92"/>
      <c r="EO57" s="92"/>
      <c r="EP57" s="92"/>
      <c r="EQ57" s="92"/>
      <c r="ER57" s="92"/>
      <c r="ES57" s="92"/>
      <c r="ET57" s="92"/>
      <c r="EU57" s="92"/>
      <c r="EV57" s="92"/>
      <c r="EW57" s="92"/>
      <c r="EX57" s="92"/>
      <c r="EY57" s="92"/>
      <c r="EZ57" s="92"/>
      <c r="FA57" s="92"/>
      <c r="FB57" s="120"/>
    </row>
    <row r="58" spans="1:158" s="122" customFormat="1" ht="6" customHeight="1" x14ac:dyDescent="0.2">
      <c r="A58" s="116"/>
      <c r="B58" s="139"/>
      <c r="C58" s="140"/>
      <c r="D58" s="140"/>
      <c r="E58" s="140"/>
      <c r="F58" s="140"/>
      <c r="G58" s="141"/>
      <c r="H58" s="92"/>
      <c r="I58" s="92"/>
      <c r="J58" s="92"/>
      <c r="K58" s="92"/>
      <c r="L58" s="92"/>
      <c r="M58" s="92"/>
      <c r="N58" s="92"/>
      <c r="O58" s="92"/>
      <c r="P58" s="92"/>
      <c r="Q58" s="92"/>
      <c r="R58" s="92"/>
      <c r="S58" s="92"/>
      <c r="T58" s="92"/>
      <c r="U58" s="92"/>
      <c r="V58" s="92"/>
      <c r="W58" s="92"/>
      <c r="X58" s="92"/>
      <c r="Y58" s="92"/>
      <c r="Z58" s="92"/>
      <c r="AA58" s="214"/>
      <c r="AB58" s="214"/>
      <c r="AC58" s="214"/>
      <c r="AD58" s="214"/>
      <c r="AE58" s="92"/>
      <c r="AF58" s="92"/>
      <c r="AG58" s="214"/>
      <c r="AH58" s="214"/>
      <c r="AI58" s="214"/>
      <c r="AJ58" s="214"/>
      <c r="AK58" s="92"/>
      <c r="AL58" s="92"/>
      <c r="AM58" s="214"/>
      <c r="AN58" s="214"/>
      <c r="AO58" s="214"/>
      <c r="AP58" s="214"/>
      <c r="AQ58" s="92"/>
      <c r="AR58" s="92"/>
      <c r="AS58" s="214"/>
      <c r="AT58" s="214"/>
      <c r="AU58" s="214"/>
      <c r="AV58" s="214"/>
      <c r="AW58" s="92"/>
      <c r="AX58" s="92"/>
      <c r="AY58" s="214"/>
      <c r="AZ58" s="214"/>
      <c r="BA58" s="214"/>
      <c r="BB58" s="214"/>
      <c r="BC58" s="92"/>
      <c r="BD58" s="92"/>
      <c r="BE58" s="214"/>
      <c r="BF58" s="214"/>
      <c r="BG58" s="214"/>
      <c r="BH58" s="214"/>
      <c r="BI58" s="92"/>
      <c r="BJ58" s="92"/>
      <c r="BK58" s="214"/>
      <c r="BL58" s="214"/>
      <c r="BM58" s="214"/>
      <c r="BN58" s="214"/>
      <c r="BO58" s="92"/>
      <c r="BP58" s="92"/>
      <c r="BQ58" s="214"/>
      <c r="BR58" s="214"/>
      <c r="BS58" s="214"/>
      <c r="BT58" s="214"/>
      <c r="BU58" s="92"/>
      <c r="BV58" s="92"/>
      <c r="BW58" s="214"/>
      <c r="BX58" s="214"/>
      <c r="BY58" s="214"/>
      <c r="BZ58" s="214"/>
      <c r="CA58" s="92"/>
      <c r="CB58" s="92"/>
      <c r="CC58" s="214"/>
      <c r="CD58" s="214"/>
      <c r="CE58" s="214"/>
      <c r="CF58" s="214"/>
      <c r="CG58" s="92"/>
      <c r="CH58" s="92"/>
      <c r="CI58" s="214"/>
      <c r="CJ58" s="214"/>
      <c r="CK58" s="214"/>
      <c r="CL58" s="214"/>
      <c r="CM58" s="92"/>
      <c r="CN58" s="92"/>
      <c r="CO58" s="214"/>
      <c r="CP58" s="214"/>
      <c r="CQ58" s="214"/>
      <c r="CR58" s="214"/>
      <c r="CS58" s="92"/>
      <c r="CT58" s="92"/>
      <c r="CU58" s="214"/>
      <c r="CV58" s="214"/>
      <c r="CW58" s="214"/>
      <c r="CX58" s="214"/>
      <c r="CY58" s="92"/>
      <c r="CZ58" s="92"/>
      <c r="DA58" s="214"/>
      <c r="DB58" s="214"/>
      <c r="DC58" s="214"/>
      <c r="DD58" s="214"/>
      <c r="DE58" s="92"/>
      <c r="DF58" s="92"/>
      <c r="DG58" s="214"/>
      <c r="DH58" s="214"/>
      <c r="DI58" s="214"/>
      <c r="DJ58" s="214"/>
      <c r="DK58" s="92"/>
      <c r="DL58" s="92"/>
      <c r="DM58" s="214"/>
      <c r="DN58" s="214"/>
      <c r="DO58" s="214"/>
      <c r="DP58" s="214"/>
      <c r="DQ58" s="92"/>
      <c r="DR58" s="92"/>
      <c r="DS58" s="214"/>
      <c r="DT58" s="214"/>
      <c r="DU58" s="214"/>
      <c r="DV58" s="214"/>
      <c r="DW58" s="92"/>
      <c r="DX58" s="92"/>
      <c r="DY58" s="214"/>
      <c r="DZ58" s="214"/>
      <c r="EA58" s="214"/>
      <c r="EB58" s="214"/>
      <c r="EC58" s="92"/>
      <c r="ED58" s="92"/>
      <c r="EE58" s="214"/>
      <c r="EF58" s="214"/>
      <c r="EG58" s="214"/>
      <c r="EH58" s="214"/>
      <c r="EI58" s="92"/>
      <c r="EJ58" s="92"/>
      <c r="EK58" s="92"/>
      <c r="EL58" s="92"/>
      <c r="EM58" s="92"/>
      <c r="EN58" s="92"/>
      <c r="EO58" s="92"/>
      <c r="EP58" s="92"/>
      <c r="EQ58" s="92"/>
      <c r="ER58" s="92"/>
      <c r="ES58" s="92"/>
      <c r="ET58" s="92"/>
      <c r="EU58" s="92"/>
      <c r="EV58" s="92"/>
      <c r="EW58" s="92"/>
      <c r="EX58" s="92"/>
      <c r="EY58" s="92"/>
      <c r="EZ58" s="92"/>
      <c r="FA58" s="92"/>
      <c r="FB58" s="120"/>
    </row>
    <row r="59" spans="1:158" s="122" customFormat="1" ht="6" customHeight="1" x14ac:dyDescent="0.2">
      <c r="A59" s="116"/>
      <c r="B59" s="114"/>
      <c r="C59" s="114"/>
      <c r="D59" s="114"/>
      <c r="E59" s="114"/>
      <c r="F59" s="114"/>
      <c r="G59" s="114"/>
      <c r="H59" s="92"/>
      <c r="I59" s="92"/>
      <c r="J59" s="92"/>
      <c r="K59" s="92"/>
      <c r="L59" s="92"/>
      <c r="M59" s="92"/>
      <c r="N59" s="92"/>
      <c r="O59" s="92"/>
      <c r="P59" s="92"/>
      <c r="Q59" s="92"/>
      <c r="R59" s="92"/>
      <c r="S59" s="92"/>
      <c r="T59" s="92"/>
      <c r="U59" s="92"/>
      <c r="V59" s="92"/>
      <c r="W59" s="92"/>
      <c r="X59" s="92"/>
      <c r="Y59" s="92"/>
      <c r="Z59" s="92"/>
      <c r="AA59" s="214"/>
      <c r="AB59" s="214"/>
      <c r="AC59" s="214"/>
      <c r="AD59" s="214"/>
      <c r="AE59" s="92"/>
      <c r="AF59" s="92"/>
      <c r="AG59" s="214"/>
      <c r="AH59" s="214"/>
      <c r="AI59" s="214"/>
      <c r="AJ59" s="214"/>
      <c r="AK59" s="92"/>
      <c r="AL59" s="92"/>
      <c r="AM59" s="214"/>
      <c r="AN59" s="214"/>
      <c r="AO59" s="214"/>
      <c r="AP59" s="214"/>
      <c r="AQ59" s="92"/>
      <c r="AR59" s="92"/>
      <c r="AS59" s="214"/>
      <c r="AT59" s="214"/>
      <c r="AU59" s="214"/>
      <c r="AV59" s="214"/>
      <c r="AW59" s="92"/>
      <c r="AX59" s="92"/>
      <c r="AY59" s="214"/>
      <c r="AZ59" s="214"/>
      <c r="BA59" s="214"/>
      <c r="BB59" s="214"/>
      <c r="BC59" s="92"/>
      <c r="BD59" s="92"/>
      <c r="BE59" s="214"/>
      <c r="BF59" s="214"/>
      <c r="BG59" s="214"/>
      <c r="BH59" s="214"/>
      <c r="BI59" s="92"/>
      <c r="BJ59" s="92"/>
      <c r="BK59" s="214"/>
      <c r="BL59" s="214"/>
      <c r="BM59" s="214"/>
      <c r="BN59" s="214"/>
      <c r="BO59" s="92"/>
      <c r="BP59" s="92"/>
      <c r="BQ59" s="214"/>
      <c r="BR59" s="214"/>
      <c r="BS59" s="214"/>
      <c r="BT59" s="214"/>
      <c r="BU59" s="92"/>
      <c r="BV59" s="92"/>
      <c r="BW59" s="214"/>
      <c r="BX59" s="214"/>
      <c r="BY59" s="214"/>
      <c r="BZ59" s="214"/>
      <c r="CA59" s="92"/>
      <c r="CB59" s="92"/>
      <c r="CC59" s="214"/>
      <c r="CD59" s="214"/>
      <c r="CE59" s="214"/>
      <c r="CF59" s="214"/>
      <c r="CG59" s="92"/>
      <c r="CH59" s="92"/>
      <c r="CI59" s="214"/>
      <c r="CJ59" s="214"/>
      <c r="CK59" s="214"/>
      <c r="CL59" s="214"/>
      <c r="CM59" s="92"/>
      <c r="CN59" s="92"/>
      <c r="CO59" s="214"/>
      <c r="CP59" s="214"/>
      <c r="CQ59" s="214"/>
      <c r="CR59" s="214"/>
      <c r="CS59" s="92"/>
      <c r="CT59" s="92"/>
      <c r="CU59" s="214"/>
      <c r="CV59" s="214"/>
      <c r="CW59" s="214"/>
      <c r="CX59" s="214"/>
      <c r="CY59" s="92"/>
      <c r="CZ59" s="92"/>
      <c r="DA59" s="214"/>
      <c r="DB59" s="214"/>
      <c r="DC59" s="214"/>
      <c r="DD59" s="214"/>
      <c r="DE59" s="92"/>
      <c r="DF59" s="92"/>
      <c r="DG59" s="214"/>
      <c r="DH59" s="214"/>
      <c r="DI59" s="214"/>
      <c r="DJ59" s="214"/>
      <c r="DK59" s="92"/>
      <c r="DL59" s="92"/>
      <c r="DM59" s="214"/>
      <c r="DN59" s="214"/>
      <c r="DO59" s="214"/>
      <c r="DP59" s="214"/>
      <c r="DQ59" s="92"/>
      <c r="DR59" s="92"/>
      <c r="DS59" s="214"/>
      <c r="DT59" s="214"/>
      <c r="DU59" s="214"/>
      <c r="DV59" s="214"/>
      <c r="DW59" s="92"/>
      <c r="DX59" s="92"/>
      <c r="DY59" s="214"/>
      <c r="DZ59" s="214"/>
      <c r="EA59" s="214"/>
      <c r="EB59" s="214"/>
      <c r="EC59" s="92"/>
      <c r="ED59" s="92"/>
      <c r="EE59" s="214"/>
      <c r="EF59" s="214"/>
      <c r="EG59" s="214"/>
      <c r="EH59" s="214"/>
      <c r="EI59" s="92"/>
      <c r="EJ59" s="92"/>
      <c r="EK59" s="92"/>
      <c r="EL59" s="92"/>
      <c r="EM59" s="92"/>
      <c r="EN59" s="92"/>
      <c r="EO59" s="92"/>
      <c r="EP59" s="92"/>
      <c r="EQ59" s="92"/>
      <c r="ER59" s="92"/>
      <c r="ES59" s="92"/>
      <c r="ET59" s="92"/>
      <c r="EU59" s="92"/>
      <c r="EV59" s="92"/>
      <c r="EW59" s="92"/>
      <c r="EX59" s="92"/>
      <c r="EY59" s="92"/>
      <c r="EZ59" s="92"/>
      <c r="FA59" s="92"/>
      <c r="FB59" s="120"/>
    </row>
    <row r="60" spans="1:158" s="122" customFormat="1" ht="6" customHeight="1" x14ac:dyDescent="0.2">
      <c r="A60" s="116"/>
      <c r="B60" s="235" t="s">
        <v>57</v>
      </c>
      <c r="C60" s="235"/>
      <c r="D60" s="235"/>
      <c r="E60" s="235"/>
      <c r="F60" s="235"/>
      <c r="G60" s="235"/>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2"/>
      <c r="DR60" s="92"/>
      <c r="DS60" s="92"/>
      <c r="DT60" s="92"/>
      <c r="DU60" s="92"/>
      <c r="DV60" s="92"/>
      <c r="DW60" s="92"/>
      <c r="DX60" s="92"/>
      <c r="DY60" s="92"/>
      <c r="DZ60" s="92"/>
      <c r="EA60" s="92"/>
      <c r="EB60" s="92"/>
      <c r="EC60" s="92"/>
      <c r="ED60" s="92"/>
      <c r="EE60" s="92"/>
      <c r="EF60" s="92"/>
      <c r="EG60" s="92"/>
      <c r="EH60" s="92"/>
      <c r="EI60" s="92"/>
      <c r="EJ60" s="92"/>
      <c r="EK60" s="92"/>
      <c r="EL60" s="92"/>
      <c r="EM60" s="92"/>
      <c r="EN60" s="92"/>
      <c r="EO60" s="92"/>
      <c r="EP60" s="92"/>
      <c r="EQ60" s="92"/>
      <c r="ER60" s="92"/>
      <c r="ES60" s="92"/>
      <c r="ET60" s="92"/>
      <c r="EU60" s="92"/>
      <c r="EV60" s="92"/>
      <c r="EW60" s="92"/>
      <c r="EX60" s="92"/>
      <c r="EY60" s="92"/>
      <c r="EZ60" s="92"/>
      <c r="FA60" s="92"/>
      <c r="FB60" s="120"/>
    </row>
    <row r="61" spans="1:158" s="122" customFormat="1" ht="6" customHeight="1" x14ac:dyDescent="0.2">
      <c r="A61" s="116"/>
      <c r="B61" s="235"/>
      <c r="C61" s="235"/>
      <c r="D61" s="235"/>
      <c r="E61" s="235"/>
      <c r="F61" s="235"/>
      <c r="G61" s="235"/>
      <c r="H61" s="92"/>
      <c r="I61" s="92"/>
      <c r="J61" s="92"/>
      <c r="K61" s="92"/>
      <c r="L61" s="92"/>
      <c r="M61" s="92"/>
      <c r="N61" s="92"/>
      <c r="O61" s="92"/>
      <c r="P61" s="92"/>
      <c r="Q61" s="92"/>
      <c r="R61" s="92"/>
      <c r="S61" s="92"/>
      <c r="T61" s="92"/>
      <c r="U61" s="92"/>
      <c r="V61" s="92"/>
      <c r="W61" s="92"/>
      <c r="X61" s="214"/>
      <c r="Y61" s="214"/>
      <c r="Z61" s="214"/>
      <c r="AA61" s="214"/>
      <c r="AB61" s="92"/>
      <c r="AC61" s="92"/>
      <c r="AD61" s="214"/>
      <c r="AE61" s="214"/>
      <c r="AF61" s="214"/>
      <c r="AG61" s="214"/>
      <c r="AH61" s="92"/>
      <c r="AI61" s="92"/>
      <c r="AJ61" s="214"/>
      <c r="AK61" s="214"/>
      <c r="AL61" s="214"/>
      <c r="AM61" s="214"/>
      <c r="AN61" s="92"/>
      <c r="AO61" s="92"/>
      <c r="AP61" s="214"/>
      <c r="AQ61" s="214"/>
      <c r="AR61" s="214"/>
      <c r="AS61" s="214"/>
      <c r="AT61" s="92"/>
      <c r="AU61" s="92"/>
      <c r="AV61" s="214"/>
      <c r="AW61" s="214"/>
      <c r="AX61" s="214"/>
      <c r="AY61" s="214"/>
      <c r="AZ61" s="92"/>
      <c r="BA61" s="92"/>
      <c r="BB61" s="214"/>
      <c r="BC61" s="214"/>
      <c r="BD61" s="214"/>
      <c r="BE61" s="214"/>
      <c r="BF61" s="92"/>
      <c r="BG61" s="92"/>
      <c r="BH61" s="214"/>
      <c r="BI61" s="214"/>
      <c r="BJ61" s="214"/>
      <c r="BK61" s="214"/>
      <c r="BL61" s="92"/>
      <c r="BM61" s="92"/>
      <c r="BN61" s="214"/>
      <c r="BO61" s="214"/>
      <c r="BP61" s="214"/>
      <c r="BQ61" s="214"/>
      <c r="BR61" s="92"/>
      <c r="BS61" s="92"/>
      <c r="BT61" s="214"/>
      <c r="BU61" s="214"/>
      <c r="BV61" s="214"/>
      <c r="BW61" s="214"/>
      <c r="BX61" s="92"/>
      <c r="BY61" s="92"/>
      <c r="BZ61" s="214"/>
      <c r="CA61" s="214"/>
      <c r="CB61" s="214"/>
      <c r="CC61" s="214"/>
      <c r="CD61" s="92"/>
      <c r="CE61" s="92"/>
      <c r="CF61" s="214"/>
      <c r="CG61" s="214"/>
      <c r="CH61" s="214"/>
      <c r="CI61" s="214"/>
      <c r="CJ61" s="92"/>
      <c r="CK61" s="92"/>
      <c r="CL61" s="214"/>
      <c r="CM61" s="214"/>
      <c r="CN61" s="214"/>
      <c r="CO61" s="214"/>
      <c r="CP61" s="92"/>
      <c r="CQ61" s="92"/>
      <c r="CR61" s="214"/>
      <c r="CS61" s="214"/>
      <c r="CT61" s="214"/>
      <c r="CU61" s="214"/>
      <c r="CV61" s="92"/>
      <c r="CW61" s="92"/>
      <c r="CX61" s="214"/>
      <c r="CY61" s="214"/>
      <c r="CZ61" s="214"/>
      <c r="DA61" s="214"/>
      <c r="DB61" s="92"/>
      <c r="DC61" s="92"/>
      <c r="DD61" s="214"/>
      <c r="DE61" s="214"/>
      <c r="DF61" s="214"/>
      <c r="DG61" s="214"/>
      <c r="DH61" s="92"/>
      <c r="DI61" s="92"/>
      <c r="DJ61" s="214"/>
      <c r="DK61" s="214"/>
      <c r="DL61" s="214"/>
      <c r="DM61" s="214"/>
      <c r="DN61" s="92"/>
      <c r="DO61" s="92"/>
      <c r="DP61" s="214"/>
      <c r="DQ61" s="214"/>
      <c r="DR61" s="214"/>
      <c r="DS61" s="214"/>
      <c r="DT61" s="92"/>
      <c r="DU61" s="92"/>
      <c r="DV61" s="214"/>
      <c r="DW61" s="214"/>
      <c r="DX61" s="214"/>
      <c r="DY61" s="214"/>
      <c r="DZ61" s="92"/>
      <c r="EA61" s="92"/>
      <c r="EB61" s="214"/>
      <c r="EC61" s="214"/>
      <c r="ED61" s="214"/>
      <c r="EE61" s="214"/>
      <c r="EF61" s="92"/>
      <c r="EG61" s="92"/>
      <c r="EH61" s="214"/>
      <c r="EI61" s="214"/>
      <c r="EJ61" s="214"/>
      <c r="EK61" s="214"/>
      <c r="EL61" s="92"/>
      <c r="EM61" s="92"/>
      <c r="EN61" s="92"/>
      <c r="EO61" s="92"/>
      <c r="EP61" s="92"/>
      <c r="EQ61" s="92"/>
      <c r="ER61" s="92"/>
      <c r="ES61" s="92"/>
      <c r="ET61" s="92"/>
      <c r="EU61" s="92"/>
      <c r="EV61" s="92"/>
      <c r="EW61" s="92"/>
      <c r="EX61" s="92"/>
      <c r="EY61" s="92"/>
      <c r="EZ61" s="92"/>
      <c r="FA61" s="92"/>
      <c r="FB61" s="120"/>
    </row>
    <row r="62" spans="1:158" s="122" customFormat="1" ht="6" customHeight="1" x14ac:dyDescent="0.2">
      <c r="A62" s="116"/>
      <c r="B62" s="145"/>
      <c r="C62" s="145"/>
      <c r="D62" s="145"/>
      <c r="E62" s="145"/>
      <c r="F62" s="145"/>
      <c r="G62" s="145"/>
      <c r="H62" s="92"/>
      <c r="I62" s="92"/>
      <c r="J62" s="92"/>
      <c r="K62" s="92"/>
      <c r="L62" s="92"/>
      <c r="M62" s="92"/>
      <c r="N62" s="92"/>
      <c r="O62" s="92"/>
      <c r="P62" s="92"/>
      <c r="Q62" s="92"/>
      <c r="R62" s="92"/>
      <c r="S62" s="92"/>
      <c r="T62" s="92"/>
      <c r="U62" s="92"/>
      <c r="V62" s="92"/>
      <c r="W62" s="92"/>
      <c r="X62" s="214"/>
      <c r="Y62" s="214"/>
      <c r="Z62" s="214"/>
      <c r="AA62" s="214"/>
      <c r="AB62" s="92"/>
      <c r="AC62" s="92"/>
      <c r="AD62" s="214"/>
      <c r="AE62" s="214"/>
      <c r="AF62" s="214"/>
      <c r="AG62" s="214"/>
      <c r="AH62" s="92"/>
      <c r="AI62" s="92"/>
      <c r="AJ62" s="214"/>
      <c r="AK62" s="214"/>
      <c r="AL62" s="214"/>
      <c r="AM62" s="214"/>
      <c r="AN62" s="92"/>
      <c r="AO62" s="92"/>
      <c r="AP62" s="214"/>
      <c r="AQ62" s="214"/>
      <c r="AR62" s="214"/>
      <c r="AS62" s="214"/>
      <c r="AT62" s="92"/>
      <c r="AU62" s="92"/>
      <c r="AV62" s="214"/>
      <c r="AW62" s="214"/>
      <c r="AX62" s="214"/>
      <c r="AY62" s="214"/>
      <c r="AZ62" s="92"/>
      <c r="BA62" s="92"/>
      <c r="BB62" s="214"/>
      <c r="BC62" s="214"/>
      <c r="BD62" s="214"/>
      <c r="BE62" s="214"/>
      <c r="BF62" s="92"/>
      <c r="BG62" s="92"/>
      <c r="BH62" s="214"/>
      <c r="BI62" s="214"/>
      <c r="BJ62" s="214"/>
      <c r="BK62" s="214"/>
      <c r="BL62" s="92"/>
      <c r="BM62" s="92"/>
      <c r="BN62" s="214"/>
      <c r="BO62" s="214"/>
      <c r="BP62" s="214"/>
      <c r="BQ62" s="214"/>
      <c r="BR62" s="92"/>
      <c r="BS62" s="92"/>
      <c r="BT62" s="214"/>
      <c r="BU62" s="214"/>
      <c r="BV62" s="214"/>
      <c r="BW62" s="214"/>
      <c r="BX62" s="92"/>
      <c r="BY62" s="92"/>
      <c r="BZ62" s="214"/>
      <c r="CA62" s="214"/>
      <c r="CB62" s="214"/>
      <c r="CC62" s="214"/>
      <c r="CD62" s="92"/>
      <c r="CE62" s="92"/>
      <c r="CF62" s="214"/>
      <c r="CG62" s="214"/>
      <c r="CH62" s="214"/>
      <c r="CI62" s="214"/>
      <c r="CJ62" s="92"/>
      <c r="CK62" s="92"/>
      <c r="CL62" s="214"/>
      <c r="CM62" s="214"/>
      <c r="CN62" s="214"/>
      <c r="CO62" s="214"/>
      <c r="CP62" s="92"/>
      <c r="CQ62" s="92"/>
      <c r="CR62" s="214"/>
      <c r="CS62" s="214"/>
      <c r="CT62" s="214"/>
      <c r="CU62" s="214"/>
      <c r="CV62" s="92"/>
      <c r="CW62" s="92"/>
      <c r="CX62" s="214"/>
      <c r="CY62" s="214"/>
      <c r="CZ62" s="214"/>
      <c r="DA62" s="214"/>
      <c r="DB62" s="92"/>
      <c r="DC62" s="92"/>
      <c r="DD62" s="214"/>
      <c r="DE62" s="214"/>
      <c r="DF62" s="214"/>
      <c r="DG62" s="214"/>
      <c r="DH62" s="92"/>
      <c r="DI62" s="92"/>
      <c r="DJ62" s="214"/>
      <c r="DK62" s="214"/>
      <c r="DL62" s="214"/>
      <c r="DM62" s="214"/>
      <c r="DN62" s="92"/>
      <c r="DO62" s="92"/>
      <c r="DP62" s="214"/>
      <c r="DQ62" s="214"/>
      <c r="DR62" s="214"/>
      <c r="DS62" s="214"/>
      <c r="DT62" s="92"/>
      <c r="DU62" s="92"/>
      <c r="DV62" s="214"/>
      <c r="DW62" s="214"/>
      <c r="DX62" s="214"/>
      <c r="DY62" s="214"/>
      <c r="DZ62" s="92"/>
      <c r="EA62" s="92"/>
      <c r="EB62" s="214"/>
      <c r="EC62" s="214"/>
      <c r="ED62" s="214"/>
      <c r="EE62" s="214"/>
      <c r="EF62" s="92"/>
      <c r="EG62" s="92"/>
      <c r="EH62" s="214"/>
      <c r="EI62" s="214"/>
      <c r="EJ62" s="214"/>
      <c r="EK62" s="214"/>
      <c r="EL62" s="92"/>
      <c r="EM62" s="92"/>
      <c r="EN62" s="92"/>
      <c r="EO62" s="92"/>
      <c r="EP62" s="92"/>
      <c r="EQ62" s="92"/>
      <c r="ER62" s="92"/>
      <c r="ES62" s="92"/>
      <c r="ET62" s="92"/>
      <c r="EU62" s="92"/>
      <c r="EV62" s="92"/>
      <c r="EW62" s="92"/>
      <c r="EX62" s="92"/>
      <c r="EY62" s="92"/>
      <c r="EZ62" s="92"/>
      <c r="FA62" s="92"/>
      <c r="FB62" s="120"/>
    </row>
    <row r="63" spans="1:158" s="122" customFormat="1" ht="6" customHeight="1" x14ac:dyDescent="0.2">
      <c r="A63" s="116"/>
      <c r="B63" s="145"/>
      <c r="C63" s="145"/>
      <c r="D63" s="145"/>
      <c r="E63" s="145"/>
      <c r="F63" s="145"/>
      <c r="G63" s="145"/>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c r="CT63" s="92"/>
      <c r="CU63" s="92"/>
      <c r="CV63" s="92"/>
      <c r="CW63" s="92"/>
      <c r="CX63" s="92"/>
      <c r="CY63" s="92"/>
      <c r="CZ63" s="92"/>
      <c r="DA63" s="92"/>
      <c r="DB63" s="92"/>
      <c r="DC63" s="92"/>
      <c r="DD63" s="92"/>
      <c r="DE63" s="92"/>
      <c r="DF63" s="92"/>
      <c r="DG63" s="92"/>
      <c r="DH63" s="92"/>
      <c r="DI63" s="92"/>
      <c r="DJ63" s="92"/>
      <c r="DK63" s="92"/>
      <c r="DL63" s="92"/>
      <c r="DM63" s="92"/>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92"/>
      <c r="EL63" s="92"/>
      <c r="EM63" s="92"/>
      <c r="EN63" s="92"/>
      <c r="EO63" s="92"/>
      <c r="EP63" s="92"/>
      <c r="EQ63" s="92"/>
      <c r="ER63" s="92"/>
      <c r="ES63" s="92"/>
      <c r="ET63" s="92"/>
      <c r="EU63" s="92"/>
      <c r="EV63" s="92"/>
      <c r="EW63" s="92"/>
      <c r="EX63" s="92"/>
      <c r="EY63" s="92"/>
      <c r="EZ63" s="92"/>
      <c r="FA63" s="92"/>
      <c r="FB63" s="120"/>
    </row>
    <row r="64" spans="1:158" s="122" customFormat="1" ht="6" customHeight="1" x14ac:dyDescent="0.2">
      <c r="A64" s="116"/>
      <c r="B64" s="114"/>
      <c r="C64" s="114"/>
      <c r="D64" s="114"/>
      <c r="E64" s="114"/>
      <c r="F64" s="114"/>
      <c r="G64" s="114"/>
      <c r="H64" s="92"/>
      <c r="I64" s="92"/>
      <c r="J64" s="92"/>
      <c r="K64" s="92"/>
      <c r="L64" s="92"/>
      <c r="M64" s="92"/>
      <c r="N64" s="92"/>
      <c r="O64" s="92"/>
      <c r="P64" s="92"/>
      <c r="Q64" s="92"/>
      <c r="R64" s="92"/>
      <c r="S64" s="92"/>
      <c r="T64" s="92"/>
      <c r="U64" s="214"/>
      <c r="V64" s="214"/>
      <c r="W64" s="214"/>
      <c r="X64" s="214"/>
      <c r="Y64" s="92"/>
      <c r="Z64" s="92"/>
      <c r="AA64" s="214"/>
      <c r="AB64" s="214"/>
      <c r="AC64" s="214"/>
      <c r="AD64" s="214"/>
      <c r="AE64" s="92"/>
      <c r="AF64" s="92"/>
      <c r="AG64" s="214"/>
      <c r="AH64" s="214"/>
      <c r="AI64" s="214"/>
      <c r="AJ64" s="214"/>
      <c r="AK64" s="92"/>
      <c r="AL64" s="92"/>
      <c r="AM64" s="214"/>
      <c r="AN64" s="214"/>
      <c r="AO64" s="214"/>
      <c r="AP64" s="214"/>
      <c r="AQ64" s="92"/>
      <c r="AR64" s="92"/>
      <c r="AS64" s="214"/>
      <c r="AT64" s="214"/>
      <c r="AU64" s="214"/>
      <c r="AV64" s="214"/>
      <c r="AW64" s="92"/>
      <c r="AX64" s="92"/>
      <c r="AY64" s="214"/>
      <c r="AZ64" s="214"/>
      <c r="BA64" s="214"/>
      <c r="BB64" s="214"/>
      <c r="BC64" s="92"/>
      <c r="BD64" s="92"/>
      <c r="BE64" s="214"/>
      <c r="BF64" s="214"/>
      <c r="BG64" s="214"/>
      <c r="BH64" s="214"/>
      <c r="BI64" s="92"/>
      <c r="BJ64" s="92"/>
      <c r="BK64" s="214"/>
      <c r="BL64" s="214"/>
      <c r="BM64" s="214"/>
      <c r="BN64" s="214"/>
      <c r="BO64" s="92"/>
      <c r="BP64" s="92"/>
      <c r="BQ64" s="214"/>
      <c r="BR64" s="214"/>
      <c r="BS64" s="214"/>
      <c r="BT64" s="214"/>
      <c r="BU64" s="92"/>
      <c r="BV64" s="92"/>
      <c r="BW64" s="214"/>
      <c r="BX64" s="214"/>
      <c r="BY64" s="214"/>
      <c r="BZ64" s="214"/>
      <c r="CA64" s="92"/>
      <c r="CB64" s="92"/>
      <c r="CC64" s="214"/>
      <c r="CD64" s="214"/>
      <c r="CE64" s="214"/>
      <c r="CF64" s="214"/>
      <c r="CG64" s="92"/>
      <c r="CH64" s="92"/>
      <c r="CI64" s="214"/>
      <c r="CJ64" s="214"/>
      <c r="CK64" s="214"/>
      <c r="CL64" s="214"/>
      <c r="CM64" s="92"/>
      <c r="CN64" s="92"/>
      <c r="CO64" s="214"/>
      <c r="CP64" s="214"/>
      <c r="CQ64" s="214"/>
      <c r="CR64" s="214"/>
      <c r="CS64" s="92"/>
      <c r="CT64" s="92"/>
      <c r="CU64" s="214"/>
      <c r="CV64" s="214"/>
      <c r="CW64" s="214"/>
      <c r="CX64" s="214"/>
      <c r="CY64" s="92"/>
      <c r="CZ64" s="92"/>
      <c r="DA64" s="214"/>
      <c r="DB64" s="214"/>
      <c r="DC64" s="214"/>
      <c r="DD64" s="214"/>
      <c r="DE64" s="92"/>
      <c r="DF64" s="92"/>
      <c r="DG64" s="214"/>
      <c r="DH64" s="214"/>
      <c r="DI64" s="214"/>
      <c r="DJ64" s="214"/>
      <c r="DK64" s="92"/>
      <c r="DL64" s="92"/>
      <c r="DM64" s="214"/>
      <c r="DN64" s="214"/>
      <c r="DO64" s="214"/>
      <c r="DP64" s="214"/>
      <c r="DQ64" s="92"/>
      <c r="DR64" s="92"/>
      <c r="DS64" s="214"/>
      <c r="DT64" s="214"/>
      <c r="DU64" s="214"/>
      <c r="DV64" s="214"/>
      <c r="DW64" s="92"/>
      <c r="DX64" s="92"/>
      <c r="DY64" s="214"/>
      <c r="DZ64" s="214"/>
      <c r="EA64" s="214"/>
      <c r="EB64" s="214"/>
      <c r="EC64" s="92"/>
      <c r="ED64" s="92"/>
      <c r="EE64" s="214"/>
      <c r="EF64" s="214"/>
      <c r="EG64" s="214"/>
      <c r="EH64" s="214"/>
      <c r="EI64" s="92"/>
      <c r="EJ64" s="92"/>
      <c r="EK64" s="214"/>
      <c r="EL64" s="214"/>
      <c r="EM64" s="214"/>
      <c r="EN64" s="214"/>
      <c r="EO64" s="92"/>
      <c r="EP64" s="92"/>
      <c r="EQ64" s="92"/>
      <c r="ER64" s="92"/>
      <c r="ES64" s="92"/>
      <c r="ET64" s="92"/>
      <c r="EU64" s="92"/>
      <c r="EV64" s="92"/>
      <c r="EW64" s="92"/>
      <c r="EX64" s="92"/>
      <c r="EY64" s="92"/>
      <c r="EZ64" s="92"/>
      <c r="FA64" s="92"/>
      <c r="FB64" s="120"/>
    </row>
    <row r="65" spans="1:158" s="122" customFormat="1" ht="6" customHeight="1" x14ac:dyDescent="0.2">
      <c r="A65" s="116"/>
      <c r="B65" s="114"/>
      <c r="C65" s="114"/>
      <c r="D65" s="114"/>
      <c r="E65" s="114"/>
      <c r="F65" s="114"/>
      <c r="G65" s="114"/>
      <c r="H65" s="92"/>
      <c r="I65" s="92"/>
      <c r="J65" s="92"/>
      <c r="K65" s="92"/>
      <c r="L65" s="92"/>
      <c r="M65" s="92"/>
      <c r="N65" s="92"/>
      <c r="O65" s="92"/>
      <c r="P65" s="92"/>
      <c r="Q65" s="92"/>
      <c r="R65" s="92"/>
      <c r="S65" s="92"/>
      <c r="T65" s="92"/>
      <c r="U65" s="214"/>
      <c r="V65" s="214"/>
      <c r="W65" s="214"/>
      <c r="X65" s="214"/>
      <c r="Y65" s="92"/>
      <c r="Z65" s="92"/>
      <c r="AA65" s="214"/>
      <c r="AB65" s="214"/>
      <c r="AC65" s="214"/>
      <c r="AD65" s="214"/>
      <c r="AE65" s="92"/>
      <c r="AF65" s="92"/>
      <c r="AG65" s="214"/>
      <c r="AH65" s="214"/>
      <c r="AI65" s="214"/>
      <c r="AJ65" s="214"/>
      <c r="AK65" s="92"/>
      <c r="AL65" s="92"/>
      <c r="AM65" s="214"/>
      <c r="AN65" s="214"/>
      <c r="AO65" s="214"/>
      <c r="AP65" s="214"/>
      <c r="AQ65" s="92"/>
      <c r="AR65" s="92"/>
      <c r="AS65" s="214"/>
      <c r="AT65" s="214"/>
      <c r="AU65" s="214"/>
      <c r="AV65" s="214"/>
      <c r="AW65" s="92"/>
      <c r="AX65" s="92"/>
      <c r="AY65" s="214"/>
      <c r="AZ65" s="214"/>
      <c r="BA65" s="214"/>
      <c r="BB65" s="214"/>
      <c r="BC65" s="92"/>
      <c r="BD65" s="92"/>
      <c r="BE65" s="214"/>
      <c r="BF65" s="214"/>
      <c r="BG65" s="214"/>
      <c r="BH65" s="214"/>
      <c r="BI65" s="92"/>
      <c r="BJ65" s="92"/>
      <c r="BK65" s="214"/>
      <c r="BL65" s="214"/>
      <c r="BM65" s="214"/>
      <c r="BN65" s="214"/>
      <c r="BO65" s="92"/>
      <c r="BP65" s="92"/>
      <c r="BQ65" s="214"/>
      <c r="BR65" s="214"/>
      <c r="BS65" s="214"/>
      <c r="BT65" s="214"/>
      <c r="BU65" s="92"/>
      <c r="BV65" s="92"/>
      <c r="BW65" s="214"/>
      <c r="BX65" s="214"/>
      <c r="BY65" s="214"/>
      <c r="BZ65" s="214"/>
      <c r="CA65" s="92"/>
      <c r="CB65" s="92"/>
      <c r="CC65" s="214"/>
      <c r="CD65" s="214"/>
      <c r="CE65" s="214"/>
      <c r="CF65" s="214"/>
      <c r="CG65" s="92"/>
      <c r="CH65" s="92"/>
      <c r="CI65" s="214"/>
      <c r="CJ65" s="214"/>
      <c r="CK65" s="214"/>
      <c r="CL65" s="214"/>
      <c r="CM65" s="92"/>
      <c r="CN65" s="92"/>
      <c r="CO65" s="214"/>
      <c r="CP65" s="214"/>
      <c r="CQ65" s="214"/>
      <c r="CR65" s="214"/>
      <c r="CS65" s="92"/>
      <c r="CT65" s="92"/>
      <c r="CU65" s="214"/>
      <c r="CV65" s="214"/>
      <c r="CW65" s="214"/>
      <c r="CX65" s="214"/>
      <c r="CY65" s="92"/>
      <c r="CZ65" s="92"/>
      <c r="DA65" s="214"/>
      <c r="DB65" s="214"/>
      <c r="DC65" s="214"/>
      <c r="DD65" s="214"/>
      <c r="DE65" s="92"/>
      <c r="DF65" s="92"/>
      <c r="DG65" s="214"/>
      <c r="DH65" s="214"/>
      <c r="DI65" s="214"/>
      <c r="DJ65" s="214"/>
      <c r="DK65" s="92"/>
      <c r="DL65" s="92"/>
      <c r="DM65" s="214"/>
      <c r="DN65" s="214"/>
      <c r="DO65" s="214"/>
      <c r="DP65" s="214"/>
      <c r="DQ65" s="92"/>
      <c r="DR65" s="92"/>
      <c r="DS65" s="214"/>
      <c r="DT65" s="214"/>
      <c r="DU65" s="214"/>
      <c r="DV65" s="214"/>
      <c r="DW65" s="92"/>
      <c r="DX65" s="92"/>
      <c r="DY65" s="214"/>
      <c r="DZ65" s="214"/>
      <c r="EA65" s="214"/>
      <c r="EB65" s="214"/>
      <c r="EC65" s="92"/>
      <c r="ED65" s="92"/>
      <c r="EE65" s="214"/>
      <c r="EF65" s="214"/>
      <c r="EG65" s="214"/>
      <c r="EH65" s="214"/>
      <c r="EI65" s="92"/>
      <c r="EJ65" s="92"/>
      <c r="EK65" s="214"/>
      <c r="EL65" s="214"/>
      <c r="EM65" s="214"/>
      <c r="EN65" s="214"/>
      <c r="EO65" s="92"/>
      <c r="EP65" s="92"/>
      <c r="EQ65" s="92"/>
      <c r="ER65" s="92"/>
      <c r="ES65" s="92"/>
      <c r="ET65" s="92"/>
      <c r="EU65" s="92"/>
      <c r="EV65" s="92"/>
      <c r="EW65" s="92"/>
      <c r="EX65" s="92"/>
      <c r="EY65" s="92"/>
      <c r="EZ65" s="92"/>
      <c r="FA65" s="92"/>
      <c r="FB65" s="120"/>
    </row>
    <row r="66" spans="1:158" s="122" customFormat="1" ht="6" customHeight="1" x14ac:dyDescent="0.2">
      <c r="A66" s="116"/>
      <c r="B66" s="114"/>
      <c r="C66" s="114"/>
      <c r="D66" s="114"/>
      <c r="E66" s="114"/>
      <c r="F66" s="114"/>
      <c r="G66" s="114"/>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120"/>
    </row>
    <row r="67" spans="1:158" s="122" customFormat="1" ht="6" customHeight="1" x14ac:dyDescent="0.2">
      <c r="A67" s="116"/>
      <c r="B67" s="114"/>
      <c r="C67" s="114"/>
      <c r="D67" s="114"/>
      <c r="E67" s="114"/>
      <c r="F67" s="114"/>
      <c r="G67" s="114"/>
      <c r="H67" s="92"/>
      <c r="I67" s="92"/>
      <c r="J67" s="92"/>
      <c r="K67" s="92"/>
      <c r="L67" s="92"/>
      <c r="M67" s="92"/>
      <c r="N67" s="92"/>
      <c r="O67" s="92"/>
      <c r="P67" s="92"/>
      <c r="Q67" s="92"/>
      <c r="R67" s="214"/>
      <c r="S67" s="214"/>
      <c r="T67" s="214"/>
      <c r="U67" s="214"/>
      <c r="V67" s="92"/>
      <c r="W67" s="92"/>
      <c r="X67" s="214"/>
      <c r="Y67" s="214"/>
      <c r="Z67" s="214"/>
      <c r="AA67" s="214"/>
      <c r="AB67" s="92"/>
      <c r="AC67" s="92"/>
      <c r="AD67" s="214"/>
      <c r="AE67" s="214"/>
      <c r="AF67" s="214"/>
      <c r="AG67" s="214"/>
      <c r="AH67" s="92"/>
      <c r="AI67" s="92"/>
      <c r="AJ67" s="214"/>
      <c r="AK67" s="214"/>
      <c r="AL67" s="214"/>
      <c r="AM67" s="214"/>
      <c r="AN67" s="92"/>
      <c r="AO67" s="92"/>
      <c r="AP67" s="214"/>
      <c r="AQ67" s="214"/>
      <c r="AR67" s="214"/>
      <c r="AS67" s="214"/>
      <c r="AT67" s="92"/>
      <c r="AU67" s="92"/>
      <c r="AV67" s="214"/>
      <c r="AW67" s="214"/>
      <c r="AX67" s="214"/>
      <c r="AY67" s="214"/>
      <c r="AZ67" s="92"/>
      <c r="BA67" s="92"/>
      <c r="BB67" s="214"/>
      <c r="BC67" s="214"/>
      <c r="BD67" s="214"/>
      <c r="BE67" s="214"/>
      <c r="BF67" s="92"/>
      <c r="BG67" s="92"/>
      <c r="BH67" s="214"/>
      <c r="BI67" s="214"/>
      <c r="BJ67" s="214"/>
      <c r="BK67" s="214"/>
      <c r="BL67" s="92"/>
      <c r="BM67" s="92"/>
      <c r="BN67" s="214"/>
      <c r="BO67" s="214"/>
      <c r="BP67" s="214"/>
      <c r="BQ67" s="214"/>
      <c r="BR67" s="92"/>
      <c r="BS67" s="92"/>
      <c r="BT67" s="214"/>
      <c r="BU67" s="214"/>
      <c r="BV67" s="214"/>
      <c r="BW67" s="214"/>
      <c r="BX67" s="92"/>
      <c r="BY67" s="92"/>
      <c r="BZ67" s="214"/>
      <c r="CA67" s="214"/>
      <c r="CB67" s="214"/>
      <c r="CC67" s="214"/>
      <c r="CD67" s="92"/>
      <c r="CE67" s="92"/>
      <c r="CF67" s="214"/>
      <c r="CG67" s="214"/>
      <c r="CH67" s="214"/>
      <c r="CI67" s="214"/>
      <c r="CJ67" s="92"/>
      <c r="CK67" s="92"/>
      <c r="CL67" s="214"/>
      <c r="CM67" s="214"/>
      <c r="CN67" s="214"/>
      <c r="CO67" s="214"/>
      <c r="CP67" s="92"/>
      <c r="CQ67" s="92"/>
      <c r="CR67" s="214"/>
      <c r="CS67" s="214"/>
      <c r="CT67" s="214"/>
      <c r="CU67" s="214"/>
      <c r="CV67" s="92"/>
      <c r="CW67" s="92"/>
      <c r="CX67" s="214"/>
      <c r="CY67" s="214"/>
      <c r="CZ67" s="214"/>
      <c r="DA67" s="214"/>
      <c r="DB67" s="92"/>
      <c r="DC67" s="92"/>
      <c r="DD67" s="214"/>
      <c r="DE67" s="214"/>
      <c r="DF67" s="214"/>
      <c r="DG67" s="214"/>
      <c r="DH67" s="92"/>
      <c r="DI67" s="92"/>
      <c r="DJ67" s="214"/>
      <c r="DK67" s="214"/>
      <c r="DL67" s="214"/>
      <c r="DM67" s="214"/>
      <c r="DN67" s="92"/>
      <c r="DO67" s="92"/>
      <c r="DP67" s="214"/>
      <c r="DQ67" s="214"/>
      <c r="DR67" s="214"/>
      <c r="DS67" s="214"/>
      <c r="DT67" s="92"/>
      <c r="DU67" s="92"/>
      <c r="DV67" s="214"/>
      <c r="DW67" s="214"/>
      <c r="DX67" s="214"/>
      <c r="DY67" s="214"/>
      <c r="DZ67" s="92"/>
      <c r="EA67" s="92"/>
      <c r="EB67" s="214"/>
      <c r="EC67" s="214"/>
      <c r="ED67" s="214"/>
      <c r="EE67" s="214"/>
      <c r="EF67" s="92"/>
      <c r="EG67" s="92"/>
      <c r="EH67" s="214"/>
      <c r="EI67" s="214"/>
      <c r="EJ67" s="214"/>
      <c r="EK67" s="214"/>
      <c r="EL67" s="92"/>
      <c r="EM67" s="92"/>
      <c r="EN67" s="214"/>
      <c r="EO67" s="214"/>
      <c r="EP67" s="214"/>
      <c r="EQ67" s="214"/>
      <c r="ER67" s="92"/>
      <c r="ES67" s="92"/>
      <c r="ET67" s="92"/>
      <c r="EU67" s="92"/>
      <c r="EV67" s="92"/>
      <c r="EW67" s="92"/>
      <c r="EX67" s="92"/>
      <c r="EY67" s="92"/>
      <c r="EZ67" s="92"/>
      <c r="FA67" s="92"/>
      <c r="FB67" s="120"/>
    </row>
    <row r="68" spans="1:158" s="122" customFormat="1" ht="6" customHeight="1" x14ac:dyDescent="0.2">
      <c r="A68" s="116"/>
      <c r="B68" s="127"/>
      <c r="C68" s="128"/>
      <c r="D68" s="142"/>
      <c r="E68" s="142"/>
      <c r="F68" s="116"/>
      <c r="G68" s="116"/>
      <c r="H68" s="92"/>
      <c r="I68" s="92"/>
      <c r="J68" s="92"/>
      <c r="K68" s="92"/>
      <c r="L68" s="92"/>
      <c r="M68" s="92"/>
      <c r="N68" s="92"/>
      <c r="O68" s="92"/>
      <c r="P68" s="92"/>
      <c r="Q68" s="92"/>
      <c r="R68" s="214"/>
      <c r="S68" s="214"/>
      <c r="T68" s="214"/>
      <c r="U68" s="214"/>
      <c r="V68" s="92"/>
      <c r="W68" s="92"/>
      <c r="X68" s="214"/>
      <c r="Y68" s="214"/>
      <c r="Z68" s="214"/>
      <c r="AA68" s="214"/>
      <c r="AB68" s="92"/>
      <c r="AC68" s="92"/>
      <c r="AD68" s="214"/>
      <c r="AE68" s="214"/>
      <c r="AF68" s="214"/>
      <c r="AG68" s="214"/>
      <c r="AH68" s="92"/>
      <c r="AI68" s="92"/>
      <c r="AJ68" s="214"/>
      <c r="AK68" s="214"/>
      <c r="AL68" s="214"/>
      <c r="AM68" s="214"/>
      <c r="AN68" s="92"/>
      <c r="AO68" s="92"/>
      <c r="AP68" s="214"/>
      <c r="AQ68" s="214"/>
      <c r="AR68" s="214"/>
      <c r="AS68" s="214"/>
      <c r="AT68" s="92"/>
      <c r="AU68" s="92"/>
      <c r="AV68" s="214"/>
      <c r="AW68" s="214"/>
      <c r="AX68" s="214"/>
      <c r="AY68" s="214"/>
      <c r="AZ68" s="92"/>
      <c r="BA68" s="92"/>
      <c r="BB68" s="214"/>
      <c r="BC68" s="214"/>
      <c r="BD68" s="214"/>
      <c r="BE68" s="214"/>
      <c r="BF68" s="92"/>
      <c r="BG68" s="92"/>
      <c r="BH68" s="214"/>
      <c r="BI68" s="214"/>
      <c r="BJ68" s="214"/>
      <c r="BK68" s="214"/>
      <c r="BL68" s="92"/>
      <c r="BM68" s="92"/>
      <c r="BN68" s="214"/>
      <c r="BO68" s="214"/>
      <c r="BP68" s="214"/>
      <c r="BQ68" s="214"/>
      <c r="BR68" s="92"/>
      <c r="BS68" s="92"/>
      <c r="BT68" s="214"/>
      <c r="BU68" s="214"/>
      <c r="BV68" s="214"/>
      <c r="BW68" s="214"/>
      <c r="BX68" s="92"/>
      <c r="BY68" s="92"/>
      <c r="BZ68" s="214"/>
      <c r="CA68" s="214"/>
      <c r="CB68" s="214"/>
      <c r="CC68" s="214"/>
      <c r="CD68" s="92"/>
      <c r="CE68" s="92"/>
      <c r="CF68" s="214"/>
      <c r="CG68" s="214"/>
      <c r="CH68" s="214"/>
      <c r="CI68" s="214"/>
      <c r="CJ68" s="92"/>
      <c r="CK68" s="92"/>
      <c r="CL68" s="214"/>
      <c r="CM68" s="214"/>
      <c r="CN68" s="214"/>
      <c r="CO68" s="214"/>
      <c r="CP68" s="92"/>
      <c r="CQ68" s="92"/>
      <c r="CR68" s="214"/>
      <c r="CS68" s="214"/>
      <c r="CT68" s="214"/>
      <c r="CU68" s="214"/>
      <c r="CV68" s="92"/>
      <c r="CW68" s="92"/>
      <c r="CX68" s="214"/>
      <c r="CY68" s="214"/>
      <c r="CZ68" s="214"/>
      <c r="DA68" s="214"/>
      <c r="DB68" s="92"/>
      <c r="DC68" s="92"/>
      <c r="DD68" s="214"/>
      <c r="DE68" s="214"/>
      <c r="DF68" s="214"/>
      <c r="DG68" s="214"/>
      <c r="DH68" s="92"/>
      <c r="DI68" s="92"/>
      <c r="DJ68" s="214"/>
      <c r="DK68" s="214"/>
      <c r="DL68" s="214"/>
      <c r="DM68" s="214"/>
      <c r="DN68" s="92"/>
      <c r="DO68" s="92"/>
      <c r="DP68" s="214"/>
      <c r="DQ68" s="214"/>
      <c r="DR68" s="214"/>
      <c r="DS68" s="214"/>
      <c r="DT68" s="92"/>
      <c r="DU68" s="92"/>
      <c r="DV68" s="214"/>
      <c r="DW68" s="214"/>
      <c r="DX68" s="214"/>
      <c r="DY68" s="214"/>
      <c r="DZ68" s="92"/>
      <c r="EA68" s="92"/>
      <c r="EB68" s="214"/>
      <c r="EC68" s="214"/>
      <c r="ED68" s="214"/>
      <c r="EE68" s="214"/>
      <c r="EF68" s="92"/>
      <c r="EG68" s="92"/>
      <c r="EH68" s="214"/>
      <c r="EI68" s="214"/>
      <c r="EJ68" s="214"/>
      <c r="EK68" s="214"/>
      <c r="EL68" s="92"/>
      <c r="EM68" s="92"/>
      <c r="EN68" s="214"/>
      <c r="EO68" s="214"/>
      <c r="EP68" s="214"/>
      <c r="EQ68" s="214"/>
      <c r="ER68" s="92"/>
      <c r="ES68" s="92"/>
      <c r="ET68" s="92"/>
      <c r="EU68" s="92"/>
      <c r="EV68" s="92"/>
      <c r="EW68" s="92"/>
      <c r="EX68" s="92"/>
      <c r="EY68" s="92"/>
      <c r="EZ68" s="92"/>
      <c r="FA68" s="92"/>
      <c r="FB68" s="116"/>
    </row>
    <row r="69" spans="1:158" s="122" customFormat="1" ht="6" customHeight="1" x14ac:dyDescent="0.2">
      <c r="A69" s="116"/>
      <c r="B69" s="127"/>
      <c r="C69" s="128"/>
      <c r="D69" s="142"/>
      <c r="E69" s="142"/>
      <c r="F69" s="116"/>
      <c r="G69" s="116"/>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c r="CT69" s="92"/>
      <c r="CU69" s="92"/>
      <c r="CV69" s="92"/>
      <c r="CW69" s="92"/>
      <c r="CX69" s="92"/>
      <c r="CY69" s="92"/>
      <c r="CZ69" s="92"/>
      <c r="DA69" s="92"/>
      <c r="DB69" s="92"/>
      <c r="DC69" s="92"/>
      <c r="DD69" s="92"/>
      <c r="DE69" s="92"/>
      <c r="DF69" s="92"/>
      <c r="DG69" s="92"/>
      <c r="DH69" s="92"/>
      <c r="DI69" s="92"/>
      <c r="DJ69" s="92"/>
      <c r="DK69" s="92"/>
      <c r="DL69" s="92"/>
      <c r="DM69" s="92"/>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92"/>
      <c r="EL69" s="92"/>
      <c r="EM69" s="92"/>
      <c r="EN69" s="92"/>
      <c r="EO69" s="92"/>
      <c r="EP69" s="92"/>
      <c r="EQ69" s="92"/>
      <c r="ER69" s="92"/>
      <c r="ES69" s="92"/>
      <c r="ET69" s="92"/>
      <c r="EU69" s="92"/>
      <c r="EV69" s="92"/>
      <c r="EW69" s="92"/>
      <c r="EX69" s="92"/>
      <c r="EY69" s="92"/>
      <c r="EZ69" s="92"/>
      <c r="FA69" s="92"/>
      <c r="FB69" s="116"/>
    </row>
    <row r="70" spans="1:158" s="122" customFormat="1" ht="6" customHeight="1" x14ac:dyDescent="0.2">
      <c r="A70" s="116"/>
      <c r="B70" s="127"/>
      <c r="C70" s="128"/>
      <c r="D70" s="142"/>
      <c r="E70" s="142"/>
      <c r="F70" s="116"/>
      <c r="G70" s="116"/>
      <c r="H70" s="92"/>
      <c r="I70" s="92"/>
      <c r="J70" s="92"/>
      <c r="K70" s="92"/>
      <c r="L70" s="92"/>
      <c r="M70" s="92"/>
      <c r="N70" s="92"/>
      <c r="O70" s="214"/>
      <c r="P70" s="214"/>
      <c r="Q70" s="214"/>
      <c r="R70" s="214"/>
      <c r="S70" s="92"/>
      <c r="T70" s="92"/>
      <c r="U70" s="214"/>
      <c r="V70" s="214"/>
      <c r="W70" s="214"/>
      <c r="X70" s="214"/>
      <c r="Y70" s="92"/>
      <c r="Z70" s="92"/>
      <c r="AA70" s="214"/>
      <c r="AB70" s="214"/>
      <c r="AC70" s="214"/>
      <c r="AD70" s="214"/>
      <c r="AE70" s="92"/>
      <c r="AF70" s="92"/>
      <c r="AG70" s="214"/>
      <c r="AH70" s="214"/>
      <c r="AI70" s="214"/>
      <c r="AJ70" s="214"/>
      <c r="AK70" s="92"/>
      <c r="AL70" s="92"/>
      <c r="AM70" s="214"/>
      <c r="AN70" s="214"/>
      <c r="AO70" s="214"/>
      <c r="AP70" s="214"/>
      <c r="AQ70" s="92"/>
      <c r="AR70" s="92"/>
      <c r="AS70" s="214"/>
      <c r="AT70" s="214"/>
      <c r="AU70" s="214"/>
      <c r="AV70" s="214"/>
      <c r="AW70" s="92"/>
      <c r="AX70" s="92"/>
      <c r="AY70" s="214"/>
      <c r="AZ70" s="214"/>
      <c r="BA70" s="214"/>
      <c r="BB70" s="214"/>
      <c r="BC70" s="92"/>
      <c r="BD70" s="92"/>
      <c r="BE70" s="214"/>
      <c r="BF70" s="214"/>
      <c r="BG70" s="214"/>
      <c r="BH70" s="214"/>
      <c r="BI70" s="92"/>
      <c r="BJ70" s="92"/>
      <c r="BK70" s="214"/>
      <c r="BL70" s="214"/>
      <c r="BM70" s="214"/>
      <c r="BN70" s="214"/>
      <c r="BO70" s="92"/>
      <c r="BP70" s="92"/>
      <c r="BQ70" s="214"/>
      <c r="BR70" s="214"/>
      <c r="BS70" s="214"/>
      <c r="BT70" s="214"/>
      <c r="BU70" s="92"/>
      <c r="BV70" s="92"/>
      <c r="BW70" s="214"/>
      <c r="BX70" s="214"/>
      <c r="BY70" s="214"/>
      <c r="BZ70" s="214"/>
      <c r="CA70" s="92"/>
      <c r="CB70" s="92"/>
      <c r="CC70" s="214"/>
      <c r="CD70" s="214"/>
      <c r="CE70" s="214"/>
      <c r="CF70" s="214"/>
      <c r="CG70" s="92"/>
      <c r="CH70" s="92"/>
      <c r="CI70" s="214"/>
      <c r="CJ70" s="214"/>
      <c r="CK70" s="214"/>
      <c r="CL70" s="214"/>
      <c r="CM70" s="92"/>
      <c r="CN70" s="92"/>
      <c r="CO70" s="214"/>
      <c r="CP70" s="214"/>
      <c r="CQ70" s="214"/>
      <c r="CR70" s="214"/>
      <c r="CS70" s="92"/>
      <c r="CT70" s="92"/>
      <c r="CU70" s="214"/>
      <c r="CV70" s="214"/>
      <c r="CW70" s="214"/>
      <c r="CX70" s="214"/>
      <c r="CY70" s="92"/>
      <c r="CZ70" s="92"/>
      <c r="DA70" s="214"/>
      <c r="DB70" s="214"/>
      <c r="DC70" s="214"/>
      <c r="DD70" s="214"/>
      <c r="DE70" s="92"/>
      <c r="DF70" s="92"/>
      <c r="DG70" s="214"/>
      <c r="DH70" s="214"/>
      <c r="DI70" s="214"/>
      <c r="DJ70" s="214"/>
      <c r="DK70" s="92"/>
      <c r="DL70" s="92"/>
      <c r="DM70" s="214"/>
      <c r="DN70" s="214"/>
      <c r="DO70" s="214"/>
      <c r="DP70" s="214"/>
      <c r="DQ70" s="92"/>
      <c r="DR70" s="92"/>
      <c r="DS70" s="214"/>
      <c r="DT70" s="214"/>
      <c r="DU70" s="214"/>
      <c r="DV70" s="214"/>
      <c r="DW70" s="92"/>
      <c r="DX70" s="92"/>
      <c r="DY70" s="214"/>
      <c r="DZ70" s="214"/>
      <c r="EA70" s="214"/>
      <c r="EB70" s="214"/>
      <c r="EC70" s="92"/>
      <c r="ED70" s="92"/>
      <c r="EE70" s="214"/>
      <c r="EF70" s="214"/>
      <c r="EG70" s="214"/>
      <c r="EH70" s="214"/>
      <c r="EI70" s="92"/>
      <c r="EJ70" s="92"/>
      <c r="EK70" s="214"/>
      <c r="EL70" s="214"/>
      <c r="EM70" s="214"/>
      <c r="EN70" s="214"/>
      <c r="EO70" s="92"/>
      <c r="EP70" s="92"/>
      <c r="EQ70" s="214"/>
      <c r="ER70" s="214"/>
      <c r="ES70" s="214"/>
      <c r="ET70" s="214"/>
      <c r="EU70" s="92"/>
      <c r="EV70" s="92"/>
      <c r="EW70" s="92"/>
      <c r="EX70" s="92"/>
      <c r="EY70" s="92"/>
      <c r="EZ70" s="92"/>
      <c r="FA70" s="92"/>
      <c r="FB70" s="116"/>
    </row>
    <row r="71" spans="1:158" s="122" customFormat="1" ht="6" customHeight="1" x14ac:dyDescent="0.2">
      <c r="A71" s="116"/>
      <c r="B71" s="127"/>
      <c r="C71" s="128"/>
      <c r="D71" s="142"/>
      <c r="E71" s="142"/>
      <c r="F71" s="116"/>
      <c r="G71" s="116"/>
      <c r="H71" s="92"/>
      <c r="I71" s="92"/>
      <c r="J71" s="92"/>
      <c r="K71" s="92"/>
      <c r="L71" s="92"/>
      <c r="M71" s="92"/>
      <c r="N71" s="92"/>
      <c r="O71" s="214"/>
      <c r="P71" s="214"/>
      <c r="Q71" s="214"/>
      <c r="R71" s="214"/>
      <c r="S71" s="92"/>
      <c r="T71" s="92"/>
      <c r="U71" s="214"/>
      <c r="V71" s="214"/>
      <c r="W71" s="214"/>
      <c r="X71" s="214"/>
      <c r="Y71" s="92"/>
      <c r="Z71" s="92"/>
      <c r="AA71" s="214"/>
      <c r="AB71" s="214"/>
      <c r="AC71" s="214"/>
      <c r="AD71" s="214"/>
      <c r="AE71" s="92"/>
      <c r="AF71" s="92"/>
      <c r="AG71" s="214"/>
      <c r="AH71" s="214"/>
      <c r="AI71" s="214"/>
      <c r="AJ71" s="214"/>
      <c r="AK71" s="92"/>
      <c r="AL71" s="92"/>
      <c r="AM71" s="214"/>
      <c r="AN71" s="214"/>
      <c r="AO71" s="214"/>
      <c r="AP71" s="214"/>
      <c r="AQ71" s="92"/>
      <c r="AR71" s="92"/>
      <c r="AS71" s="214"/>
      <c r="AT71" s="214"/>
      <c r="AU71" s="214"/>
      <c r="AV71" s="214"/>
      <c r="AW71" s="92"/>
      <c r="AX71" s="92"/>
      <c r="AY71" s="214"/>
      <c r="AZ71" s="214"/>
      <c r="BA71" s="214"/>
      <c r="BB71" s="214"/>
      <c r="BC71" s="92"/>
      <c r="BD71" s="92"/>
      <c r="BE71" s="214"/>
      <c r="BF71" s="214"/>
      <c r="BG71" s="214"/>
      <c r="BH71" s="214"/>
      <c r="BI71" s="92"/>
      <c r="BJ71" s="92"/>
      <c r="BK71" s="214"/>
      <c r="BL71" s="214"/>
      <c r="BM71" s="214"/>
      <c r="BN71" s="214"/>
      <c r="BO71" s="92"/>
      <c r="BP71" s="92"/>
      <c r="BQ71" s="214"/>
      <c r="BR71" s="214"/>
      <c r="BS71" s="214"/>
      <c r="BT71" s="214"/>
      <c r="BU71" s="92"/>
      <c r="BV71" s="92"/>
      <c r="BW71" s="214"/>
      <c r="BX71" s="214"/>
      <c r="BY71" s="214"/>
      <c r="BZ71" s="214"/>
      <c r="CA71" s="92"/>
      <c r="CB71" s="92"/>
      <c r="CC71" s="214"/>
      <c r="CD71" s="214"/>
      <c r="CE71" s="214"/>
      <c r="CF71" s="214"/>
      <c r="CG71" s="92"/>
      <c r="CH71" s="92"/>
      <c r="CI71" s="214"/>
      <c r="CJ71" s="214"/>
      <c r="CK71" s="214"/>
      <c r="CL71" s="214"/>
      <c r="CM71" s="92"/>
      <c r="CN71" s="92"/>
      <c r="CO71" s="214"/>
      <c r="CP71" s="214"/>
      <c r="CQ71" s="214"/>
      <c r="CR71" s="214"/>
      <c r="CS71" s="92"/>
      <c r="CT71" s="92"/>
      <c r="CU71" s="214"/>
      <c r="CV71" s="214"/>
      <c r="CW71" s="214"/>
      <c r="CX71" s="214"/>
      <c r="CY71" s="92"/>
      <c r="CZ71" s="92"/>
      <c r="DA71" s="214"/>
      <c r="DB71" s="214"/>
      <c r="DC71" s="214"/>
      <c r="DD71" s="214"/>
      <c r="DE71" s="92"/>
      <c r="DF71" s="92"/>
      <c r="DG71" s="214"/>
      <c r="DH71" s="214"/>
      <c r="DI71" s="214"/>
      <c r="DJ71" s="214"/>
      <c r="DK71" s="92"/>
      <c r="DL71" s="92"/>
      <c r="DM71" s="214"/>
      <c r="DN71" s="214"/>
      <c r="DO71" s="214"/>
      <c r="DP71" s="214"/>
      <c r="DQ71" s="92"/>
      <c r="DR71" s="92"/>
      <c r="DS71" s="214"/>
      <c r="DT71" s="214"/>
      <c r="DU71" s="214"/>
      <c r="DV71" s="214"/>
      <c r="DW71" s="92"/>
      <c r="DX71" s="92"/>
      <c r="DY71" s="214"/>
      <c r="DZ71" s="214"/>
      <c r="EA71" s="214"/>
      <c r="EB71" s="214"/>
      <c r="EC71" s="92"/>
      <c r="ED71" s="92"/>
      <c r="EE71" s="214"/>
      <c r="EF71" s="214"/>
      <c r="EG71" s="214"/>
      <c r="EH71" s="214"/>
      <c r="EI71" s="92"/>
      <c r="EJ71" s="92"/>
      <c r="EK71" s="214"/>
      <c r="EL71" s="214"/>
      <c r="EM71" s="214"/>
      <c r="EN71" s="214"/>
      <c r="EO71" s="92"/>
      <c r="EP71" s="92"/>
      <c r="EQ71" s="214"/>
      <c r="ER71" s="214"/>
      <c r="ES71" s="214"/>
      <c r="ET71" s="214"/>
      <c r="EU71" s="92"/>
      <c r="EV71" s="92"/>
      <c r="EW71" s="92"/>
      <c r="EX71" s="92"/>
      <c r="EY71" s="92"/>
      <c r="EZ71" s="92"/>
      <c r="FA71" s="92"/>
      <c r="FB71" s="116"/>
    </row>
    <row r="72" spans="1:158" s="122" customFormat="1" ht="6" customHeight="1" x14ac:dyDescent="0.2">
      <c r="A72" s="116"/>
      <c r="B72" s="127"/>
      <c r="C72" s="128"/>
      <c r="D72" s="142"/>
      <c r="E72" s="142"/>
      <c r="F72" s="116"/>
      <c r="G72" s="116"/>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2"/>
      <c r="DR72" s="92"/>
      <c r="DS72" s="92"/>
      <c r="DT72" s="92"/>
      <c r="DU72" s="92"/>
      <c r="DV72" s="92"/>
      <c r="DW72" s="92"/>
      <c r="DX72" s="92"/>
      <c r="DY72" s="92"/>
      <c r="DZ72" s="92"/>
      <c r="EA72" s="92"/>
      <c r="EB72" s="92"/>
      <c r="EC72" s="92"/>
      <c r="ED72" s="92"/>
      <c r="EE72" s="92"/>
      <c r="EF72" s="92"/>
      <c r="EG72" s="92"/>
      <c r="EH72" s="92"/>
      <c r="EI72" s="92"/>
      <c r="EJ72" s="92"/>
      <c r="EK72" s="92"/>
      <c r="EL72" s="92"/>
      <c r="EM72" s="92"/>
      <c r="EN72" s="92"/>
      <c r="EO72" s="92"/>
      <c r="EP72" s="92"/>
      <c r="EQ72" s="92"/>
      <c r="ER72" s="92"/>
      <c r="ES72" s="92"/>
      <c r="ET72" s="92"/>
      <c r="EU72" s="92"/>
      <c r="EV72" s="92"/>
      <c r="EW72" s="92"/>
      <c r="EX72" s="92"/>
      <c r="EY72" s="92"/>
      <c r="EZ72" s="92"/>
      <c r="FA72" s="92"/>
      <c r="FB72" s="116"/>
    </row>
    <row r="73" spans="1:158" s="122" customFormat="1" ht="6" customHeight="1" x14ac:dyDescent="0.2">
      <c r="A73" s="116"/>
      <c r="B73" s="127"/>
      <c r="C73" s="128"/>
      <c r="D73" s="142"/>
      <c r="E73" s="142"/>
      <c r="F73" s="116"/>
      <c r="G73" s="116"/>
      <c r="H73" s="92"/>
      <c r="I73" s="92"/>
      <c r="J73" s="92"/>
      <c r="K73" s="92"/>
      <c r="L73" s="214"/>
      <c r="M73" s="214"/>
      <c r="N73" s="214"/>
      <c r="O73" s="214"/>
      <c r="P73" s="92"/>
      <c r="Q73" s="92"/>
      <c r="R73" s="214"/>
      <c r="S73" s="214"/>
      <c r="T73" s="214"/>
      <c r="U73" s="214"/>
      <c r="V73" s="92"/>
      <c r="W73" s="92"/>
      <c r="X73" s="214"/>
      <c r="Y73" s="214"/>
      <c r="Z73" s="214"/>
      <c r="AA73" s="214"/>
      <c r="AB73" s="92"/>
      <c r="AC73" s="92"/>
      <c r="AD73" s="214"/>
      <c r="AE73" s="214"/>
      <c r="AF73" s="214"/>
      <c r="AG73" s="214"/>
      <c r="AH73" s="92"/>
      <c r="AI73" s="92"/>
      <c r="AJ73" s="214"/>
      <c r="AK73" s="214"/>
      <c r="AL73" s="214"/>
      <c r="AM73" s="214"/>
      <c r="AN73" s="92"/>
      <c r="AO73" s="92"/>
      <c r="AP73" s="214"/>
      <c r="AQ73" s="214"/>
      <c r="AR73" s="214"/>
      <c r="AS73" s="214"/>
      <c r="AT73" s="92"/>
      <c r="AU73" s="92"/>
      <c r="AV73" s="214"/>
      <c r="AW73" s="214"/>
      <c r="AX73" s="214"/>
      <c r="AY73" s="214"/>
      <c r="AZ73" s="92"/>
      <c r="BA73" s="92"/>
      <c r="BB73" s="214"/>
      <c r="BC73" s="214"/>
      <c r="BD73" s="214"/>
      <c r="BE73" s="214"/>
      <c r="BF73" s="92"/>
      <c r="BG73" s="92"/>
      <c r="BH73" s="214"/>
      <c r="BI73" s="214"/>
      <c r="BJ73" s="214"/>
      <c r="BK73" s="214"/>
      <c r="BL73" s="92"/>
      <c r="BM73" s="92"/>
      <c r="BN73" s="214"/>
      <c r="BO73" s="214"/>
      <c r="BP73" s="214"/>
      <c r="BQ73" s="214"/>
      <c r="BR73" s="92"/>
      <c r="BS73" s="92"/>
      <c r="BT73" s="214"/>
      <c r="BU73" s="214"/>
      <c r="BV73" s="214"/>
      <c r="BW73" s="214"/>
      <c r="BX73" s="92"/>
      <c r="BY73" s="92"/>
      <c r="BZ73" s="214"/>
      <c r="CA73" s="214"/>
      <c r="CB73" s="214"/>
      <c r="CC73" s="214"/>
      <c r="CD73" s="92"/>
      <c r="CE73" s="92"/>
      <c r="CF73" s="214"/>
      <c r="CG73" s="214"/>
      <c r="CH73" s="214"/>
      <c r="CI73" s="214"/>
      <c r="CJ73" s="92"/>
      <c r="CK73" s="92"/>
      <c r="CL73" s="214"/>
      <c r="CM73" s="214"/>
      <c r="CN73" s="214"/>
      <c r="CO73" s="214"/>
      <c r="CP73" s="92"/>
      <c r="CQ73" s="92"/>
      <c r="CR73" s="214"/>
      <c r="CS73" s="214"/>
      <c r="CT73" s="214"/>
      <c r="CU73" s="214"/>
      <c r="CV73" s="92"/>
      <c r="CW73" s="92"/>
      <c r="CX73" s="214"/>
      <c r="CY73" s="214"/>
      <c r="CZ73" s="214"/>
      <c r="DA73" s="214"/>
      <c r="DB73" s="92"/>
      <c r="DC73" s="92"/>
      <c r="DD73" s="214"/>
      <c r="DE73" s="214"/>
      <c r="DF73" s="214"/>
      <c r="DG73" s="214"/>
      <c r="DH73" s="92"/>
      <c r="DI73" s="92"/>
      <c r="DJ73" s="214"/>
      <c r="DK73" s="214"/>
      <c r="DL73" s="214"/>
      <c r="DM73" s="214"/>
      <c r="DN73" s="92"/>
      <c r="DO73" s="92"/>
      <c r="DP73" s="214"/>
      <c r="DQ73" s="214"/>
      <c r="DR73" s="214"/>
      <c r="DS73" s="214"/>
      <c r="DT73" s="92"/>
      <c r="DU73" s="92"/>
      <c r="DV73" s="214"/>
      <c r="DW73" s="214"/>
      <c r="DX73" s="214"/>
      <c r="DY73" s="214"/>
      <c r="DZ73" s="92"/>
      <c r="EA73" s="92"/>
      <c r="EB73" s="214"/>
      <c r="EC73" s="214"/>
      <c r="ED73" s="214"/>
      <c r="EE73" s="214"/>
      <c r="EF73" s="92"/>
      <c r="EG73" s="92"/>
      <c r="EH73" s="214"/>
      <c r="EI73" s="214"/>
      <c r="EJ73" s="214"/>
      <c r="EK73" s="214"/>
      <c r="EL73" s="92"/>
      <c r="EM73" s="92"/>
      <c r="EN73" s="214"/>
      <c r="EO73" s="214"/>
      <c r="EP73" s="214"/>
      <c r="EQ73" s="214"/>
      <c r="ER73" s="92"/>
      <c r="ES73" s="92"/>
      <c r="ET73" s="214"/>
      <c r="EU73" s="214"/>
      <c r="EV73" s="214"/>
      <c r="EW73" s="214"/>
      <c r="EX73" s="92"/>
      <c r="EY73" s="92"/>
      <c r="EZ73" s="92"/>
      <c r="FA73" s="92"/>
      <c r="FB73" s="116"/>
    </row>
    <row r="74" spans="1:158" s="122" customFormat="1" ht="6" customHeight="1" x14ac:dyDescent="0.2">
      <c r="A74" s="116"/>
      <c r="B74" s="116"/>
      <c r="C74" s="116"/>
      <c r="D74" s="142"/>
      <c r="E74" s="142"/>
      <c r="F74" s="116"/>
      <c r="G74" s="116"/>
      <c r="H74" s="92"/>
      <c r="I74" s="92"/>
      <c r="J74" s="92"/>
      <c r="K74" s="92"/>
      <c r="L74" s="214"/>
      <c r="M74" s="214"/>
      <c r="N74" s="214"/>
      <c r="O74" s="214"/>
      <c r="P74" s="92"/>
      <c r="Q74" s="92"/>
      <c r="R74" s="214"/>
      <c r="S74" s="214"/>
      <c r="T74" s="214"/>
      <c r="U74" s="214"/>
      <c r="V74" s="92"/>
      <c r="W74" s="92"/>
      <c r="X74" s="214"/>
      <c r="Y74" s="214"/>
      <c r="Z74" s="214"/>
      <c r="AA74" s="214"/>
      <c r="AB74" s="92"/>
      <c r="AC74" s="92"/>
      <c r="AD74" s="214"/>
      <c r="AE74" s="214"/>
      <c r="AF74" s="214"/>
      <c r="AG74" s="214"/>
      <c r="AH74" s="92"/>
      <c r="AI74" s="92"/>
      <c r="AJ74" s="214"/>
      <c r="AK74" s="214"/>
      <c r="AL74" s="214"/>
      <c r="AM74" s="214"/>
      <c r="AN74" s="92"/>
      <c r="AO74" s="92"/>
      <c r="AP74" s="214"/>
      <c r="AQ74" s="214"/>
      <c r="AR74" s="214"/>
      <c r="AS74" s="214"/>
      <c r="AT74" s="92"/>
      <c r="AU74" s="92"/>
      <c r="AV74" s="214"/>
      <c r="AW74" s="214"/>
      <c r="AX74" s="214"/>
      <c r="AY74" s="214"/>
      <c r="AZ74" s="92"/>
      <c r="BA74" s="92"/>
      <c r="BB74" s="214"/>
      <c r="BC74" s="214"/>
      <c r="BD74" s="214"/>
      <c r="BE74" s="214"/>
      <c r="BF74" s="92"/>
      <c r="BG74" s="92"/>
      <c r="BH74" s="214"/>
      <c r="BI74" s="214"/>
      <c r="BJ74" s="214"/>
      <c r="BK74" s="214"/>
      <c r="BL74" s="92"/>
      <c r="BM74" s="92"/>
      <c r="BN74" s="214"/>
      <c r="BO74" s="214"/>
      <c r="BP74" s="214"/>
      <c r="BQ74" s="214"/>
      <c r="BR74" s="92"/>
      <c r="BS74" s="92"/>
      <c r="BT74" s="214"/>
      <c r="BU74" s="214"/>
      <c r="BV74" s="214"/>
      <c r="BW74" s="214"/>
      <c r="BX74" s="92"/>
      <c r="BY74" s="92"/>
      <c r="BZ74" s="214"/>
      <c r="CA74" s="214"/>
      <c r="CB74" s="214"/>
      <c r="CC74" s="214"/>
      <c r="CD74" s="92"/>
      <c r="CE74" s="92"/>
      <c r="CF74" s="214"/>
      <c r="CG74" s="214"/>
      <c r="CH74" s="214"/>
      <c r="CI74" s="214"/>
      <c r="CJ74" s="92"/>
      <c r="CK74" s="92"/>
      <c r="CL74" s="214"/>
      <c r="CM74" s="214"/>
      <c r="CN74" s="214"/>
      <c r="CO74" s="214"/>
      <c r="CP74" s="92"/>
      <c r="CQ74" s="92"/>
      <c r="CR74" s="214"/>
      <c r="CS74" s="214"/>
      <c r="CT74" s="214"/>
      <c r="CU74" s="214"/>
      <c r="CV74" s="92"/>
      <c r="CW74" s="92"/>
      <c r="CX74" s="214"/>
      <c r="CY74" s="214"/>
      <c r="CZ74" s="214"/>
      <c r="DA74" s="214"/>
      <c r="DB74" s="92"/>
      <c r="DC74" s="92"/>
      <c r="DD74" s="214"/>
      <c r="DE74" s="214"/>
      <c r="DF74" s="214"/>
      <c r="DG74" s="214"/>
      <c r="DH74" s="92"/>
      <c r="DI74" s="92"/>
      <c r="DJ74" s="214"/>
      <c r="DK74" s="214"/>
      <c r="DL74" s="214"/>
      <c r="DM74" s="214"/>
      <c r="DN74" s="92"/>
      <c r="DO74" s="92"/>
      <c r="DP74" s="214"/>
      <c r="DQ74" s="214"/>
      <c r="DR74" s="214"/>
      <c r="DS74" s="214"/>
      <c r="DT74" s="92"/>
      <c r="DU74" s="92"/>
      <c r="DV74" s="214"/>
      <c r="DW74" s="214"/>
      <c r="DX74" s="214"/>
      <c r="DY74" s="214"/>
      <c r="DZ74" s="92"/>
      <c r="EA74" s="92"/>
      <c r="EB74" s="214"/>
      <c r="EC74" s="214"/>
      <c r="ED74" s="214"/>
      <c r="EE74" s="214"/>
      <c r="EF74" s="92"/>
      <c r="EG74" s="92"/>
      <c r="EH74" s="214"/>
      <c r="EI74" s="214"/>
      <c r="EJ74" s="214"/>
      <c r="EK74" s="214"/>
      <c r="EL74" s="92"/>
      <c r="EM74" s="92"/>
      <c r="EN74" s="214"/>
      <c r="EO74" s="214"/>
      <c r="EP74" s="214"/>
      <c r="EQ74" s="214"/>
      <c r="ER74" s="92"/>
      <c r="ES74" s="92"/>
      <c r="ET74" s="214"/>
      <c r="EU74" s="214"/>
      <c r="EV74" s="214"/>
      <c r="EW74" s="214"/>
      <c r="EX74" s="92"/>
      <c r="EY74" s="92"/>
      <c r="EZ74" s="92"/>
      <c r="FA74" s="92"/>
      <c r="FB74" s="116"/>
    </row>
    <row r="75" spans="1:158" s="122" customFormat="1" ht="6" customHeight="1" x14ac:dyDescent="0.2">
      <c r="A75" s="116"/>
      <c r="B75" s="116"/>
      <c r="C75" s="116"/>
      <c r="D75" s="142"/>
      <c r="E75" s="142"/>
      <c r="F75" s="116"/>
      <c r="G75" s="116"/>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92"/>
      <c r="EL75" s="92"/>
      <c r="EM75" s="92"/>
      <c r="EN75" s="92"/>
      <c r="EO75" s="92"/>
      <c r="EP75" s="92"/>
      <c r="EQ75" s="92"/>
      <c r="ER75" s="92"/>
      <c r="ES75" s="92"/>
      <c r="ET75" s="92"/>
      <c r="EU75" s="92"/>
      <c r="EV75" s="92"/>
      <c r="EW75" s="92"/>
      <c r="EX75" s="92"/>
      <c r="EY75" s="92"/>
      <c r="EZ75" s="92"/>
      <c r="FA75" s="92"/>
      <c r="FB75" s="116"/>
    </row>
    <row r="76" spans="1:158" s="122" customFormat="1" ht="6" customHeight="1" x14ac:dyDescent="0.2">
      <c r="A76" s="116"/>
      <c r="B76" s="116"/>
      <c r="C76" s="116"/>
      <c r="D76" s="142"/>
      <c r="E76" s="142"/>
      <c r="F76" s="116"/>
      <c r="G76" s="116"/>
      <c r="H76" s="92"/>
      <c r="I76" s="119"/>
      <c r="J76" s="119"/>
      <c r="K76" s="119"/>
      <c r="L76" s="119"/>
      <c r="M76" s="92"/>
      <c r="N76" s="92"/>
      <c r="O76" s="119"/>
      <c r="P76" s="119"/>
      <c r="Q76" s="119"/>
      <c r="R76" s="119"/>
      <c r="S76" s="92"/>
      <c r="T76" s="92"/>
      <c r="U76" s="119"/>
      <c r="V76" s="119"/>
      <c r="W76" s="119"/>
      <c r="X76" s="119"/>
      <c r="Y76" s="92"/>
      <c r="Z76" s="92"/>
      <c r="AA76" s="119"/>
      <c r="AB76" s="119"/>
      <c r="AC76" s="119"/>
      <c r="AD76" s="119"/>
      <c r="AE76" s="92"/>
      <c r="AF76" s="92"/>
      <c r="AG76" s="119"/>
      <c r="AH76" s="119"/>
      <c r="AI76" s="119"/>
      <c r="AJ76" s="119"/>
      <c r="AK76" s="92"/>
      <c r="AL76" s="92"/>
      <c r="AM76" s="119"/>
      <c r="AN76" s="119"/>
      <c r="AO76" s="119"/>
      <c r="AP76" s="119"/>
      <c r="AQ76" s="92"/>
      <c r="AR76" s="92"/>
      <c r="AS76" s="119"/>
      <c r="AT76" s="119"/>
      <c r="AU76" s="119"/>
      <c r="AV76" s="119"/>
      <c r="AW76" s="92"/>
      <c r="AX76" s="92"/>
      <c r="AY76" s="119"/>
      <c r="AZ76" s="119"/>
      <c r="BA76" s="119"/>
      <c r="BB76" s="119"/>
      <c r="BC76" s="92"/>
      <c r="BD76" s="92"/>
      <c r="BE76" s="119"/>
      <c r="BF76" s="119"/>
      <c r="BG76" s="119"/>
      <c r="BH76" s="119"/>
      <c r="BI76" s="92"/>
      <c r="BJ76" s="92"/>
      <c r="BK76" s="119"/>
      <c r="BL76" s="119"/>
      <c r="BM76" s="119"/>
      <c r="BN76" s="119"/>
      <c r="BO76" s="92"/>
      <c r="BP76" s="92"/>
      <c r="BQ76" s="119"/>
      <c r="BR76" s="119"/>
      <c r="BS76" s="119"/>
      <c r="BT76" s="119"/>
      <c r="BU76" s="92"/>
      <c r="BV76" s="92"/>
      <c r="BW76" s="119"/>
      <c r="BX76" s="119"/>
      <c r="BY76" s="119"/>
      <c r="BZ76" s="119"/>
      <c r="CA76" s="92"/>
      <c r="CB76" s="92"/>
      <c r="CC76" s="119"/>
      <c r="CD76" s="119"/>
      <c r="CE76" s="119"/>
      <c r="CF76" s="119"/>
      <c r="CG76" s="92"/>
      <c r="CH76" s="92"/>
      <c r="CI76" s="119"/>
      <c r="CJ76" s="119"/>
      <c r="CK76" s="119"/>
      <c r="CL76" s="119"/>
      <c r="CM76" s="92"/>
      <c r="CN76" s="92"/>
      <c r="CO76" s="119"/>
      <c r="CP76" s="119"/>
      <c r="CQ76" s="119"/>
      <c r="CR76" s="119"/>
      <c r="CS76" s="92"/>
      <c r="CT76" s="92"/>
      <c r="CU76" s="119"/>
      <c r="CV76" s="119"/>
      <c r="CW76" s="119"/>
      <c r="CX76" s="119"/>
      <c r="CY76" s="92"/>
      <c r="CZ76" s="92"/>
      <c r="DA76" s="119"/>
      <c r="DB76" s="119"/>
      <c r="DC76" s="119"/>
      <c r="DD76" s="119"/>
      <c r="DE76" s="92"/>
      <c r="DF76" s="92"/>
      <c r="DG76" s="119"/>
      <c r="DH76" s="119"/>
      <c r="DI76" s="119"/>
      <c r="DJ76" s="119"/>
      <c r="DK76" s="92"/>
      <c r="DL76" s="92"/>
      <c r="DM76" s="119"/>
      <c r="DN76" s="119"/>
      <c r="DO76" s="119"/>
      <c r="DP76" s="119"/>
      <c r="DQ76" s="92"/>
      <c r="DR76" s="92"/>
      <c r="DS76" s="119"/>
      <c r="DT76" s="119"/>
      <c r="DU76" s="119"/>
      <c r="DV76" s="119"/>
      <c r="DW76" s="92"/>
      <c r="DX76" s="92"/>
      <c r="DY76" s="119"/>
      <c r="DZ76" s="119"/>
      <c r="EA76" s="119"/>
      <c r="EB76" s="119"/>
      <c r="EC76" s="92"/>
      <c r="ED76" s="92"/>
      <c r="EE76" s="119"/>
      <c r="EF76" s="119"/>
      <c r="EG76" s="119"/>
      <c r="EH76" s="119"/>
      <c r="EI76" s="92"/>
      <c r="EJ76" s="92"/>
      <c r="EK76" s="119"/>
      <c r="EL76" s="119"/>
      <c r="EM76" s="119"/>
      <c r="EN76" s="119"/>
      <c r="EO76" s="92"/>
      <c r="EP76" s="92"/>
      <c r="EQ76" s="119"/>
      <c r="ER76" s="119"/>
      <c r="ES76" s="119"/>
      <c r="ET76" s="119"/>
      <c r="EU76" s="92"/>
      <c r="EV76" s="92"/>
      <c r="EW76" s="119"/>
      <c r="EX76" s="119"/>
      <c r="EY76" s="119"/>
      <c r="EZ76" s="119"/>
      <c r="FA76" s="92"/>
      <c r="FB76" s="116"/>
    </row>
    <row r="77" spans="1:158" s="60" customFormat="1" x14ac:dyDescent="0.2">
      <c r="A77" s="51"/>
      <c r="B77" s="47"/>
      <c r="C77" s="47"/>
      <c r="D77" s="48"/>
      <c r="E77" s="49"/>
      <c r="F77" s="215" t="s">
        <v>21</v>
      </c>
      <c r="G77" s="216"/>
      <c r="H77" s="194">
        <v>1</v>
      </c>
      <c r="I77" s="195"/>
      <c r="J77" s="195"/>
      <c r="K77" s="195"/>
      <c r="L77" s="195"/>
      <c r="M77" s="195"/>
      <c r="N77" s="194">
        <v>2</v>
      </c>
      <c r="O77" s="195"/>
      <c r="P77" s="195"/>
      <c r="Q77" s="195"/>
      <c r="R77" s="195"/>
      <c r="S77" s="195"/>
      <c r="T77" s="194">
        <v>3</v>
      </c>
      <c r="U77" s="195"/>
      <c r="V77" s="195"/>
      <c r="W77" s="195"/>
      <c r="X77" s="195"/>
      <c r="Y77" s="195"/>
      <c r="Z77" s="194">
        <v>4</v>
      </c>
      <c r="AA77" s="195"/>
      <c r="AB77" s="195"/>
      <c r="AC77" s="195"/>
      <c r="AD77" s="195"/>
      <c r="AE77" s="195"/>
      <c r="AF77" s="194">
        <v>5</v>
      </c>
      <c r="AG77" s="195"/>
      <c r="AH77" s="195"/>
      <c r="AI77" s="195"/>
      <c r="AJ77" s="195"/>
      <c r="AK77" s="195"/>
      <c r="AL77" s="194">
        <v>6</v>
      </c>
      <c r="AM77" s="195"/>
      <c r="AN77" s="195"/>
      <c r="AO77" s="195"/>
      <c r="AP77" s="195"/>
      <c r="AQ77" s="195"/>
      <c r="AR77" s="194">
        <v>7</v>
      </c>
      <c r="AS77" s="195"/>
      <c r="AT77" s="195"/>
      <c r="AU77" s="195"/>
      <c r="AV77" s="195"/>
      <c r="AW77" s="195"/>
      <c r="AX77" s="194">
        <v>8</v>
      </c>
      <c r="AY77" s="195"/>
      <c r="AZ77" s="195"/>
      <c r="BA77" s="195"/>
      <c r="BB77" s="195"/>
      <c r="BC77" s="195"/>
      <c r="BD77" s="194">
        <v>9</v>
      </c>
      <c r="BE77" s="195"/>
      <c r="BF77" s="195"/>
      <c r="BG77" s="195"/>
      <c r="BH77" s="195"/>
      <c r="BI77" s="195"/>
      <c r="BJ77" s="194">
        <v>10</v>
      </c>
      <c r="BK77" s="195"/>
      <c r="BL77" s="195"/>
      <c r="BM77" s="195"/>
      <c r="BN77" s="195"/>
      <c r="BO77" s="195"/>
      <c r="BP77" s="194">
        <v>11</v>
      </c>
      <c r="BQ77" s="195"/>
      <c r="BR77" s="195"/>
      <c r="BS77" s="195"/>
      <c r="BT77" s="195"/>
      <c r="BU77" s="195"/>
      <c r="BV77" s="194">
        <v>12</v>
      </c>
      <c r="BW77" s="195"/>
      <c r="BX77" s="195"/>
      <c r="BY77" s="195"/>
      <c r="BZ77" s="195"/>
      <c r="CA77" s="195"/>
      <c r="CB77" s="194">
        <v>13</v>
      </c>
      <c r="CC77" s="195"/>
      <c r="CD77" s="195"/>
      <c r="CE77" s="195"/>
      <c r="CF77" s="195"/>
      <c r="CG77" s="195"/>
      <c r="CH77" s="194">
        <v>14</v>
      </c>
      <c r="CI77" s="195"/>
      <c r="CJ77" s="195"/>
      <c r="CK77" s="195"/>
      <c r="CL77" s="195"/>
      <c r="CM77" s="195"/>
      <c r="CN77" s="194">
        <v>15</v>
      </c>
      <c r="CO77" s="195"/>
      <c r="CP77" s="195"/>
      <c r="CQ77" s="195"/>
      <c r="CR77" s="195"/>
      <c r="CS77" s="195"/>
      <c r="CT77" s="194">
        <v>16</v>
      </c>
      <c r="CU77" s="195"/>
      <c r="CV77" s="195"/>
      <c r="CW77" s="195"/>
      <c r="CX77" s="195"/>
      <c r="CY77" s="195"/>
      <c r="CZ77" s="194">
        <v>17</v>
      </c>
      <c r="DA77" s="195"/>
      <c r="DB77" s="195"/>
      <c r="DC77" s="195"/>
      <c r="DD77" s="195"/>
      <c r="DE77" s="195"/>
      <c r="DF77" s="194">
        <v>18</v>
      </c>
      <c r="DG77" s="195"/>
      <c r="DH77" s="195"/>
      <c r="DI77" s="195"/>
      <c r="DJ77" s="195"/>
      <c r="DK77" s="195"/>
      <c r="DL77" s="194">
        <v>19</v>
      </c>
      <c r="DM77" s="195"/>
      <c r="DN77" s="195"/>
      <c r="DO77" s="195"/>
      <c r="DP77" s="195"/>
      <c r="DQ77" s="195"/>
      <c r="DR77" s="194">
        <v>20</v>
      </c>
      <c r="DS77" s="195"/>
      <c r="DT77" s="195"/>
      <c r="DU77" s="195"/>
      <c r="DV77" s="195"/>
      <c r="DW77" s="195"/>
      <c r="DX77" s="194">
        <v>21</v>
      </c>
      <c r="DY77" s="195"/>
      <c r="DZ77" s="195"/>
      <c r="EA77" s="195"/>
      <c r="EB77" s="195"/>
      <c r="EC77" s="195"/>
      <c r="ED77" s="194">
        <v>22</v>
      </c>
      <c r="EE77" s="195"/>
      <c r="EF77" s="195"/>
      <c r="EG77" s="195"/>
      <c r="EH77" s="195"/>
      <c r="EI77" s="195"/>
      <c r="EJ77" s="194">
        <v>23</v>
      </c>
      <c r="EK77" s="195"/>
      <c r="EL77" s="195"/>
      <c r="EM77" s="195"/>
      <c r="EN77" s="195"/>
      <c r="EO77" s="195"/>
      <c r="EP77" s="194">
        <v>24</v>
      </c>
      <c r="EQ77" s="195"/>
      <c r="ER77" s="195"/>
      <c r="ES77" s="195"/>
      <c r="ET77" s="195"/>
      <c r="EU77" s="195"/>
      <c r="EV77" s="194">
        <v>25</v>
      </c>
      <c r="EW77" s="195"/>
      <c r="EX77" s="195"/>
      <c r="EY77" s="195"/>
      <c r="EZ77" s="195"/>
      <c r="FA77" s="195"/>
      <c r="FB77" s="51"/>
    </row>
    <row r="78" spans="1:158" s="60" customFormat="1" ht="22.5" customHeight="1" x14ac:dyDescent="0.2">
      <c r="A78" s="51"/>
      <c r="B78" s="47"/>
      <c r="C78" s="47"/>
      <c r="D78" s="48"/>
      <c r="E78" s="50"/>
      <c r="F78" s="215" t="s">
        <v>24</v>
      </c>
      <c r="G78" s="224"/>
      <c r="H78" s="219"/>
      <c r="I78" s="220"/>
      <c r="J78" s="220"/>
      <c r="K78" s="220"/>
      <c r="L78" s="220"/>
      <c r="M78" s="221"/>
      <c r="N78" s="219"/>
      <c r="O78" s="220"/>
      <c r="P78" s="220"/>
      <c r="Q78" s="220"/>
      <c r="R78" s="220"/>
      <c r="S78" s="221"/>
      <c r="T78" s="219"/>
      <c r="U78" s="220"/>
      <c r="V78" s="220"/>
      <c r="W78" s="220"/>
      <c r="X78" s="220"/>
      <c r="Y78" s="221"/>
      <c r="Z78" s="219"/>
      <c r="AA78" s="220"/>
      <c r="AB78" s="220"/>
      <c r="AC78" s="220"/>
      <c r="AD78" s="220"/>
      <c r="AE78" s="221"/>
      <c r="AF78" s="219"/>
      <c r="AG78" s="220"/>
      <c r="AH78" s="220"/>
      <c r="AI78" s="220"/>
      <c r="AJ78" s="220"/>
      <c r="AK78" s="221"/>
      <c r="AL78" s="219"/>
      <c r="AM78" s="220"/>
      <c r="AN78" s="220"/>
      <c r="AO78" s="220"/>
      <c r="AP78" s="220"/>
      <c r="AQ78" s="221"/>
      <c r="AR78" s="219"/>
      <c r="AS78" s="220"/>
      <c r="AT78" s="220"/>
      <c r="AU78" s="220"/>
      <c r="AV78" s="220"/>
      <c r="AW78" s="221"/>
      <c r="AX78" s="219"/>
      <c r="AY78" s="220"/>
      <c r="AZ78" s="220"/>
      <c r="BA78" s="220"/>
      <c r="BB78" s="220"/>
      <c r="BC78" s="221"/>
      <c r="BD78" s="219"/>
      <c r="BE78" s="220"/>
      <c r="BF78" s="220"/>
      <c r="BG78" s="220"/>
      <c r="BH78" s="220"/>
      <c r="BI78" s="221"/>
      <c r="BJ78" s="219"/>
      <c r="BK78" s="220"/>
      <c r="BL78" s="220"/>
      <c r="BM78" s="220"/>
      <c r="BN78" s="220"/>
      <c r="BO78" s="221"/>
      <c r="BP78" s="219"/>
      <c r="BQ78" s="220"/>
      <c r="BR78" s="220"/>
      <c r="BS78" s="220"/>
      <c r="BT78" s="220"/>
      <c r="BU78" s="221"/>
      <c r="BV78" s="219"/>
      <c r="BW78" s="220"/>
      <c r="BX78" s="220"/>
      <c r="BY78" s="220"/>
      <c r="BZ78" s="220"/>
      <c r="CA78" s="221"/>
      <c r="CB78" s="219"/>
      <c r="CC78" s="220"/>
      <c r="CD78" s="220"/>
      <c r="CE78" s="220"/>
      <c r="CF78" s="220"/>
      <c r="CG78" s="221"/>
      <c r="CH78" s="219"/>
      <c r="CI78" s="220"/>
      <c r="CJ78" s="220"/>
      <c r="CK78" s="220"/>
      <c r="CL78" s="220"/>
      <c r="CM78" s="221"/>
      <c r="CN78" s="196"/>
      <c r="CO78" s="196"/>
      <c r="CP78" s="196"/>
      <c r="CQ78" s="196"/>
      <c r="CR78" s="196"/>
      <c r="CS78" s="196"/>
      <c r="CT78" s="196"/>
      <c r="CU78" s="196"/>
      <c r="CV78" s="196"/>
      <c r="CW78" s="196"/>
      <c r="CX78" s="196"/>
      <c r="CY78" s="196"/>
      <c r="CZ78" s="196"/>
      <c r="DA78" s="196"/>
      <c r="DB78" s="196"/>
      <c r="DC78" s="196"/>
      <c r="DD78" s="196"/>
      <c r="DE78" s="196"/>
      <c r="DF78" s="196"/>
      <c r="DG78" s="196"/>
      <c r="DH78" s="196"/>
      <c r="DI78" s="196"/>
      <c r="DJ78" s="196"/>
      <c r="DK78" s="196"/>
      <c r="DL78" s="196"/>
      <c r="DM78" s="196"/>
      <c r="DN78" s="196"/>
      <c r="DO78" s="196"/>
      <c r="DP78" s="196"/>
      <c r="DQ78" s="196"/>
      <c r="DR78" s="196"/>
      <c r="DS78" s="196"/>
      <c r="DT78" s="196"/>
      <c r="DU78" s="196"/>
      <c r="DV78" s="196"/>
      <c r="DW78" s="196"/>
      <c r="DX78" s="196"/>
      <c r="DY78" s="196"/>
      <c r="DZ78" s="196"/>
      <c r="EA78" s="196"/>
      <c r="EB78" s="196"/>
      <c r="EC78" s="196"/>
      <c r="ED78" s="196"/>
      <c r="EE78" s="196"/>
      <c r="EF78" s="196"/>
      <c r="EG78" s="196"/>
      <c r="EH78" s="196"/>
      <c r="EI78" s="196"/>
      <c r="EJ78" s="196"/>
      <c r="EK78" s="196"/>
      <c r="EL78" s="196"/>
      <c r="EM78" s="196"/>
      <c r="EN78" s="196"/>
      <c r="EO78" s="196"/>
      <c r="EP78" s="196"/>
      <c r="EQ78" s="196"/>
      <c r="ER78" s="196"/>
      <c r="ES78" s="196"/>
      <c r="ET78" s="196"/>
      <c r="EU78" s="196"/>
      <c r="EV78" s="196"/>
      <c r="EW78" s="196"/>
      <c r="EX78" s="196"/>
      <c r="EY78" s="196"/>
      <c r="EZ78" s="196"/>
      <c r="FA78" s="196"/>
      <c r="FB78" s="51"/>
    </row>
    <row r="79" spans="1:158" ht="83.25" customHeight="1" x14ac:dyDescent="0.2">
      <c r="A79" s="17"/>
      <c r="B79" s="222" t="s">
        <v>20</v>
      </c>
      <c r="C79" s="222" t="s">
        <v>31</v>
      </c>
      <c r="D79" s="217" t="s">
        <v>2</v>
      </c>
      <c r="E79" s="217" t="s">
        <v>10</v>
      </c>
      <c r="F79" s="81"/>
      <c r="G79" s="90" t="s">
        <v>53</v>
      </c>
      <c r="H79" s="188"/>
      <c r="I79" s="189"/>
      <c r="J79" s="189"/>
      <c r="K79" s="189"/>
      <c r="L79" s="189"/>
      <c r="M79" s="190"/>
      <c r="N79" s="188"/>
      <c r="O79" s="189"/>
      <c r="P79" s="189"/>
      <c r="Q79" s="189"/>
      <c r="R79" s="189"/>
      <c r="S79" s="190"/>
      <c r="T79" s="188"/>
      <c r="U79" s="189"/>
      <c r="V79" s="189"/>
      <c r="W79" s="189"/>
      <c r="X79" s="189"/>
      <c r="Y79" s="190"/>
      <c r="Z79" s="188"/>
      <c r="AA79" s="189"/>
      <c r="AB79" s="189"/>
      <c r="AC79" s="189"/>
      <c r="AD79" s="189"/>
      <c r="AE79" s="190"/>
      <c r="AF79" s="188"/>
      <c r="AG79" s="189"/>
      <c r="AH79" s="189"/>
      <c r="AI79" s="189"/>
      <c r="AJ79" s="189"/>
      <c r="AK79" s="190"/>
      <c r="AL79" s="188"/>
      <c r="AM79" s="189"/>
      <c r="AN79" s="189"/>
      <c r="AO79" s="189"/>
      <c r="AP79" s="189"/>
      <c r="AQ79" s="190"/>
      <c r="AR79" s="188"/>
      <c r="AS79" s="189"/>
      <c r="AT79" s="189"/>
      <c r="AU79" s="189"/>
      <c r="AV79" s="189"/>
      <c r="AW79" s="190"/>
      <c r="AX79" s="188"/>
      <c r="AY79" s="189"/>
      <c r="AZ79" s="189"/>
      <c r="BA79" s="189"/>
      <c r="BB79" s="189"/>
      <c r="BC79" s="190"/>
      <c r="BD79" s="188"/>
      <c r="BE79" s="189"/>
      <c r="BF79" s="189"/>
      <c r="BG79" s="189"/>
      <c r="BH79" s="189"/>
      <c r="BI79" s="190"/>
      <c r="BJ79" s="188"/>
      <c r="BK79" s="189"/>
      <c r="BL79" s="189"/>
      <c r="BM79" s="189"/>
      <c r="BN79" s="189"/>
      <c r="BO79" s="190"/>
      <c r="BP79" s="188"/>
      <c r="BQ79" s="189"/>
      <c r="BR79" s="189"/>
      <c r="BS79" s="189"/>
      <c r="BT79" s="189"/>
      <c r="BU79" s="190"/>
      <c r="BV79" s="188"/>
      <c r="BW79" s="189"/>
      <c r="BX79" s="189"/>
      <c r="BY79" s="189"/>
      <c r="BZ79" s="189"/>
      <c r="CA79" s="190"/>
      <c r="CB79" s="188"/>
      <c r="CC79" s="189"/>
      <c r="CD79" s="189"/>
      <c r="CE79" s="189"/>
      <c r="CF79" s="189"/>
      <c r="CG79" s="190"/>
      <c r="CH79" s="188"/>
      <c r="CI79" s="189"/>
      <c r="CJ79" s="189"/>
      <c r="CK79" s="189"/>
      <c r="CL79" s="189"/>
      <c r="CM79" s="190"/>
      <c r="CN79" s="188"/>
      <c r="CO79" s="189"/>
      <c r="CP79" s="189"/>
      <c r="CQ79" s="189"/>
      <c r="CR79" s="189"/>
      <c r="CS79" s="190"/>
      <c r="CT79" s="188"/>
      <c r="CU79" s="189"/>
      <c r="CV79" s="189"/>
      <c r="CW79" s="189"/>
      <c r="CX79" s="189"/>
      <c r="CY79" s="190"/>
      <c r="CZ79" s="188"/>
      <c r="DA79" s="189"/>
      <c r="DB79" s="189"/>
      <c r="DC79" s="189"/>
      <c r="DD79" s="189"/>
      <c r="DE79" s="190"/>
      <c r="DF79" s="188"/>
      <c r="DG79" s="189"/>
      <c r="DH79" s="189"/>
      <c r="DI79" s="189"/>
      <c r="DJ79" s="189"/>
      <c r="DK79" s="190"/>
      <c r="DL79" s="188"/>
      <c r="DM79" s="189"/>
      <c r="DN79" s="189"/>
      <c r="DO79" s="189"/>
      <c r="DP79" s="189"/>
      <c r="DQ79" s="190"/>
      <c r="DR79" s="188"/>
      <c r="DS79" s="189"/>
      <c r="DT79" s="189"/>
      <c r="DU79" s="189"/>
      <c r="DV79" s="189"/>
      <c r="DW79" s="190"/>
      <c r="DX79" s="188"/>
      <c r="DY79" s="189"/>
      <c r="DZ79" s="189"/>
      <c r="EA79" s="189"/>
      <c r="EB79" s="189"/>
      <c r="EC79" s="190"/>
      <c r="ED79" s="188"/>
      <c r="EE79" s="189"/>
      <c r="EF79" s="189"/>
      <c r="EG79" s="189"/>
      <c r="EH79" s="189"/>
      <c r="EI79" s="190"/>
      <c r="EJ79" s="188"/>
      <c r="EK79" s="189"/>
      <c r="EL79" s="189"/>
      <c r="EM79" s="189"/>
      <c r="EN79" s="189"/>
      <c r="EO79" s="190"/>
      <c r="EP79" s="188"/>
      <c r="EQ79" s="189"/>
      <c r="ER79" s="189"/>
      <c r="ES79" s="189"/>
      <c r="ET79" s="189"/>
      <c r="EU79" s="190"/>
      <c r="EV79" s="188"/>
      <c r="EW79" s="189"/>
      <c r="EX79" s="189"/>
      <c r="EY79" s="189"/>
      <c r="EZ79" s="189"/>
      <c r="FA79" s="190"/>
      <c r="FB79" s="17"/>
    </row>
    <row r="80" spans="1:158" ht="83.25" customHeight="1" x14ac:dyDescent="0.2">
      <c r="A80" s="17"/>
      <c r="B80" s="223"/>
      <c r="C80" s="223"/>
      <c r="D80" s="218"/>
      <c r="E80" s="218"/>
      <c r="F80" s="82" t="s">
        <v>52</v>
      </c>
      <c r="G80" s="83"/>
      <c r="H80" s="191"/>
      <c r="I80" s="192"/>
      <c r="J80" s="192"/>
      <c r="K80" s="192"/>
      <c r="L80" s="192"/>
      <c r="M80" s="193"/>
      <c r="N80" s="191"/>
      <c r="O80" s="192"/>
      <c r="P80" s="192"/>
      <c r="Q80" s="192"/>
      <c r="R80" s="192"/>
      <c r="S80" s="193"/>
      <c r="T80" s="191"/>
      <c r="U80" s="192"/>
      <c r="V80" s="192"/>
      <c r="W80" s="192"/>
      <c r="X80" s="192"/>
      <c r="Y80" s="193"/>
      <c r="Z80" s="191"/>
      <c r="AA80" s="192"/>
      <c r="AB80" s="192"/>
      <c r="AC80" s="192"/>
      <c r="AD80" s="192"/>
      <c r="AE80" s="193"/>
      <c r="AF80" s="191"/>
      <c r="AG80" s="192"/>
      <c r="AH80" s="192"/>
      <c r="AI80" s="192"/>
      <c r="AJ80" s="192"/>
      <c r="AK80" s="193"/>
      <c r="AL80" s="191"/>
      <c r="AM80" s="192"/>
      <c r="AN80" s="192"/>
      <c r="AO80" s="192"/>
      <c r="AP80" s="192"/>
      <c r="AQ80" s="193"/>
      <c r="AR80" s="191"/>
      <c r="AS80" s="192"/>
      <c r="AT80" s="192"/>
      <c r="AU80" s="192"/>
      <c r="AV80" s="192"/>
      <c r="AW80" s="193"/>
      <c r="AX80" s="191"/>
      <c r="AY80" s="192"/>
      <c r="AZ80" s="192"/>
      <c r="BA80" s="192"/>
      <c r="BB80" s="192"/>
      <c r="BC80" s="193"/>
      <c r="BD80" s="191"/>
      <c r="BE80" s="192"/>
      <c r="BF80" s="192"/>
      <c r="BG80" s="192"/>
      <c r="BH80" s="192"/>
      <c r="BI80" s="193"/>
      <c r="BJ80" s="191"/>
      <c r="BK80" s="192"/>
      <c r="BL80" s="192"/>
      <c r="BM80" s="192"/>
      <c r="BN80" s="192"/>
      <c r="BO80" s="193"/>
      <c r="BP80" s="191"/>
      <c r="BQ80" s="192"/>
      <c r="BR80" s="192"/>
      <c r="BS80" s="192"/>
      <c r="BT80" s="192"/>
      <c r="BU80" s="193"/>
      <c r="BV80" s="191"/>
      <c r="BW80" s="192"/>
      <c r="BX80" s="192"/>
      <c r="BY80" s="192"/>
      <c r="BZ80" s="192"/>
      <c r="CA80" s="193"/>
      <c r="CB80" s="191"/>
      <c r="CC80" s="192"/>
      <c r="CD80" s="192"/>
      <c r="CE80" s="192"/>
      <c r="CF80" s="192"/>
      <c r="CG80" s="193"/>
      <c r="CH80" s="191"/>
      <c r="CI80" s="192"/>
      <c r="CJ80" s="192"/>
      <c r="CK80" s="192"/>
      <c r="CL80" s="192"/>
      <c r="CM80" s="193"/>
      <c r="CN80" s="191"/>
      <c r="CO80" s="192"/>
      <c r="CP80" s="192"/>
      <c r="CQ80" s="192"/>
      <c r="CR80" s="192"/>
      <c r="CS80" s="193"/>
      <c r="CT80" s="191"/>
      <c r="CU80" s="192"/>
      <c r="CV80" s="192"/>
      <c r="CW80" s="192"/>
      <c r="CX80" s="192"/>
      <c r="CY80" s="193"/>
      <c r="CZ80" s="191"/>
      <c r="DA80" s="192"/>
      <c r="DB80" s="192"/>
      <c r="DC80" s="192"/>
      <c r="DD80" s="192"/>
      <c r="DE80" s="193"/>
      <c r="DF80" s="191"/>
      <c r="DG80" s="192"/>
      <c r="DH80" s="192"/>
      <c r="DI80" s="192"/>
      <c r="DJ80" s="192"/>
      <c r="DK80" s="193"/>
      <c r="DL80" s="191"/>
      <c r="DM80" s="192"/>
      <c r="DN80" s="192"/>
      <c r="DO80" s="192"/>
      <c r="DP80" s="192"/>
      <c r="DQ80" s="193"/>
      <c r="DR80" s="191"/>
      <c r="DS80" s="192"/>
      <c r="DT80" s="192"/>
      <c r="DU80" s="192"/>
      <c r="DV80" s="192"/>
      <c r="DW80" s="193"/>
      <c r="DX80" s="191"/>
      <c r="DY80" s="192"/>
      <c r="DZ80" s="192"/>
      <c r="EA80" s="192"/>
      <c r="EB80" s="192"/>
      <c r="EC80" s="193"/>
      <c r="ED80" s="191"/>
      <c r="EE80" s="192"/>
      <c r="EF80" s="192"/>
      <c r="EG80" s="192"/>
      <c r="EH80" s="192"/>
      <c r="EI80" s="193"/>
      <c r="EJ80" s="191"/>
      <c r="EK80" s="192"/>
      <c r="EL80" s="192"/>
      <c r="EM80" s="192"/>
      <c r="EN80" s="192"/>
      <c r="EO80" s="193"/>
      <c r="EP80" s="191"/>
      <c r="EQ80" s="192"/>
      <c r="ER80" s="192"/>
      <c r="ES80" s="192"/>
      <c r="ET80" s="192"/>
      <c r="EU80" s="193"/>
      <c r="EV80" s="191"/>
      <c r="EW80" s="192"/>
      <c r="EX80" s="192"/>
      <c r="EY80" s="192"/>
      <c r="EZ80" s="192"/>
      <c r="FA80" s="193"/>
      <c r="FB80" s="17"/>
    </row>
    <row r="81" spans="1:158" s="60" customFormat="1" ht="23.25" customHeight="1" x14ac:dyDescent="0.2">
      <c r="A81" s="51"/>
      <c r="B81" s="31">
        <v>1</v>
      </c>
      <c r="C81" s="30">
        <f>MAX($H114:$EV114)</f>
        <v>0</v>
      </c>
      <c r="D81" s="39" t="str">
        <f t="shared" ref="D81:D105" si="0">IF(ISNUMBER($E81), ($E81/SUM($E$81:$E$105))*100, "")</f>
        <v/>
      </c>
      <c r="E81" s="144" t="str">
        <f>IF('House of Quality 3'!$H109 &lt;&gt; 0, 'House of Quality 3'!$H109, "")</f>
        <v/>
      </c>
      <c r="F81" s="233" t="str">
        <f>IF('House of Quality 3'!$H79 &lt;&gt; "", 'House of Quality 3'!$H79, "")</f>
        <v/>
      </c>
      <c r="G81" s="234">
        <f>IF('House of Quality 1'!$H109 &lt;&gt; 0, 'House of Quality 1'!$H109, "")</f>
        <v>847.82608695652175</v>
      </c>
      <c r="H81" s="183"/>
      <c r="I81" s="184"/>
      <c r="J81" s="184"/>
      <c r="K81" s="184"/>
      <c r="L81" s="184"/>
      <c r="M81" s="185"/>
      <c r="N81" s="183"/>
      <c r="O81" s="184"/>
      <c r="P81" s="184"/>
      <c r="Q81" s="184"/>
      <c r="R81" s="184"/>
      <c r="S81" s="185"/>
      <c r="T81" s="183"/>
      <c r="U81" s="184"/>
      <c r="V81" s="184"/>
      <c r="W81" s="184"/>
      <c r="X81" s="184"/>
      <c r="Y81" s="185"/>
      <c r="Z81" s="183"/>
      <c r="AA81" s="184"/>
      <c r="AB81" s="184"/>
      <c r="AC81" s="184"/>
      <c r="AD81" s="184"/>
      <c r="AE81" s="185"/>
      <c r="AF81" s="183"/>
      <c r="AG81" s="184"/>
      <c r="AH81" s="184"/>
      <c r="AI81" s="184"/>
      <c r="AJ81" s="184"/>
      <c r="AK81" s="185"/>
      <c r="AL81" s="183"/>
      <c r="AM81" s="184"/>
      <c r="AN81" s="184"/>
      <c r="AO81" s="184"/>
      <c r="AP81" s="184"/>
      <c r="AQ81" s="185"/>
      <c r="AR81" s="183"/>
      <c r="AS81" s="184"/>
      <c r="AT81" s="184"/>
      <c r="AU81" s="184"/>
      <c r="AV81" s="184"/>
      <c r="AW81" s="185"/>
      <c r="AX81" s="183"/>
      <c r="AY81" s="184"/>
      <c r="AZ81" s="184"/>
      <c r="BA81" s="184"/>
      <c r="BB81" s="184"/>
      <c r="BC81" s="185"/>
      <c r="BD81" s="183"/>
      <c r="BE81" s="184"/>
      <c r="BF81" s="184"/>
      <c r="BG81" s="184"/>
      <c r="BH81" s="184"/>
      <c r="BI81" s="185"/>
      <c r="BJ81" s="183"/>
      <c r="BK81" s="184"/>
      <c r="BL81" s="184"/>
      <c r="BM81" s="184"/>
      <c r="BN81" s="184"/>
      <c r="BO81" s="185"/>
      <c r="BP81" s="183"/>
      <c r="BQ81" s="184"/>
      <c r="BR81" s="184"/>
      <c r="BS81" s="184"/>
      <c r="BT81" s="184"/>
      <c r="BU81" s="185"/>
      <c r="BV81" s="183"/>
      <c r="BW81" s="184"/>
      <c r="BX81" s="184"/>
      <c r="BY81" s="184"/>
      <c r="BZ81" s="184"/>
      <c r="CA81" s="185"/>
      <c r="CB81" s="183"/>
      <c r="CC81" s="184"/>
      <c r="CD81" s="184"/>
      <c r="CE81" s="184"/>
      <c r="CF81" s="184"/>
      <c r="CG81" s="185"/>
      <c r="CH81" s="183"/>
      <c r="CI81" s="184"/>
      <c r="CJ81" s="184"/>
      <c r="CK81" s="184"/>
      <c r="CL81" s="184"/>
      <c r="CM81" s="185"/>
      <c r="CN81" s="183"/>
      <c r="CO81" s="184"/>
      <c r="CP81" s="184"/>
      <c r="CQ81" s="184"/>
      <c r="CR81" s="184"/>
      <c r="CS81" s="185"/>
      <c r="CT81" s="183"/>
      <c r="CU81" s="184"/>
      <c r="CV81" s="184"/>
      <c r="CW81" s="184"/>
      <c r="CX81" s="184"/>
      <c r="CY81" s="185"/>
      <c r="CZ81" s="183"/>
      <c r="DA81" s="184"/>
      <c r="DB81" s="184"/>
      <c r="DC81" s="184"/>
      <c r="DD81" s="184"/>
      <c r="DE81" s="185"/>
      <c r="DF81" s="183"/>
      <c r="DG81" s="184"/>
      <c r="DH81" s="184"/>
      <c r="DI81" s="184"/>
      <c r="DJ81" s="184"/>
      <c r="DK81" s="185"/>
      <c r="DL81" s="183"/>
      <c r="DM81" s="184"/>
      <c r="DN81" s="184"/>
      <c r="DO81" s="184"/>
      <c r="DP81" s="184"/>
      <c r="DQ81" s="185"/>
      <c r="DR81" s="183"/>
      <c r="DS81" s="184"/>
      <c r="DT81" s="184"/>
      <c r="DU81" s="184"/>
      <c r="DV81" s="184"/>
      <c r="DW81" s="185"/>
      <c r="DX81" s="183"/>
      <c r="DY81" s="184"/>
      <c r="DZ81" s="184"/>
      <c r="EA81" s="184"/>
      <c r="EB81" s="184"/>
      <c r="EC81" s="185"/>
      <c r="ED81" s="183"/>
      <c r="EE81" s="184"/>
      <c r="EF81" s="184"/>
      <c r="EG81" s="184"/>
      <c r="EH81" s="184"/>
      <c r="EI81" s="185"/>
      <c r="EJ81" s="183"/>
      <c r="EK81" s="184"/>
      <c r="EL81" s="184"/>
      <c r="EM81" s="184"/>
      <c r="EN81" s="184"/>
      <c r="EO81" s="185"/>
      <c r="EP81" s="183"/>
      <c r="EQ81" s="184"/>
      <c r="ER81" s="184"/>
      <c r="ES81" s="184"/>
      <c r="ET81" s="184"/>
      <c r="EU81" s="185"/>
      <c r="EV81" s="183"/>
      <c r="EW81" s="184"/>
      <c r="EX81" s="184"/>
      <c r="EY81" s="184"/>
      <c r="EZ81" s="184"/>
      <c r="FA81" s="185"/>
      <c r="FB81" s="51"/>
    </row>
    <row r="82" spans="1:158" s="60" customFormat="1" ht="23.25" customHeight="1" x14ac:dyDescent="0.2">
      <c r="A82" s="51"/>
      <c r="B82" s="31">
        <v>2</v>
      </c>
      <c r="C82" s="30">
        <f t="shared" ref="C82:C105" si="1">MAX($H115:$EV115)</f>
        <v>0</v>
      </c>
      <c r="D82" s="39" t="str">
        <f t="shared" si="0"/>
        <v/>
      </c>
      <c r="E82" s="144" t="str">
        <f>IF('House of Quality 3'!$N109 &lt;&gt; 0, 'House of Quality 3'!$N109, "")</f>
        <v/>
      </c>
      <c r="F82" s="233" t="str">
        <f>IF('House of Quality 3'!$N79 &lt;&gt; "", 'House of Quality 3'!$N79, "")</f>
        <v/>
      </c>
      <c r="G82" s="234">
        <f>IF('House of Quality 1'!$N109 &lt;&gt; 0, 'House of Quality 1'!$N109, "")</f>
        <v>414.13043478260869</v>
      </c>
      <c r="H82" s="187"/>
      <c r="I82" s="187"/>
      <c r="J82" s="187"/>
      <c r="K82" s="187"/>
      <c r="L82" s="187"/>
      <c r="M82" s="187"/>
      <c r="N82" s="183"/>
      <c r="O82" s="184"/>
      <c r="P82" s="184"/>
      <c r="Q82" s="184"/>
      <c r="R82" s="184"/>
      <c r="S82" s="185"/>
      <c r="T82" s="187"/>
      <c r="U82" s="187"/>
      <c r="V82" s="187"/>
      <c r="W82" s="187"/>
      <c r="X82" s="187"/>
      <c r="Y82" s="187"/>
      <c r="Z82" s="187"/>
      <c r="AA82" s="187"/>
      <c r="AB82" s="187"/>
      <c r="AC82" s="187"/>
      <c r="AD82" s="187"/>
      <c r="AE82" s="187"/>
      <c r="AF82" s="187"/>
      <c r="AG82" s="187"/>
      <c r="AH82" s="187"/>
      <c r="AI82" s="187"/>
      <c r="AJ82" s="187"/>
      <c r="AK82" s="187"/>
      <c r="AL82" s="187"/>
      <c r="AM82" s="187"/>
      <c r="AN82" s="187"/>
      <c r="AO82" s="187"/>
      <c r="AP82" s="187"/>
      <c r="AQ82" s="187"/>
      <c r="AR82" s="187"/>
      <c r="AS82" s="187"/>
      <c r="AT82" s="187"/>
      <c r="AU82" s="187"/>
      <c r="AV82" s="187"/>
      <c r="AW82" s="187"/>
      <c r="AX82" s="187"/>
      <c r="AY82" s="187"/>
      <c r="AZ82" s="187"/>
      <c r="BA82" s="187"/>
      <c r="BB82" s="187"/>
      <c r="BC82" s="187"/>
      <c r="BD82" s="187"/>
      <c r="BE82" s="187"/>
      <c r="BF82" s="187"/>
      <c r="BG82" s="187"/>
      <c r="BH82" s="187"/>
      <c r="BI82" s="187"/>
      <c r="BJ82" s="187"/>
      <c r="BK82" s="187"/>
      <c r="BL82" s="187"/>
      <c r="BM82" s="187"/>
      <c r="BN82" s="187"/>
      <c r="BO82" s="187"/>
      <c r="BP82" s="187"/>
      <c r="BQ82" s="187"/>
      <c r="BR82" s="187"/>
      <c r="BS82" s="187"/>
      <c r="BT82" s="187"/>
      <c r="BU82" s="187"/>
      <c r="BV82" s="187"/>
      <c r="BW82" s="187"/>
      <c r="BX82" s="187"/>
      <c r="BY82" s="187"/>
      <c r="BZ82" s="187"/>
      <c r="CA82" s="187"/>
      <c r="CB82" s="187"/>
      <c r="CC82" s="187"/>
      <c r="CD82" s="187"/>
      <c r="CE82" s="187"/>
      <c r="CF82" s="187"/>
      <c r="CG82" s="187"/>
      <c r="CH82" s="187"/>
      <c r="CI82" s="187"/>
      <c r="CJ82" s="187"/>
      <c r="CK82" s="187"/>
      <c r="CL82" s="187"/>
      <c r="CM82" s="187"/>
      <c r="CN82" s="187"/>
      <c r="CO82" s="187"/>
      <c r="CP82" s="187"/>
      <c r="CQ82" s="187"/>
      <c r="CR82" s="187"/>
      <c r="CS82" s="187"/>
      <c r="CT82" s="187"/>
      <c r="CU82" s="187"/>
      <c r="CV82" s="187"/>
      <c r="CW82" s="187"/>
      <c r="CX82" s="187"/>
      <c r="CY82" s="187"/>
      <c r="CZ82" s="183"/>
      <c r="DA82" s="184"/>
      <c r="DB82" s="184"/>
      <c r="DC82" s="184"/>
      <c r="DD82" s="184"/>
      <c r="DE82" s="185"/>
      <c r="DF82" s="183"/>
      <c r="DG82" s="184"/>
      <c r="DH82" s="184"/>
      <c r="DI82" s="184"/>
      <c r="DJ82" s="184"/>
      <c r="DK82" s="185"/>
      <c r="DL82" s="187"/>
      <c r="DM82" s="187"/>
      <c r="DN82" s="187"/>
      <c r="DO82" s="187"/>
      <c r="DP82" s="187"/>
      <c r="DQ82" s="187"/>
      <c r="DR82" s="187"/>
      <c r="DS82" s="187"/>
      <c r="DT82" s="187"/>
      <c r="DU82" s="187"/>
      <c r="DV82" s="187"/>
      <c r="DW82" s="187"/>
      <c r="DX82" s="187"/>
      <c r="DY82" s="187"/>
      <c r="DZ82" s="187"/>
      <c r="EA82" s="187"/>
      <c r="EB82" s="187"/>
      <c r="EC82" s="187"/>
      <c r="ED82" s="187"/>
      <c r="EE82" s="187"/>
      <c r="EF82" s="187"/>
      <c r="EG82" s="187"/>
      <c r="EH82" s="187"/>
      <c r="EI82" s="187"/>
      <c r="EJ82" s="187"/>
      <c r="EK82" s="187"/>
      <c r="EL82" s="187"/>
      <c r="EM82" s="187"/>
      <c r="EN82" s="187"/>
      <c r="EO82" s="187"/>
      <c r="EP82" s="187"/>
      <c r="EQ82" s="187"/>
      <c r="ER82" s="187"/>
      <c r="ES82" s="187"/>
      <c r="ET82" s="187"/>
      <c r="EU82" s="187"/>
      <c r="EV82" s="187"/>
      <c r="EW82" s="187"/>
      <c r="EX82" s="187"/>
      <c r="EY82" s="187"/>
      <c r="EZ82" s="187"/>
      <c r="FA82" s="187"/>
      <c r="FB82" s="51"/>
    </row>
    <row r="83" spans="1:158" s="60" customFormat="1" ht="23.25" customHeight="1" x14ac:dyDescent="0.2">
      <c r="A83" s="51"/>
      <c r="B83" s="31">
        <v>3</v>
      </c>
      <c r="C83" s="30">
        <f t="shared" si="1"/>
        <v>0</v>
      </c>
      <c r="D83" s="39" t="str">
        <f t="shared" si="0"/>
        <v/>
      </c>
      <c r="E83" s="144" t="str">
        <f>IF('House of Quality 3'!$T109 &lt;&gt; 0, 'House of Quality 3'!$T109, "")</f>
        <v/>
      </c>
      <c r="F83" s="233" t="str">
        <f>IF('House of Quality 3'!$T79 &lt;&gt; "", 'House of Quality 3'!$T79, "")</f>
        <v/>
      </c>
      <c r="G83" s="234">
        <f>IF('House of Quality 1'!$T109 &lt;&gt; 0, 'House of Quality 1'!$T109, "")</f>
        <v>166.30434782608694</v>
      </c>
      <c r="H83" s="183"/>
      <c r="I83" s="184"/>
      <c r="J83" s="184"/>
      <c r="K83" s="184"/>
      <c r="L83" s="184"/>
      <c r="M83" s="185"/>
      <c r="N83" s="183"/>
      <c r="O83" s="184"/>
      <c r="P83" s="184"/>
      <c r="Q83" s="184"/>
      <c r="R83" s="184"/>
      <c r="S83" s="185"/>
      <c r="T83" s="183"/>
      <c r="U83" s="184"/>
      <c r="V83" s="184"/>
      <c r="W83" s="184"/>
      <c r="X83" s="184"/>
      <c r="Y83" s="185"/>
      <c r="Z83" s="183"/>
      <c r="AA83" s="184"/>
      <c r="AB83" s="184"/>
      <c r="AC83" s="184"/>
      <c r="AD83" s="184"/>
      <c r="AE83" s="185"/>
      <c r="AF83" s="183"/>
      <c r="AG83" s="184"/>
      <c r="AH83" s="184"/>
      <c r="AI83" s="184"/>
      <c r="AJ83" s="184"/>
      <c r="AK83" s="185"/>
      <c r="AL83" s="183"/>
      <c r="AM83" s="184"/>
      <c r="AN83" s="184"/>
      <c r="AO83" s="184"/>
      <c r="AP83" s="184"/>
      <c r="AQ83" s="185"/>
      <c r="AR83" s="183"/>
      <c r="AS83" s="184"/>
      <c r="AT83" s="184"/>
      <c r="AU83" s="184"/>
      <c r="AV83" s="184"/>
      <c r="AW83" s="185"/>
      <c r="AX83" s="183"/>
      <c r="AY83" s="184"/>
      <c r="AZ83" s="184"/>
      <c r="BA83" s="184"/>
      <c r="BB83" s="184"/>
      <c r="BC83" s="185"/>
      <c r="BD83" s="183"/>
      <c r="BE83" s="184"/>
      <c r="BF83" s="184"/>
      <c r="BG83" s="184"/>
      <c r="BH83" s="184"/>
      <c r="BI83" s="185"/>
      <c r="BJ83" s="183"/>
      <c r="BK83" s="184"/>
      <c r="BL83" s="184"/>
      <c r="BM83" s="184"/>
      <c r="BN83" s="184"/>
      <c r="BO83" s="185"/>
      <c r="BP83" s="183"/>
      <c r="BQ83" s="184"/>
      <c r="BR83" s="184"/>
      <c r="BS83" s="184"/>
      <c r="BT83" s="184"/>
      <c r="BU83" s="185"/>
      <c r="BV83" s="183"/>
      <c r="BW83" s="184"/>
      <c r="BX83" s="184"/>
      <c r="BY83" s="184"/>
      <c r="BZ83" s="184"/>
      <c r="CA83" s="185"/>
      <c r="CB83" s="183"/>
      <c r="CC83" s="184"/>
      <c r="CD83" s="184"/>
      <c r="CE83" s="184"/>
      <c r="CF83" s="184"/>
      <c r="CG83" s="185"/>
      <c r="CH83" s="183"/>
      <c r="CI83" s="184"/>
      <c r="CJ83" s="184"/>
      <c r="CK83" s="184"/>
      <c r="CL83" s="184"/>
      <c r="CM83" s="185"/>
      <c r="CN83" s="183"/>
      <c r="CO83" s="184"/>
      <c r="CP83" s="184"/>
      <c r="CQ83" s="184"/>
      <c r="CR83" s="184"/>
      <c r="CS83" s="185"/>
      <c r="CT83" s="183"/>
      <c r="CU83" s="184"/>
      <c r="CV83" s="184"/>
      <c r="CW83" s="184"/>
      <c r="CX83" s="184"/>
      <c r="CY83" s="185"/>
      <c r="CZ83" s="183"/>
      <c r="DA83" s="184"/>
      <c r="DB83" s="184"/>
      <c r="DC83" s="184"/>
      <c r="DD83" s="184"/>
      <c r="DE83" s="185"/>
      <c r="DF83" s="183"/>
      <c r="DG83" s="184"/>
      <c r="DH83" s="184"/>
      <c r="DI83" s="184"/>
      <c r="DJ83" s="184"/>
      <c r="DK83" s="185"/>
      <c r="DL83" s="183"/>
      <c r="DM83" s="184"/>
      <c r="DN83" s="184"/>
      <c r="DO83" s="184"/>
      <c r="DP83" s="184"/>
      <c r="DQ83" s="185"/>
      <c r="DR83" s="183"/>
      <c r="DS83" s="184"/>
      <c r="DT83" s="184"/>
      <c r="DU83" s="184"/>
      <c r="DV83" s="184"/>
      <c r="DW83" s="185"/>
      <c r="DX83" s="183"/>
      <c r="DY83" s="184"/>
      <c r="DZ83" s="184"/>
      <c r="EA83" s="184"/>
      <c r="EB83" s="184"/>
      <c r="EC83" s="185"/>
      <c r="ED83" s="183"/>
      <c r="EE83" s="184"/>
      <c r="EF83" s="184"/>
      <c r="EG83" s="184"/>
      <c r="EH83" s="184"/>
      <c r="EI83" s="185"/>
      <c r="EJ83" s="183"/>
      <c r="EK83" s="184"/>
      <c r="EL83" s="184"/>
      <c r="EM83" s="184"/>
      <c r="EN83" s="184"/>
      <c r="EO83" s="185"/>
      <c r="EP83" s="183"/>
      <c r="EQ83" s="184"/>
      <c r="ER83" s="184"/>
      <c r="ES83" s="184"/>
      <c r="ET83" s="184"/>
      <c r="EU83" s="185"/>
      <c r="EV83" s="183"/>
      <c r="EW83" s="184"/>
      <c r="EX83" s="184"/>
      <c r="EY83" s="184"/>
      <c r="EZ83" s="184"/>
      <c r="FA83" s="185"/>
      <c r="FB83" s="51"/>
    </row>
    <row r="84" spans="1:158" s="60" customFormat="1" ht="23.25" customHeight="1" x14ac:dyDescent="0.2">
      <c r="A84" s="51"/>
      <c r="B84" s="31">
        <v>4</v>
      </c>
      <c r="C84" s="30">
        <f t="shared" si="1"/>
        <v>0</v>
      </c>
      <c r="D84" s="39" t="str">
        <f t="shared" si="0"/>
        <v/>
      </c>
      <c r="E84" s="144" t="str">
        <f>IF('House of Quality 3'!$Z109 &lt;&gt; 0, 'House of Quality 3'!$Z109, "")</f>
        <v/>
      </c>
      <c r="F84" s="233" t="str">
        <f>IF('House of Quality 3'!$Z79 &lt;&gt; "", 'House of Quality 3'!$Z79, "")</f>
        <v/>
      </c>
      <c r="G84" s="234">
        <f>IF('House of Quality 1'!$Z109 &lt;&gt; 0, 'House of Quality 1'!$Z109, "")</f>
        <v>427.17391304347825</v>
      </c>
      <c r="H84" s="183"/>
      <c r="I84" s="184"/>
      <c r="J84" s="184"/>
      <c r="K84" s="184"/>
      <c r="L84" s="184"/>
      <c r="M84" s="185"/>
      <c r="N84" s="183"/>
      <c r="O84" s="184"/>
      <c r="P84" s="184"/>
      <c r="Q84" s="184"/>
      <c r="R84" s="184"/>
      <c r="S84" s="185"/>
      <c r="T84" s="183"/>
      <c r="U84" s="184"/>
      <c r="V84" s="184"/>
      <c r="W84" s="184"/>
      <c r="X84" s="184"/>
      <c r="Y84" s="185"/>
      <c r="Z84" s="183"/>
      <c r="AA84" s="184"/>
      <c r="AB84" s="184"/>
      <c r="AC84" s="184"/>
      <c r="AD84" s="184"/>
      <c r="AE84" s="185"/>
      <c r="AF84" s="183"/>
      <c r="AG84" s="184"/>
      <c r="AH84" s="184"/>
      <c r="AI84" s="184"/>
      <c r="AJ84" s="184"/>
      <c r="AK84" s="185"/>
      <c r="AL84" s="183"/>
      <c r="AM84" s="184"/>
      <c r="AN84" s="184"/>
      <c r="AO84" s="184"/>
      <c r="AP84" s="184"/>
      <c r="AQ84" s="185"/>
      <c r="AR84" s="183"/>
      <c r="AS84" s="184"/>
      <c r="AT84" s="184"/>
      <c r="AU84" s="184"/>
      <c r="AV84" s="184"/>
      <c r="AW84" s="185"/>
      <c r="AX84" s="183"/>
      <c r="AY84" s="184"/>
      <c r="AZ84" s="184"/>
      <c r="BA84" s="184"/>
      <c r="BB84" s="184"/>
      <c r="BC84" s="185"/>
      <c r="BD84" s="183"/>
      <c r="BE84" s="184"/>
      <c r="BF84" s="184"/>
      <c r="BG84" s="184"/>
      <c r="BH84" s="184"/>
      <c r="BI84" s="185"/>
      <c r="BJ84" s="183"/>
      <c r="BK84" s="184"/>
      <c r="BL84" s="184"/>
      <c r="BM84" s="184"/>
      <c r="BN84" s="184"/>
      <c r="BO84" s="185"/>
      <c r="BP84" s="183"/>
      <c r="BQ84" s="184"/>
      <c r="BR84" s="184"/>
      <c r="BS84" s="184"/>
      <c r="BT84" s="184"/>
      <c r="BU84" s="185"/>
      <c r="BV84" s="183"/>
      <c r="BW84" s="184"/>
      <c r="BX84" s="184"/>
      <c r="BY84" s="184"/>
      <c r="BZ84" s="184"/>
      <c r="CA84" s="185"/>
      <c r="CB84" s="183"/>
      <c r="CC84" s="184"/>
      <c r="CD84" s="184"/>
      <c r="CE84" s="184"/>
      <c r="CF84" s="184"/>
      <c r="CG84" s="185"/>
      <c r="CH84" s="183"/>
      <c r="CI84" s="184"/>
      <c r="CJ84" s="184"/>
      <c r="CK84" s="184"/>
      <c r="CL84" s="184"/>
      <c r="CM84" s="185"/>
      <c r="CN84" s="183"/>
      <c r="CO84" s="184"/>
      <c r="CP84" s="184"/>
      <c r="CQ84" s="184"/>
      <c r="CR84" s="184"/>
      <c r="CS84" s="185"/>
      <c r="CT84" s="183"/>
      <c r="CU84" s="184"/>
      <c r="CV84" s="184"/>
      <c r="CW84" s="184"/>
      <c r="CX84" s="184"/>
      <c r="CY84" s="185"/>
      <c r="CZ84" s="183"/>
      <c r="DA84" s="184"/>
      <c r="DB84" s="184"/>
      <c r="DC84" s="184"/>
      <c r="DD84" s="184"/>
      <c r="DE84" s="185"/>
      <c r="DF84" s="183"/>
      <c r="DG84" s="184"/>
      <c r="DH84" s="184"/>
      <c r="DI84" s="184"/>
      <c r="DJ84" s="184"/>
      <c r="DK84" s="185"/>
      <c r="DL84" s="183"/>
      <c r="DM84" s="184"/>
      <c r="DN84" s="184"/>
      <c r="DO84" s="184"/>
      <c r="DP84" s="184"/>
      <c r="DQ84" s="185"/>
      <c r="DR84" s="183"/>
      <c r="DS84" s="184"/>
      <c r="DT84" s="184"/>
      <c r="DU84" s="184"/>
      <c r="DV84" s="184"/>
      <c r="DW84" s="185"/>
      <c r="DX84" s="183"/>
      <c r="DY84" s="184"/>
      <c r="DZ84" s="184"/>
      <c r="EA84" s="184"/>
      <c r="EB84" s="184"/>
      <c r="EC84" s="185"/>
      <c r="ED84" s="183"/>
      <c r="EE84" s="184"/>
      <c r="EF84" s="184"/>
      <c r="EG84" s="184"/>
      <c r="EH84" s="184"/>
      <c r="EI84" s="185"/>
      <c r="EJ84" s="183"/>
      <c r="EK84" s="184"/>
      <c r="EL84" s="184"/>
      <c r="EM84" s="184"/>
      <c r="EN84" s="184"/>
      <c r="EO84" s="185"/>
      <c r="EP84" s="183"/>
      <c r="EQ84" s="184"/>
      <c r="ER84" s="184"/>
      <c r="ES84" s="184"/>
      <c r="ET84" s="184"/>
      <c r="EU84" s="185"/>
      <c r="EV84" s="183"/>
      <c r="EW84" s="184"/>
      <c r="EX84" s="184"/>
      <c r="EY84" s="184"/>
      <c r="EZ84" s="184"/>
      <c r="FA84" s="185"/>
      <c r="FB84" s="51"/>
    </row>
    <row r="85" spans="1:158" s="60" customFormat="1" ht="23.25" customHeight="1" x14ac:dyDescent="0.2">
      <c r="A85" s="51"/>
      <c r="B85" s="31">
        <v>5</v>
      </c>
      <c r="C85" s="30">
        <f t="shared" si="1"/>
        <v>0</v>
      </c>
      <c r="D85" s="39" t="str">
        <f t="shared" si="0"/>
        <v/>
      </c>
      <c r="E85" s="144" t="str">
        <f>IF('House of Quality 3'!$AF109 &lt;&gt; 0, 'House of Quality 3'!$AF109, "")</f>
        <v/>
      </c>
      <c r="F85" s="233" t="str">
        <f>IF('House of Quality 3'!$AF79 &lt;&gt; "", 'House of Quality 3'!$AF79, "")</f>
        <v/>
      </c>
      <c r="G85" s="234">
        <f>IF('House of Quality 1'!$AF109 &lt;&gt; 0, 'House of Quality 1'!$AF109, "")</f>
        <v>694.56521739130437</v>
      </c>
      <c r="H85" s="187"/>
      <c r="I85" s="187"/>
      <c r="J85" s="187"/>
      <c r="K85" s="187"/>
      <c r="L85" s="187"/>
      <c r="M85" s="187"/>
      <c r="N85" s="183"/>
      <c r="O85" s="184"/>
      <c r="P85" s="184"/>
      <c r="Q85" s="184"/>
      <c r="R85" s="184"/>
      <c r="S85" s="185"/>
      <c r="T85" s="187"/>
      <c r="U85" s="187"/>
      <c r="V85" s="187"/>
      <c r="W85" s="187"/>
      <c r="X85" s="187"/>
      <c r="Y85" s="187"/>
      <c r="Z85" s="187"/>
      <c r="AA85" s="187"/>
      <c r="AB85" s="187"/>
      <c r="AC85" s="187"/>
      <c r="AD85" s="187"/>
      <c r="AE85" s="187"/>
      <c r="AF85" s="187"/>
      <c r="AG85" s="187"/>
      <c r="AH85" s="187"/>
      <c r="AI85" s="187"/>
      <c r="AJ85" s="187"/>
      <c r="AK85" s="187"/>
      <c r="AL85" s="187"/>
      <c r="AM85" s="187"/>
      <c r="AN85" s="187"/>
      <c r="AO85" s="187"/>
      <c r="AP85" s="187"/>
      <c r="AQ85" s="187"/>
      <c r="AR85" s="187"/>
      <c r="AS85" s="187"/>
      <c r="AT85" s="187"/>
      <c r="AU85" s="187"/>
      <c r="AV85" s="187"/>
      <c r="AW85" s="187"/>
      <c r="AX85" s="187"/>
      <c r="AY85" s="187"/>
      <c r="AZ85" s="187"/>
      <c r="BA85" s="187"/>
      <c r="BB85" s="187"/>
      <c r="BC85" s="187"/>
      <c r="BD85" s="187"/>
      <c r="BE85" s="187"/>
      <c r="BF85" s="187"/>
      <c r="BG85" s="187"/>
      <c r="BH85" s="187"/>
      <c r="BI85" s="187"/>
      <c r="BJ85" s="187"/>
      <c r="BK85" s="187"/>
      <c r="BL85" s="187"/>
      <c r="BM85" s="187"/>
      <c r="BN85" s="187"/>
      <c r="BO85" s="187"/>
      <c r="BP85" s="187"/>
      <c r="BQ85" s="187"/>
      <c r="BR85" s="187"/>
      <c r="BS85" s="187"/>
      <c r="BT85" s="187"/>
      <c r="BU85" s="187"/>
      <c r="BV85" s="187"/>
      <c r="BW85" s="187"/>
      <c r="BX85" s="187"/>
      <c r="BY85" s="187"/>
      <c r="BZ85" s="187"/>
      <c r="CA85" s="187"/>
      <c r="CB85" s="187"/>
      <c r="CC85" s="187"/>
      <c r="CD85" s="187"/>
      <c r="CE85" s="187"/>
      <c r="CF85" s="187"/>
      <c r="CG85" s="187"/>
      <c r="CH85" s="187"/>
      <c r="CI85" s="187"/>
      <c r="CJ85" s="187"/>
      <c r="CK85" s="187"/>
      <c r="CL85" s="187"/>
      <c r="CM85" s="187"/>
      <c r="CN85" s="187"/>
      <c r="CO85" s="187"/>
      <c r="CP85" s="187"/>
      <c r="CQ85" s="187"/>
      <c r="CR85" s="187"/>
      <c r="CS85" s="187"/>
      <c r="CT85" s="187"/>
      <c r="CU85" s="187"/>
      <c r="CV85" s="187"/>
      <c r="CW85" s="187"/>
      <c r="CX85" s="187"/>
      <c r="CY85" s="187"/>
      <c r="CZ85" s="183"/>
      <c r="DA85" s="184"/>
      <c r="DB85" s="184"/>
      <c r="DC85" s="184"/>
      <c r="DD85" s="184"/>
      <c r="DE85" s="185"/>
      <c r="DF85" s="183"/>
      <c r="DG85" s="184"/>
      <c r="DH85" s="184"/>
      <c r="DI85" s="184"/>
      <c r="DJ85" s="184"/>
      <c r="DK85" s="185"/>
      <c r="DL85" s="187"/>
      <c r="DM85" s="187"/>
      <c r="DN85" s="187"/>
      <c r="DO85" s="187"/>
      <c r="DP85" s="187"/>
      <c r="DQ85" s="187"/>
      <c r="DR85" s="187"/>
      <c r="DS85" s="187"/>
      <c r="DT85" s="187"/>
      <c r="DU85" s="187"/>
      <c r="DV85" s="187"/>
      <c r="DW85" s="187"/>
      <c r="DX85" s="187"/>
      <c r="DY85" s="187"/>
      <c r="DZ85" s="187"/>
      <c r="EA85" s="187"/>
      <c r="EB85" s="187"/>
      <c r="EC85" s="187"/>
      <c r="ED85" s="187"/>
      <c r="EE85" s="187"/>
      <c r="EF85" s="187"/>
      <c r="EG85" s="187"/>
      <c r="EH85" s="187"/>
      <c r="EI85" s="187"/>
      <c r="EJ85" s="187"/>
      <c r="EK85" s="187"/>
      <c r="EL85" s="187"/>
      <c r="EM85" s="187"/>
      <c r="EN85" s="187"/>
      <c r="EO85" s="187"/>
      <c r="EP85" s="187"/>
      <c r="EQ85" s="187"/>
      <c r="ER85" s="187"/>
      <c r="ES85" s="187"/>
      <c r="ET85" s="187"/>
      <c r="EU85" s="187"/>
      <c r="EV85" s="187"/>
      <c r="EW85" s="187"/>
      <c r="EX85" s="187"/>
      <c r="EY85" s="187"/>
      <c r="EZ85" s="187"/>
      <c r="FA85" s="187"/>
      <c r="FB85" s="51"/>
    </row>
    <row r="86" spans="1:158" s="60" customFormat="1" ht="23.25" customHeight="1" x14ac:dyDescent="0.2">
      <c r="A86" s="51"/>
      <c r="B86" s="31">
        <v>6</v>
      </c>
      <c r="C86" s="30">
        <f t="shared" si="1"/>
        <v>0</v>
      </c>
      <c r="D86" s="39" t="str">
        <f t="shared" si="0"/>
        <v/>
      </c>
      <c r="E86" s="144" t="str">
        <f>IF('House of Quality 3'!$AL109 &lt;&gt; 0, 'House of Quality 3'!$AL109, "")</f>
        <v/>
      </c>
      <c r="F86" s="233" t="str">
        <f>IF('House of Quality 3'!$AL79 &lt;&gt; "", 'House of Quality 3'!$AL79, "")</f>
        <v/>
      </c>
      <c r="G86" s="234">
        <f>IF('House of Quality 1'!$AL109 &lt;&gt; 0, 'House of Quality 1'!$AL109, "")</f>
        <v>208.69565217391303</v>
      </c>
      <c r="H86" s="183"/>
      <c r="I86" s="184"/>
      <c r="J86" s="184"/>
      <c r="K86" s="184"/>
      <c r="L86" s="184"/>
      <c r="M86" s="185"/>
      <c r="N86" s="183"/>
      <c r="O86" s="184"/>
      <c r="P86" s="184"/>
      <c r="Q86" s="184"/>
      <c r="R86" s="184"/>
      <c r="S86" s="185"/>
      <c r="T86" s="183"/>
      <c r="U86" s="184"/>
      <c r="V86" s="184"/>
      <c r="W86" s="184"/>
      <c r="X86" s="184"/>
      <c r="Y86" s="185"/>
      <c r="Z86" s="183"/>
      <c r="AA86" s="184"/>
      <c r="AB86" s="184"/>
      <c r="AC86" s="184"/>
      <c r="AD86" s="184"/>
      <c r="AE86" s="185"/>
      <c r="AF86" s="183"/>
      <c r="AG86" s="184"/>
      <c r="AH86" s="184"/>
      <c r="AI86" s="184"/>
      <c r="AJ86" s="184"/>
      <c r="AK86" s="185"/>
      <c r="AL86" s="183"/>
      <c r="AM86" s="184"/>
      <c r="AN86" s="184"/>
      <c r="AO86" s="184"/>
      <c r="AP86" s="184"/>
      <c r="AQ86" s="185"/>
      <c r="AR86" s="183"/>
      <c r="AS86" s="184"/>
      <c r="AT86" s="184"/>
      <c r="AU86" s="184"/>
      <c r="AV86" s="184"/>
      <c r="AW86" s="185"/>
      <c r="AX86" s="183"/>
      <c r="AY86" s="184"/>
      <c r="AZ86" s="184"/>
      <c r="BA86" s="184"/>
      <c r="BB86" s="184"/>
      <c r="BC86" s="185"/>
      <c r="BD86" s="183"/>
      <c r="BE86" s="184"/>
      <c r="BF86" s="184"/>
      <c r="BG86" s="184"/>
      <c r="BH86" s="184"/>
      <c r="BI86" s="185"/>
      <c r="BJ86" s="183"/>
      <c r="BK86" s="184"/>
      <c r="BL86" s="184"/>
      <c r="BM86" s="184"/>
      <c r="BN86" s="184"/>
      <c r="BO86" s="185"/>
      <c r="BP86" s="183"/>
      <c r="BQ86" s="184"/>
      <c r="BR86" s="184"/>
      <c r="BS86" s="184"/>
      <c r="BT86" s="184"/>
      <c r="BU86" s="185"/>
      <c r="BV86" s="183"/>
      <c r="BW86" s="184"/>
      <c r="BX86" s="184"/>
      <c r="BY86" s="184"/>
      <c r="BZ86" s="184"/>
      <c r="CA86" s="185"/>
      <c r="CB86" s="183"/>
      <c r="CC86" s="184"/>
      <c r="CD86" s="184"/>
      <c r="CE86" s="184"/>
      <c r="CF86" s="184"/>
      <c r="CG86" s="185"/>
      <c r="CH86" s="183"/>
      <c r="CI86" s="184"/>
      <c r="CJ86" s="184"/>
      <c r="CK86" s="184"/>
      <c r="CL86" s="184"/>
      <c r="CM86" s="185"/>
      <c r="CN86" s="183"/>
      <c r="CO86" s="184"/>
      <c r="CP86" s="184"/>
      <c r="CQ86" s="184"/>
      <c r="CR86" s="184"/>
      <c r="CS86" s="185"/>
      <c r="CT86" s="183"/>
      <c r="CU86" s="184"/>
      <c r="CV86" s="184"/>
      <c r="CW86" s="184"/>
      <c r="CX86" s="184"/>
      <c r="CY86" s="185"/>
      <c r="CZ86" s="183"/>
      <c r="DA86" s="184"/>
      <c r="DB86" s="184"/>
      <c r="DC86" s="184"/>
      <c r="DD86" s="184"/>
      <c r="DE86" s="185"/>
      <c r="DF86" s="183"/>
      <c r="DG86" s="184"/>
      <c r="DH86" s="184"/>
      <c r="DI86" s="184"/>
      <c r="DJ86" s="184"/>
      <c r="DK86" s="185"/>
      <c r="DL86" s="183"/>
      <c r="DM86" s="184"/>
      <c r="DN86" s="184"/>
      <c r="DO86" s="184"/>
      <c r="DP86" s="184"/>
      <c r="DQ86" s="185"/>
      <c r="DR86" s="183"/>
      <c r="DS86" s="184"/>
      <c r="DT86" s="184"/>
      <c r="DU86" s="184"/>
      <c r="DV86" s="184"/>
      <c r="DW86" s="185"/>
      <c r="DX86" s="183"/>
      <c r="DY86" s="184"/>
      <c r="DZ86" s="184"/>
      <c r="EA86" s="184"/>
      <c r="EB86" s="184"/>
      <c r="EC86" s="185"/>
      <c r="ED86" s="183"/>
      <c r="EE86" s="184"/>
      <c r="EF86" s="184"/>
      <c r="EG86" s="184"/>
      <c r="EH86" s="184"/>
      <c r="EI86" s="185"/>
      <c r="EJ86" s="183"/>
      <c r="EK86" s="184"/>
      <c r="EL86" s="184"/>
      <c r="EM86" s="184"/>
      <c r="EN86" s="184"/>
      <c r="EO86" s="185"/>
      <c r="EP86" s="183"/>
      <c r="EQ86" s="184"/>
      <c r="ER86" s="184"/>
      <c r="ES86" s="184"/>
      <c r="ET86" s="184"/>
      <c r="EU86" s="185"/>
      <c r="EV86" s="183"/>
      <c r="EW86" s="184"/>
      <c r="EX86" s="184"/>
      <c r="EY86" s="184"/>
      <c r="EZ86" s="184"/>
      <c r="FA86" s="185"/>
      <c r="FB86" s="51"/>
    </row>
    <row r="87" spans="1:158" s="60" customFormat="1" ht="23.25" customHeight="1" x14ac:dyDescent="0.2">
      <c r="A87" s="51"/>
      <c r="B87" s="31">
        <v>7</v>
      </c>
      <c r="C87" s="30">
        <f t="shared" si="1"/>
        <v>0</v>
      </c>
      <c r="D87" s="39" t="str">
        <f t="shared" si="0"/>
        <v/>
      </c>
      <c r="E87" s="144" t="str">
        <f>IF('House of Quality 3'!$AR109 &lt;&gt; 0, 'House of Quality 3'!$AR109, "")</f>
        <v/>
      </c>
      <c r="F87" s="233" t="str">
        <f>IF('House of Quality 3'!$AR79 &lt;&gt; "", 'House of Quality 3'!$AR79, "")</f>
        <v/>
      </c>
      <c r="G87" s="234">
        <f>IF('House of Quality 1'!$AR109 &lt;&gt; 0, 'House of Quality 1'!$AR109, "")</f>
        <v>97.826086956521735</v>
      </c>
      <c r="H87" s="183"/>
      <c r="I87" s="184"/>
      <c r="J87" s="184"/>
      <c r="K87" s="184"/>
      <c r="L87" s="184"/>
      <c r="M87" s="185"/>
      <c r="N87" s="183"/>
      <c r="O87" s="184"/>
      <c r="P87" s="184"/>
      <c r="Q87" s="184"/>
      <c r="R87" s="184"/>
      <c r="S87" s="185"/>
      <c r="T87" s="183"/>
      <c r="U87" s="184"/>
      <c r="V87" s="184"/>
      <c r="W87" s="184"/>
      <c r="X87" s="184"/>
      <c r="Y87" s="185"/>
      <c r="Z87" s="183"/>
      <c r="AA87" s="184"/>
      <c r="AB87" s="184"/>
      <c r="AC87" s="184"/>
      <c r="AD87" s="184"/>
      <c r="AE87" s="185"/>
      <c r="AF87" s="183"/>
      <c r="AG87" s="184"/>
      <c r="AH87" s="184"/>
      <c r="AI87" s="184"/>
      <c r="AJ87" s="184"/>
      <c r="AK87" s="185"/>
      <c r="AL87" s="183"/>
      <c r="AM87" s="184"/>
      <c r="AN87" s="184"/>
      <c r="AO87" s="184"/>
      <c r="AP87" s="184"/>
      <c r="AQ87" s="185"/>
      <c r="AR87" s="183"/>
      <c r="AS87" s="184"/>
      <c r="AT87" s="184"/>
      <c r="AU87" s="184"/>
      <c r="AV87" s="184"/>
      <c r="AW87" s="185"/>
      <c r="AX87" s="183"/>
      <c r="AY87" s="184"/>
      <c r="AZ87" s="184"/>
      <c r="BA87" s="184"/>
      <c r="BB87" s="184"/>
      <c r="BC87" s="185"/>
      <c r="BD87" s="183"/>
      <c r="BE87" s="184"/>
      <c r="BF87" s="184"/>
      <c r="BG87" s="184"/>
      <c r="BH87" s="184"/>
      <c r="BI87" s="185"/>
      <c r="BJ87" s="183"/>
      <c r="BK87" s="184"/>
      <c r="BL87" s="184"/>
      <c r="BM87" s="184"/>
      <c r="BN87" s="184"/>
      <c r="BO87" s="185"/>
      <c r="BP87" s="183"/>
      <c r="BQ87" s="184"/>
      <c r="BR87" s="184"/>
      <c r="BS87" s="184"/>
      <c r="BT87" s="184"/>
      <c r="BU87" s="185"/>
      <c r="BV87" s="183"/>
      <c r="BW87" s="184"/>
      <c r="BX87" s="184"/>
      <c r="BY87" s="184"/>
      <c r="BZ87" s="184"/>
      <c r="CA87" s="185"/>
      <c r="CB87" s="183"/>
      <c r="CC87" s="184"/>
      <c r="CD87" s="184"/>
      <c r="CE87" s="184"/>
      <c r="CF87" s="184"/>
      <c r="CG87" s="185"/>
      <c r="CH87" s="183"/>
      <c r="CI87" s="184"/>
      <c r="CJ87" s="184"/>
      <c r="CK87" s="184"/>
      <c r="CL87" s="184"/>
      <c r="CM87" s="185"/>
      <c r="CN87" s="183"/>
      <c r="CO87" s="184"/>
      <c r="CP87" s="184"/>
      <c r="CQ87" s="184"/>
      <c r="CR87" s="184"/>
      <c r="CS87" s="185"/>
      <c r="CT87" s="183"/>
      <c r="CU87" s="184"/>
      <c r="CV87" s="184"/>
      <c r="CW87" s="184"/>
      <c r="CX87" s="184"/>
      <c r="CY87" s="185"/>
      <c r="CZ87" s="183"/>
      <c r="DA87" s="184"/>
      <c r="DB87" s="184"/>
      <c r="DC87" s="184"/>
      <c r="DD87" s="184"/>
      <c r="DE87" s="185"/>
      <c r="DF87" s="183"/>
      <c r="DG87" s="184"/>
      <c r="DH87" s="184"/>
      <c r="DI87" s="184"/>
      <c r="DJ87" s="184"/>
      <c r="DK87" s="185"/>
      <c r="DL87" s="183"/>
      <c r="DM87" s="184"/>
      <c r="DN87" s="184"/>
      <c r="DO87" s="184"/>
      <c r="DP87" s="184"/>
      <c r="DQ87" s="185"/>
      <c r="DR87" s="183"/>
      <c r="DS87" s="184"/>
      <c r="DT87" s="184"/>
      <c r="DU87" s="184"/>
      <c r="DV87" s="184"/>
      <c r="DW87" s="185"/>
      <c r="DX87" s="183"/>
      <c r="DY87" s="184"/>
      <c r="DZ87" s="184"/>
      <c r="EA87" s="184"/>
      <c r="EB87" s="184"/>
      <c r="EC87" s="185"/>
      <c r="ED87" s="183"/>
      <c r="EE87" s="184"/>
      <c r="EF87" s="184"/>
      <c r="EG87" s="184"/>
      <c r="EH87" s="184"/>
      <c r="EI87" s="185"/>
      <c r="EJ87" s="183"/>
      <c r="EK87" s="184"/>
      <c r="EL87" s="184"/>
      <c r="EM87" s="184"/>
      <c r="EN87" s="184"/>
      <c r="EO87" s="185"/>
      <c r="EP87" s="183"/>
      <c r="EQ87" s="184"/>
      <c r="ER87" s="184"/>
      <c r="ES87" s="184"/>
      <c r="ET87" s="184"/>
      <c r="EU87" s="185"/>
      <c r="EV87" s="183"/>
      <c r="EW87" s="184"/>
      <c r="EX87" s="184"/>
      <c r="EY87" s="184"/>
      <c r="EZ87" s="184"/>
      <c r="FA87" s="185"/>
      <c r="FB87" s="51"/>
    </row>
    <row r="88" spans="1:158" s="60" customFormat="1" ht="23.25" customHeight="1" x14ac:dyDescent="0.2">
      <c r="A88" s="51"/>
      <c r="B88" s="31">
        <v>8</v>
      </c>
      <c r="C88" s="30">
        <f t="shared" si="1"/>
        <v>0</v>
      </c>
      <c r="D88" s="39" t="str">
        <f t="shared" si="0"/>
        <v/>
      </c>
      <c r="E88" s="144" t="str">
        <f>IF('House of Quality 3'!$AX109 &lt;&gt; 0, 'House of Quality 3'!$AX109, "")</f>
        <v/>
      </c>
      <c r="F88" s="233" t="str">
        <f>IF('House of Quality 3'!$AX79 &lt;&gt; "", 'House of Quality 3'!$AX79, "")</f>
        <v/>
      </c>
      <c r="G88" s="234">
        <f>IF('House of Quality 1'!$AX109 &lt;&gt; 0, 'House of Quality 1'!$AX109, "")</f>
        <v>626.08695652173913</v>
      </c>
      <c r="H88" s="187"/>
      <c r="I88" s="187"/>
      <c r="J88" s="187"/>
      <c r="K88" s="187"/>
      <c r="L88" s="187"/>
      <c r="M88" s="187"/>
      <c r="N88" s="183"/>
      <c r="O88" s="184"/>
      <c r="P88" s="184"/>
      <c r="Q88" s="184"/>
      <c r="R88" s="184"/>
      <c r="S88" s="185"/>
      <c r="T88" s="187"/>
      <c r="U88" s="187"/>
      <c r="V88" s="187"/>
      <c r="W88" s="187"/>
      <c r="X88" s="187"/>
      <c r="Y88" s="187"/>
      <c r="Z88" s="187"/>
      <c r="AA88" s="187"/>
      <c r="AB88" s="187"/>
      <c r="AC88" s="187"/>
      <c r="AD88" s="187"/>
      <c r="AE88" s="187"/>
      <c r="AF88" s="187"/>
      <c r="AG88" s="187"/>
      <c r="AH88" s="187"/>
      <c r="AI88" s="187"/>
      <c r="AJ88" s="187"/>
      <c r="AK88" s="187"/>
      <c r="AL88" s="187"/>
      <c r="AM88" s="187"/>
      <c r="AN88" s="187"/>
      <c r="AO88" s="187"/>
      <c r="AP88" s="187"/>
      <c r="AQ88" s="187"/>
      <c r="AR88" s="187"/>
      <c r="AS88" s="187"/>
      <c r="AT88" s="187"/>
      <c r="AU88" s="187"/>
      <c r="AV88" s="187"/>
      <c r="AW88" s="187"/>
      <c r="AX88" s="187"/>
      <c r="AY88" s="187"/>
      <c r="AZ88" s="187"/>
      <c r="BA88" s="187"/>
      <c r="BB88" s="187"/>
      <c r="BC88" s="187"/>
      <c r="BD88" s="187"/>
      <c r="BE88" s="187"/>
      <c r="BF88" s="187"/>
      <c r="BG88" s="187"/>
      <c r="BH88" s="187"/>
      <c r="BI88" s="187"/>
      <c r="BJ88" s="187"/>
      <c r="BK88" s="187"/>
      <c r="BL88" s="187"/>
      <c r="BM88" s="187"/>
      <c r="BN88" s="187"/>
      <c r="BO88" s="187"/>
      <c r="BP88" s="187"/>
      <c r="BQ88" s="187"/>
      <c r="BR88" s="187"/>
      <c r="BS88" s="187"/>
      <c r="BT88" s="187"/>
      <c r="BU88" s="187"/>
      <c r="BV88" s="187"/>
      <c r="BW88" s="187"/>
      <c r="BX88" s="187"/>
      <c r="BY88" s="187"/>
      <c r="BZ88" s="187"/>
      <c r="CA88" s="187"/>
      <c r="CB88" s="187"/>
      <c r="CC88" s="187"/>
      <c r="CD88" s="187"/>
      <c r="CE88" s="187"/>
      <c r="CF88" s="187"/>
      <c r="CG88" s="187"/>
      <c r="CH88" s="187"/>
      <c r="CI88" s="187"/>
      <c r="CJ88" s="187"/>
      <c r="CK88" s="187"/>
      <c r="CL88" s="187"/>
      <c r="CM88" s="187"/>
      <c r="CN88" s="187"/>
      <c r="CO88" s="187"/>
      <c r="CP88" s="187"/>
      <c r="CQ88" s="187"/>
      <c r="CR88" s="187"/>
      <c r="CS88" s="187"/>
      <c r="CT88" s="187"/>
      <c r="CU88" s="187"/>
      <c r="CV88" s="187"/>
      <c r="CW88" s="187"/>
      <c r="CX88" s="187"/>
      <c r="CY88" s="187"/>
      <c r="CZ88" s="183"/>
      <c r="DA88" s="184"/>
      <c r="DB88" s="184"/>
      <c r="DC88" s="184"/>
      <c r="DD88" s="184"/>
      <c r="DE88" s="185"/>
      <c r="DF88" s="183"/>
      <c r="DG88" s="184"/>
      <c r="DH88" s="184"/>
      <c r="DI88" s="184"/>
      <c r="DJ88" s="184"/>
      <c r="DK88" s="185"/>
      <c r="DL88" s="187"/>
      <c r="DM88" s="187"/>
      <c r="DN88" s="187"/>
      <c r="DO88" s="187"/>
      <c r="DP88" s="187"/>
      <c r="DQ88" s="187"/>
      <c r="DR88" s="187"/>
      <c r="DS88" s="187"/>
      <c r="DT88" s="187"/>
      <c r="DU88" s="187"/>
      <c r="DV88" s="187"/>
      <c r="DW88" s="187"/>
      <c r="DX88" s="187"/>
      <c r="DY88" s="187"/>
      <c r="DZ88" s="187"/>
      <c r="EA88" s="187"/>
      <c r="EB88" s="187"/>
      <c r="EC88" s="187"/>
      <c r="ED88" s="187"/>
      <c r="EE88" s="187"/>
      <c r="EF88" s="187"/>
      <c r="EG88" s="187"/>
      <c r="EH88" s="187"/>
      <c r="EI88" s="187"/>
      <c r="EJ88" s="187"/>
      <c r="EK88" s="187"/>
      <c r="EL88" s="187"/>
      <c r="EM88" s="187"/>
      <c r="EN88" s="187"/>
      <c r="EO88" s="187"/>
      <c r="EP88" s="187"/>
      <c r="EQ88" s="187"/>
      <c r="ER88" s="187"/>
      <c r="ES88" s="187"/>
      <c r="ET88" s="187"/>
      <c r="EU88" s="187"/>
      <c r="EV88" s="187"/>
      <c r="EW88" s="187"/>
      <c r="EX88" s="187"/>
      <c r="EY88" s="187"/>
      <c r="EZ88" s="187"/>
      <c r="FA88" s="187"/>
      <c r="FB88" s="51"/>
    </row>
    <row r="89" spans="1:158" s="60" customFormat="1" ht="23.25" customHeight="1" x14ac:dyDescent="0.2">
      <c r="A89" s="51"/>
      <c r="B89" s="31">
        <v>9</v>
      </c>
      <c r="C89" s="30">
        <f t="shared" si="1"/>
        <v>0</v>
      </c>
      <c r="D89" s="39" t="str">
        <f t="shared" si="0"/>
        <v/>
      </c>
      <c r="E89" s="144" t="str">
        <f>IF('House of Quality 3'!$BD109 &lt;&gt; 0, 'House of Quality 3'!$BD109, "")</f>
        <v/>
      </c>
      <c r="F89" s="233" t="str">
        <f>IF('House of Quality 3'!$BD79 &lt;&gt; "", 'House of Quality 3'!$BD79, "")</f>
        <v/>
      </c>
      <c r="G89" s="234" t="str">
        <f>IF('House of Quality 1'!$BD109 &lt;&gt; 0, 'House of Quality 1'!$BD109, "")</f>
        <v/>
      </c>
      <c r="H89" s="183"/>
      <c r="I89" s="184"/>
      <c r="J89" s="184"/>
      <c r="K89" s="184"/>
      <c r="L89" s="184"/>
      <c r="M89" s="185"/>
      <c r="N89" s="183"/>
      <c r="O89" s="184"/>
      <c r="P89" s="184"/>
      <c r="Q89" s="184"/>
      <c r="R89" s="184"/>
      <c r="S89" s="185"/>
      <c r="T89" s="183"/>
      <c r="U89" s="184"/>
      <c r="V89" s="184"/>
      <c r="W89" s="184"/>
      <c r="X89" s="184"/>
      <c r="Y89" s="185"/>
      <c r="Z89" s="183"/>
      <c r="AA89" s="184"/>
      <c r="AB89" s="184"/>
      <c r="AC89" s="184"/>
      <c r="AD89" s="184"/>
      <c r="AE89" s="185"/>
      <c r="AF89" s="183"/>
      <c r="AG89" s="184"/>
      <c r="AH89" s="184"/>
      <c r="AI89" s="184"/>
      <c r="AJ89" s="184"/>
      <c r="AK89" s="185"/>
      <c r="AL89" s="183"/>
      <c r="AM89" s="184"/>
      <c r="AN89" s="184"/>
      <c r="AO89" s="184"/>
      <c r="AP89" s="184"/>
      <c r="AQ89" s="185"/>
      <c r="AR89" s="183"/>
      <c r="AS89" s="184"/>
      <c r="AT89" s="184"/>
      <c r="AU89" s="184"/>
      <c r="AV89" s="184"/>
      <c r="AW89" s="185"/>
      <c r="AX89" s="183"/>
      <c r="AY89" s="184"/>
      <c r="AZ89" s="184"/>
      <c r="BA89" s="184"/>
      <c r="BB89" s="184"/>
      <c r="BC89" s="185"/>
      <c r="BD89" s="183"/>
      <c r="BE89" s="184"/>
      <c r="BF89" s="184"/>
      <c r="BG89" s="184"/>
      <c r="BH89" s="184"/>
      <c r="BI89" s="185"/>
      <c r="BJ89" s="183"/>
      <c r="BK89" s="184"/>
      <c r="BL89" s="184"/>
      <c r="BM89" s="184"/>
      <c r="BN89" s="184"/>
      <c r="BO89" s="185"/>
      <c r="BP89" s="183"/>
      <c r="BQ89" s="184"/>
      <c r="BR89" s="184"/>
      <c r="BS89" s="184"/>
      <c r="BT89" s="184"/>
      <c r="BU89" s="185"/>
      <c r="BV89" s="183"/>
      <c r="BW89" s="184"/>
      <c r="BX89" s="184"/>
      <c r="BY89" s="184"/>
      <c r="BZ89" s="184"/>
      <c r="CA89" s="185"/>
      <c r="CB89" s="183"/>
      <c r="CC89" s="184"/>
      <c r="CD89" s="184"/>
      <c r="CE89" s="184"/>
      <c r="CF89" s="184"/>
      <c r="CG89" s="185"/>
      <c r="CH89" s="183"/>
      <c r="CI89" s="184"/>
      <c r="CJ89" s="184"/>
      <c r="CK89" s="184"/>
      <c r="CL89" s="184"/>
      <c r="CM89" s="185"/>
      <c r="CN89" s="183"/>
      <c r="CO89" s="184"/>
      <c r="CP89" s="184"/>
      <c r="CQ89" s="184"/>
      <c r="CR89" s="184"/>
      <c r="CS89" s="185"/>
      <c r="CT89" s="183"/>
      <c r="CU89" s="184"/>
      <c r="CV89" s="184"/>
      <c r="CW89" s="184"/>
      <c r="CX89" s="184"/>
      <c r="CY89" s="185"/>
      <c r="CZ89" s="183"/>
      <c r="DA89" s="184"/>
      <c r="DB89" s="184"/>
      <c r="DC89" s="184"/>
      <c r="DD89" s="184"/>
      <c r="DE89" s="185"/>
      <c r="DF89" s="183"/>
      <c r="DG89" s="184"/>
      <c r="DH89" s="184"/>
      <c r="DI89" s="184"/>
      <c r="DJ89" s="184"/>
      <c r="DK89" s="185"/>
      <c r="DL89" s="183"/>
      <c r="DM89" s="184"/>
      <c r="DN89" s="184"/>
      <c r="DO89" s="184"/>
      <c r="DP89" s="184"/>
      <c r="DQ89" s="185"/>
      <c r="DR89" s="183"/>
      <c r="DS89" s="184"/>
      <c r="DT89" s="184"/>
      <c r="DU89" s="184"/>
      <c r="DV89" s="184"/>
      <c r="DW89" s="185"/>
      <c r="DX89" s="183"/>
      <c r="DY89" s="184"/>
      <c r="DZ89" s="184"/>
      <c r="EA89" s="184"/>
      <c r="EB89" s="184"/>
      <c r="EC89" s="185"/>
      <c r="ED89" s="183"/>
      <c r="EE89" s="184"/>
      <c r="EF89" s="184"/>
      <c r="EG89" s="184"/>
      <c r="EH89" s="184"/>
      <c r="EI89" s="185"/>
      <c r="EJ89" s="183"/>
      <c r="EK89" s="184"/>
      <c r="EL89" s="184"/>
      <c r="EM89" s="184"/>
      <c r="EN89" s="184"/>
      <c r="EO89" s="185"/>
      <c r="EP89" s="183"/>
      <c r="EQ89" s="184"/>
      <c r="ER89" s="184"/>
      <c r="ES89" s="184"/>
      <c r="ET89" s="184"/>
      <c r="EU89" s="185"/>
      <c r="EV89" s="183"/>
      <c r="EW89" s="184"/>
      <c r="EX89" s="184"/>
      <c r="EY89" s="184"/>
      <c r="EZ89" s="184"/>
      <c r="FA89" s="185"/>
      <c r="FB89" s="51"/>
    </row>
    <row r="90" spans="1:158" s="60" customFormat="1" ht="23.25" customHeight="1" x14ac:dyDescent="0.2">
      <c r="A90" s="51"/>
      <c r="B90" s="31">
        <v>10</v>
      </c>
      <c r="C90" s="30">
        <f t="shared" si="1"/>
        <v>0</v>
      </c>
      <c r="D90" s="39" t="str">
        <f t="shared" si="0"/>
        <v/>
      </c>
      <c r="E90" s="144" t="str">
        <f>IF('House of Quality 3'!$BJ109 &lt;&gt; 0, 'House of Quality 3'!$BJ109, "")</f>
        <v/>
      </c>
      <c r="F90" s="233" t="str">
        <f>IF('House of Quality 3'!$BJ79 &lt;&gt; "", 'House of Quality 3'!$BJ79, "")</f>
        <v/>
      </c>
      <c r="G90" s="234" t="str">
        <f>IF('House of Quality 1'!$BJ109 &lt;&gt; 0, 'House of Quality 1'!$BJ109, "")</f>
        <v/>
      </c>
      <c r="H90" s="183"/>
      <c r="I90" s="184"/>
      <c r="J90" s="184"/>
      <c r="K90" s="184"/>
      <c r="L90" s="184"/>
      <c r="M90" s="185"/>
      <c r="N90" s="183"/>
      <c r="O90" s="184"/>
      <c r="P90" s="184"/>
      <c r="Q90" s="184"/>
      <c r="R90" s="184"/>
      <c r="S90" s="185"/>
      <c r="T90" s="183"/>
      <c r="U90" s="184"/>
      <c r="V90" s="184"/>
      <c r="W90" s="184"/>
      <c r="X90" s="184"/>
      <c r="Y90" s="185"/>
      <c r="Z90" s="183"/>
      <c r="AA90" s="184"/>
      <c r="AB90" s="184"/>
      <c r="AC90" s="184"/>
      <c r="AD90" s="184"/>
      <c r="AE90" s="185"/>
      <c r="AF90" s="183"/>
      <c r="AG90" s="184"/>
      <c r="AH90" s="184"/>
      <c r="AI90" s="184"/>
      <c r="AJ90" s="184"/>
      <c r="AK90" s="185"/>
      <c r="AL90" s="183"/>
      <c r="AM90" s="184"/>
      <c r="AN90" s="184"/>
      <c r="AO90" s="184"/>
      <c r="AP90" s="184"/>
      <c r="AQ90" s="185"/>
      <c r="AR90" s="183"/>
      <c r="AS90" s="184"/>
      <c r="AT90" s="184"/>
      <c r="AU90" s="184"/>
      <c r="AV90" s="184"/>
      <c r="AW90" s="185"/>
      <c r="AX90" s="183"/>
      <c r="AY90" s="184"/>
      <c r="AZ90" s="184"/>
      <c r="BA90" s="184"/>
      <c r="BB90" s="184"/>
      <c r="BC90" s="185"/>
      <c r="BD90" s="183"/>
      <c r="BE90" s="184"/>
      <c r="BF90" s="184"/>
      <c r="BG90" s="184"/>
      <c r="BH90" s="184"/>
      <c r="BI90" s="185"/>
      <c r="BJ90" s="183"/>
      <c r="BK90" s="184"/>
      <c r="BL90" s="184"/>
      <c r="BM90" s="184"/>
      <c r="BN90" s="184"/>
      <c r="BO90" s="185"/>
      <c r="BP90" s="183"/>
      <c r="BQ90" s="184"/>
      <c r="BR90" s="184"/>
      <c r="BS90" s="184"/>
      <c r="BT90" s="184"/>
      <c r="BU90" s="185"/>
      <c r="BV90" s="183"/>
      <c r="BW90" s="184"/>
      <c r="BX90" s="184"/>
      <c r="BY90" s="184"/>
      <c r="BZ90" s="184"/>
      <c r="CA90" s="185"/>
      <c r="CB90" s="183"/>
      <c r="CC90" s="184"/>
      <c r="CD90" s="184"/>
      <c r="CE90" s="184"/>
      <c r="CF90" s="184"/>
      <c r="CG90" s="185"/>
      <c r="CH90" s="183"/>
      <c r="CI90" s="184"/>
      <c r="CJ90" s="184"/>
      <c r="CK90" s="184"/>
      <c r="CL90" s="184"/>
      <c r="CM90" s="185"/>
      <c r="CN90" s="183"/>
      <c r="CO90" s="184"/>
      <c r="CP90" s="184"/>
      <c r="CQ90" s="184"/>
      <c r="CR90" s="184"/>
      <c r="CS90" s="185"/>
      <c r="CT90" s="183"/>
      <c r="CU90" s="184"/>
      <c r="CV90" s="184"/>
      <c r="CW90" s="184"/>
      <c r="CX90" s="184"/>
      <c r="CY90" s="185"/>
      <c r="CZ90" s="183"/>
      <c r="DA90" s="184"/>
      <c r="DB90" s="184"/>
      <c r="DC90" s="184"/>
      <c r="DD90" s="184"/>
      <c r="DE90" s="185"/>
      <c r="DF90" s="183"/>
      <c r="DG90" s="184"/>
      <c r="DH90" s="184"/>
      <c r="DI90" s="184"/>
      <c r="DJ90" s="184"/>
      <c r="DK90" s="185"/>
      <c r="DL90" s="183"/>
      <c r="DM90" s="184"/>
      <c r="DN90" s="184"/>
      <c r="DO90" s="184"/>
      <c r="DP90" s="184"/>
      <c r="DQ90" s="185"/>
      <c r="DR90" s="183"/>
      <c r="DS90" s="184"/>
      <c r="DT90" s="184"/>
      <c r="DU90" s="184"/>
      <c r="DV90" s="184"/>
      <c r="DW90" s="185"/>
      <c r="DX90" s="183"/>
      <c r="DY90" s="184"/>
      <c r="DZ90" s="184"/>
      <c r="EA90" s="184"/>
      <c r="EB90" s="184"/>
      <c r="EC90" s="185"/>
      <c r="ED90" s="183"/>
      <c r="EE90" s="184"/>
      <c r="EF90" s="184"/>
      <c r="EG90" s="184"/>
      <c r="EH90" s="184"/>
      <c r="EI90" s="185"/>
      <c r="EJ90" s="183"/>
      <c r="EK90" s="184"/>
      <c r="EL90" s="184"/>
      <c r="EM90" s="184"/>
      <c r="EN90" s="184"/>
      <c r="EO90" s="185"/>
      <c r="EP90" s="183"/>
      <c r="EQ90" s="184"/>
      <c r="ER90" s="184"/>
      <c r="ES90" s="184"/>
      <c r="ET90" s="184"/>
      <c r="EU90" s="185"/>
      <c r="EV90" s="183"/>
      <c r="EW90" s="184"/>
      <c r="EX90" s="184"/>
      <c r="EY90" s="184"/>
      <c r="EZ90" s="184"/>
      <c r="FA90" s="185"/>
      <c r="FB90" s="51"/>
    </row>
    <row r="91" spans="1:158" s="60" customFormat="1" ht="23.25" customHeight="1" x14ac:dyDescent="0.2">
      <c r="A91" s="51"/>
      <c r="B91" s="31">
        <v>11</v>
      </c>
      <c r="C91" s="30">
        <f t="shared" si="1"/>
        <v>0</v>
      </c>
      <c r="D91" s="39" t="str">
        <f t="shared" si="0"/>
        <v/>
      </c>
      <c r="E91" s="144" t="str">
        <f>IF('House of Quality 3'!$BP109 &lt;&gt; 0, 'House of Quality 3'!$BP109, "")</f>
        <v/>
      </c>
      <c r="F91" s="233" t="str">
        <f>IF('House of Quality 3'!$BP79 &lt;&gt; "", 'House of Quality 3'!$BP79, "")</f>
        <v/>
      </c>
      <c r="G91" s="234" t="str">
        <f>IF('House of Quality 1'!$BP109 &lt;&gt; 0, 'House of Quality 1'!$BP109, "")</f>
        <v/>
      </c>
      <c r="H91" s="187"/>
      <c r="I91" s="187"/>
      <c r="J91" s="187"/>
      <c r="K91" s="187"/>
      <c r="L91" s="187"/>
      <c r="M91" s="187"/>
      <c r="N91" s="183"/>
      <c r="O91" s="184"/>
      <c r="P91" s="184"/>
      <c r="Q91" s="184"/>
      <c r="R91" s="184"/>
      <c r="S91" s="185"/>
      <c r="T91" s="187"/>
      <c r="U91" s="187"/>
      <c r="V91" s="187"/>
      <c r="W91" s="187"/>
      <c r="X91" s="187"/>
      <c r="Y91" s="187"/>
      <c r="Z91" s="187"/>
      <c r="AA91" s="187"/>
      <c r="AB91" s="187"/>
      <c r="AC91" s="187"/>
      <c r="AD91" s="187"/>
      <c r="AE91" s="187"/>
      <c r="AF91" s="187"/>
      <c r="AG91" s="187"/>
      <c r="AH91" s="187"/>
      <c r="AI91" s="187"/>
      <c r="AJ91" s="187"/>
      <c r="AK91" s="187"/>
      <c r="AL91" s="187"/>
      <c r="AM91" s="187"/>
      <c r="AN91" s="187"/>
      <c r="AO91" s="187"/>
      <c r="AP91" s="187"/>
      <c r="AQ91" s="187"/>
      <c r="AR91" s="187"/>
      <c r="AS91" s="187"/>
      <c r="AT91" s="187"/>
      <c r="AU91" s="187"/>
      <c r="AV91" s="187"/>
      <c r="AW91" s="187"/>
      <c r="AX91" s="187"/>
      <c r="AY91" s="187"/>
      <c r="AZ91" s="187"/>
      <c r="BA91" s="187"/>
      <c r="BB91" s="187"/>
      <c r="BC91" s="187"/>
      <c r="BD91" s="187"/>
      <c r="BE91" s="187"/>
      <c r="BF91" s="187"/>
      <c r="BG91" s="187"/>
      <c r="BH91" s="187"/>
      <c r="BI91" s="187"/>
      <c r="BJ91" s="187"/>
      <c r="BK91" s="187"/>
      <c r="BL91" s="187"/>
      <c r="BM91" s="187"/>
      <c r="BN91" s="187"/>
      <c r="BO91" s="187"/>
      <c r="BP91" s="187"/>
      <c r="BQ91" s="187"/>
      <c r="BR91" s="187"/>
      <c r="BS91" s="187"/>
      <c r="BT91" s="187"/>
      <c r="BU91" s="187"/>
      <c r="BV91" s="187"/>
      <c r="BW91" s="187"/>
      <c r="BX91" s="187"/>
      <c r="BY91" s="187"/>
      <c r="BZ91" s="187"/>
      <c r="CA91" s="187"/>
      <c r="CB91" s="187"/>
      <c r="CC91" s="187"/>
      <c r="CD91" s="187"/>
      <c r="CE91" s="187"/>
      <c r="CF91" s="187"/>
      <c r="CG91" s="187"/>
      <c r="CH91" s="187"/>
      <c r="CI91" s="187"/>
      <c r="CJ91" s="187"/>
      <c r="CK91" s="187"/>
      <c r="CL91" s="187"/>
      <c r="CM91" s="187"/>
      <c r="CN91" s="187"/>
      <c r="CO91" s="187"/>
      <c r="CP91" s="187"/>
      <c r="CQ91" s="187"/>
      <c r="CR91" s="187"/>
      <c r="CS91" s="187"/>
      <c r="CT91" s="187"/>
      <c r="CU91" s="187"/>
      <c r="CV91" s="187"/>
      <c r="CW91" s="187"/>
      <c r="CX91" s="187"/>
      <c r="CY91" s="187"/>
      <c r="CZ91" s="183"/>
      <c r="DA91" s="184"/>
      <c r="DB91" s="184"/>
      <c r="DC91" s="184"/>
      <c r="DD91" s="184"/>
      <c r="DE91" s="185"/>
      <c r="DF91" s="183"/>
      <c r="DG91" s="184"/>
      <c r="DH91" s="184"/>
      <c r="DI91" s="184"/>
      <c r="DJ91" s="184"/>
      <c r="DK91" s="185"/>
      <c r="DL91" s="187"/>
      <c r="DM91" s="187"/>
      <c r="DN91" s="187"/>
      <c r="DO91" s="187"/>
      <c r="DP91" s="187"/>
      <c r="DQ91" s="187"/>
      <c r="DR91" s="187"/>
      <c r="DS91" s="187"/>
      <c r="DT91" s="187"/>
      <c r="DU91" s="187"/>
      <c r="DV91" s="187"/>
      <c r="DW91" s="187"/>
      <c r="DX91" s="187"/>
      <c r="DY91" s="187"/>
      <c r="DZ91" s="187"/>
      <c r="EA91" s="187"/>
      <c r="EB91" s="187"/>
      <c r="EC91" s="187"/>
      <c r="ED91" s="187"/>
      <c r="EE91" s="187"/>
      <c r="EF91" s="187"/>
      <c r="EG91" s="187"/>
      <c r="EH91" s="187"/>
      <c r="EI91" s="187"/>
      <c r="EJ91" s="187"/>
      <c r="EK91" s="187"/>
      <c r="EL91" s="187"/>
      <c r="EM91" s="187"/>
      <c r="EN91" s="187"/>
      <c r="EO91" s="187"/>
      <c r="EP91" s="187"/>
      <c r="EQ91" s="187"/>
      <c r="ER91" s="187"/>
      <c r="ES91" s="187"/>
      <c r="ET91" s="187"/>
      <c r="EU91" s="187"/>
      <c r="EV91" s="187"/>
      <c r="EW91" s="187"/>
      <c r="EX91" s="187"/>
      <c r="EY91" s="187"/>
      <c r="EZ91" s="187"/>
      <c r="FA91" s="187"/>
      <c r="FB91" s="51"/>
    </row>
    <row r="92" spans="1:158" s="60" customFormat="1" ht="23.25" customHeight="1" x14ac:dyDescent="0.2">
      <c r="A92" s="51"/>
      <c r="B92" s="31">
        <v>12</v>
      </c>
      <c r="C92" s="30">
        <f t="shared" si="1"/>
        <v>0</v>
      </c>
      <c r="D92" s="39" t="str">
        <f t="shared" si="0"/>
        <v/>
      </c>
      <c r="E92" s="144" t="str">
        <f>IF('House of Quality 3'!$BV109 &lt;&gt; 0, 'House of Quality 3'!$BV109, "")</f>
        <v/>
      </c>
      <c r="F92" s="233" t="str">
        <f>IF('House of Quality 3'!$BV79 &lt;&gt; "", 'House of Quality 3'!$BV79, "")</f>
        <v/>
      </c>
      <c r="G92" s="234" t="str">
        <f>IF('House of Quality 1'!$BV109 &lt;&gt; 0, 'House of Quality 1'!$BV109, "")</f>
        <v/>
      </c>
      <c r="H92" s="183"/>
      <c r="I92" s="184"/>
      <c r="J92" s="184"/>
      <c r="K92" s="184"/>
      <c r="L92" s="184"/>
      <c r="M92" s="185"/>
      <c r="N92" s="183"/>
      <c r="O92" s="184"/>
      <c r="P92" s="184"/>
      <c r="Q92" s="184"/>
      <c r="R92" s="184"/>
      <c r="S92" s="185"/>
      <c r="T92" s="183"/>
      <c r="U92" s="184"/>
      <c r="V92" s="184"/>
      <c r="W92" s="184"/>
      <c r="X92" s="184"/>
      <c r="Y92" s="185"/>
      <c r="Z92" s="183"/>
      <c r="AA92" s="184"/>
      <c r="AB92" s="184"/>
      <c r="AC92" s="184"/>
      <c r="AD92" s="184"/>
      <c r="AE92" s="185"/>
      <c r="AF92" s="183"/>
      <c r="AG92" s="184"/>
      <c r="AH92" s="184"/>
      <c r="AI92" s="184"/>
      <c r="AJ92" s="184"/>
      <c r="AK92" s="185"/>
      <c r="AL92" s="183"/>
      <c r="AM92" s="184"/>
      <c r="AN92" s="184"/>
      <c r="AO92" s="184"/>
      <c r="AP92" s="184"/>
      <c r="AQ92" s="185"/>
      <c r="AR92" s="183"/>
      <c r="AS92" s="184"/>
      <c r="AT92" s="184"/>
      <c r="AU92" s="184"/>
      <c r="AV92" s="184"/>
      <c r="AW92" s="185"/>
      <c r="AX92" s="183"/>
      <c r="AY92" s="184"/>
      <c r="AZ92" s="184"/>
      <c r="BA92" s="184"/>
      <c r="BB92" s="184"/>
      <c r="BC92" s="185"/>
      <c r="BD92" s="183"/>
      <c r="BE92" s="184"/>
      <c r="BF92" s="184"/>
      <c r="BG92" s="184"/>
      <c r="BH92" s="184"/>
      <c r="BI92" s="185"/>
      <c r="BJ92" s="183"/>
      <c r="BK92" s="184"/>
      <c r="BL92" s="184"/>
      <c r="BM92" s="184"/>
      <c r="BN92" s="184"/>
      <c r="BO92" s="185"/>
      <c r="BP92" s="183"/>
      <c r="BQ92" s="184"/>
      <c r="BR92" s="184"/>
      <c r="BS92" s="184"/>
      <c r="BT92" s="184"/>
      <c r="BU92" s="185"/>
      <c r="BV92" s="183"/>
      <c r="BW92" s="184"/>
      <c r="BX92" s="184"/>
      <c r="BY92" s="184"/>
      <c r="BZ92" s="184"/>
      <c r="CA92" s="185"/>
      <c r="CB92" s="183"/>
      <c r="CC92" s="184"/>
      <c r="CD92" s="184"/>
      <c r="CE92" s="184"/>
      <c r="CF92" s="184"/>
      <c r="CG92" s="185"/>
      <c r="CH92" s="183"/>
      <c r="CI92" s="184"/>
      <c r="CJ92" s="184"/>
      <c r="CK92" s="184"/>
      <c r="CL92" s="184"/>
      <c r="CM92" s="185"/>
      <c r="CN92" s="183"/>
      <c r="CO92" s="184"/>
      <c r="CP92" s="184"/>
      <c r="CQ92" s="184"/>
      <c r="CR92" s="184"/>
      <c r="CS92" s="185"/>
      <c r="CT92" s="183"/>
      <c r="CU92" s="184"/>
      <c r="CV92" s="184"/>
      <c r="CW92" s="184"/>
      <c r="CX92" s="184"/>
      <c r="CY92" s="185"/>
      <c r="CZ92" s="183"/>
      <c r="DA92" s="184"/>
      <c r="DB92" s="184"/>
      <c r="DC92" s="184"/>
      <c r="DD92" s="184"/>
      <c r="DE92" s="185"/>
      <c r="DF92" s="183"/>
      <c r="DG92" s="184"/>
      <c r="DH92" s="184"/>
      <c r="DI92" s="184"/>
      <c r="DJ92" s="184"/>
      <c r="DK92" s="185"/>
      <c r="DL92" s="183"/>
      <c r="DM92" s="184"/>
      <c r="DN92" s="184"/>
      <c r="DO92" s="184"/>
      <c r="DP92" s="184"/>
      <c r="DQ92" s="185"/>
      <c r="DR92" s="183"/>
      <c r="DS92" s="184"/>
      <c r="DT92" s="184"/>
      <c r="DU92" s="184"/>
      <c r="DV92" s="184"/>
      <c r="DW92" s="185"/>
      <c r="DX92" s="183"/>
      <c r="DY92" s="184"/>
      <c r="DZ92" s="184"/>
      <c r="EA92" s="184"/>
      <c r="EB92" s="184"/>
      <c r="EC92" s="185"/>
      <c r="ED92" s="183"/>
      <c r="EE92" s="184"/>
      <c r="EF92" s="184"/>
      <c r="EG92" s="184"/>
      <c r="EH92" s="184"/>
      <c r="EI92" s="185"/>
      <c r="EJ92" s="183"/>
      <c r="EK92" s="184"/>
      <c r="EL92" s="184"/>
      <c r="EM92" s="184"/>
      <c r="EN92" s="184"/>
      <c r="EO92" s="185"/>
      <c r="EP92" s="183"/>
      <c r="EQ92" s="184"/>
      <c r="ER92" s="184"/>
      <c r="ES92" s="184"/>
      <c r="ET92" s="184"/>
      <c r="EU92" s="185"/>
      <c r="EV92" s="183"/>
      <c r="EW92" s="184"/>
      <c r="EX92" s="184"/>
      <c r="EY92" s="184"/>
      <c r="EZ92" s="184"/>
      <c r="FA92" s="185"/>
      <c r="FB92" s="51"/>
    </row>
    <row r="93" spans="1:158" s="60" customFormat="1" ht="23.25" customHeight="1" x14ac:dyDescent="0.2">
      <c r="A93" s="51"/>
      <c r="B93" s="31">
        <v>13</v>
      </c>
      <c r="C93" s="30">
        <f t="shared" si="1"/>
        <v>0</v>
      </c>
      <c r="D93" s="39" t="str">
        <f t="shared" si="0"/>
        <v/>
      </c>
      <c r="E93" s="144" t="str">
        <f>IF('House of Quality 3'!$CB109 &lt;&gt; 0, 'House of Quality 3'!$CB109, "")</f>
        <v/>
      </c>
      <c r="F93" s="233" t="str">
        <f>IF('House of Quality 3'!$CB79 &lt;&gt; "", 'House of Quality 3'!$CB79, "")</f>
        <v/>
      </c>
      <c r="G93" s="234" t="str">
        <f>IF('House of Quality 1'!$CB109 &lt;&gt; 0, 'House of Quality 1'!$CB109, "")</f>
        <v/>
      </c>
      <c r="H93" s="183"/>
      <c r="I93" s="184"/>
      <c r="J93" s="184"/>
      <c r="K93" s="184"/>
      <c r="L93" s="184"/>
      <c r="M93" s="185"/>
      <c r="N93" s="183"/>
      <c r="O93" s="184"/>
      <c r="P93" s="184"/>
      <c r="Q93" s="184"/>
      <c r="R93" s="184"/>
      <c r="S93" s="185"/>
      <c r="T93" s="183"/>
      <c r="U93" s="184"/>
      <c r="V93" s="184"/>
      <c r="W93" s="184"/>
      <c r="X93" s="184"/>
      <c r="Y93" s="185"/>
      <c r="Z93" s="183"/>
      <c r="AA93" s="184"/>
      <c r="AB93" s="184"/>
      <c r="AC93" s="184"/>
      <c r="AD93" s="184"/>
      <c r="AE93" s="185"/>
      <c r="AF93" s="183"/>
      <c r="AG93" s="184"/>
      <c r="AH93" s="184"/>
      <c r="AI93" s="184"/>
      <c r="AJ93" s="184"/>
      <c r="AK93" s="185"/>
      <c r="AL93" s="183"/>
      <c r="AM93" s="184"/>
      <c r="AN93" s="184"/>
      <c r="AO93" s="184"/>
      <c r="AP93" s="184"/>
      <c r="AQ93" s="185"/>
      <c r="AR93" s="183"/>
      <c r="AS93" s="184"/>
      <c r="AT93" s="184"/>
      <c r="AU93" s="184"/>
      <c r="AV93" s="184"/>
      <c r="AW93" s="185"/>
      <c r="AX93" s="183"/>
      <c r="AY93" s="184"/>
      <c r="AZ93" s="184"/>
      <c r="BA93" s="184"/>
      <c r="BB93" s="184"/>
      <c r="BC93" s="185"/>
      <c r="BD93" s="183"/>
      <c r="BE93" s="184"/>
      <c r="BF93" s="184"/>
      <c r="BG93" s="184"/>
      <c r="BH93" s="184"/>
      <c r="BI93" s="185"/>
      <c r="BJ93" s="183"/>
      <c r="BK93" s="184"/>
      <c r="BL93" s="184"/>
      <c r="BM93" s="184"/>
      <c r="BN93" s="184"/>
      <c r="BO93" s="185"/>
      <c r="BP93" s="183"/>
      <c r="BQ93" s="184"/>
      <c r="BR93" s="184"/>
      <c r="BS93" s="184"/>
      <c r="BT93" s="184"/>
      <c r="BU93" s="185"/>
      <c r="BV93" s="183"/>
      <c r="BW93" s="184"/>
      <c r="BX93" s="184"/>
      <c r="BY93" s="184"/>
      <c r="BZ93" s="184"/>
      <c r="CA93" s="185"/>
      <c r="CB93" s="183"/>
      <c r="CC93" s="184"/>
      <c r="CD93" s="184"/>
      <c r="CE93" s="184"/>
      <c r="CF93" s="184"/>
      <c r="CG93" s="185"/>
      <c r="CH93" s="183"/>
      <c r="CI93" s="184"/>
      <c r="CJ93" s="184"/>
      <c r="CK93" s="184"/>
      <c r="CL93" s="184"/>
      <c r="CM93" s="185"/>
      <c r="CN93" s="183"/>
      <c r="CO93" s="184"/>
      <c r="CP93" s="184"/>
      <c r="CQ93" s="184"/>
      <c r="CR93" s="184"/>
      <c r="CS93" s="185"/>
      <c r="CT93" s="183"/>
      <c r="CU93" s="184"/>
      <c r="CV93" s="184"/>
      <c r="CW93" s="184"/>
      <c r="CX93" s="184"/>
      <c r="CY93" s="185"/>
      <c r="CZ93" s="183"/>
      <c r="DA93" s="184"/>
      <c r="DB93" s="184"/>
      <c r="DC93" s="184"/>
      <c r="DD93" s="184"/>
      <c r="DE93" s="185"/>
      <c r="DF93" s="183"/>
      <c r="DG93" s="184"/>
      <c r="DH93" s="184"/>
      <c r="DI93" s="184"/>
      <c r="DJ93" s="184"/>
      <c r="DK93" s="185"/>
      <c r="DL93" s="183"/>
      <c r="DM93" s="184"/>
      <c r="DN93" s="184"/>
      <c r="DO93" s="184"/>
      <c r="DP93" s="184"/>
      <c r="DQ93" s="185"/>
      <c r="DR93" s="183"/>
      <c r="DS93" s="184"/>
      <c r="DT93" s="184"/>
      <c r="DU93" s="184"/>
      <c r="DV93" s="184"/>
      <c r="DW93" s="185"/>
      <c r="DX93" s="183"/>
      <c r="DY93" s="184"/>
      <c r="DZ93" s="184"/>
      <c r="EA93" s="184"/>
      <c r="EB93" s="184"/>
      <c r="EC93" s="185"/>
      <c r="ED93" s="183"/>
      <c r="EE93" s="184"/>
      <c r="EF93" s="184"/>
      <c r="EG93" s="184"/>
      <c r="EH93" s="184"/>
      <c r="EI93" s="185"/>
      <c r="EJ93" s="183"/>
      <c r="EK93" s="184"/>
      <c r="EL93" s="184"/>
      <c r="EM93" s="184"/>
      <c r="EN93" s="184"/>
      <c r="EO93" s="185"/>
      <c r="EP93" s="183"/>
      <c r="EQ93" s="184"/>
      <c r="ER93" s="184"/>
      <c r="ES93" s="184"/>
      <c r="ET93" s="184"/>
      <c r="EU93" s="185"/>
      <c r="EV93" s="183"/>
      <c r="EW93" s="184"/>
      <c r="EX93" s="184"/>
      <c r="EY93" s="184"/>
      <c r="EZ93" s="184"/>
      <c r="FA93" s="185"/>
      <c r="FB93" s="51"/>
    </row>
    <row r="94" spans="1:158" s="60" customFormat="1" ht="23.25" customHeight="1" x14ac:dyDescent="0.2">
      <c r="A94" s="51"/>
      <c r="B94" s="31">
        <v>14</v>
      </c>
      <c r="C94" s="30">
        <f t="shared" si="1"/>
        <v>0</v>
      </c>
      <c r="D94" s="39" t="str">
        <f t="shared" si="0"/>
        <v/>
      </c>
      <c r="E94" s="144" t="str">
        <f>IF('House of Quality 3'!$CH109 &lt;&gt; 0, 'House of Quality 3'!$CH109, "")</f>
        <v/>
      </c>
      <c r="F94" s="233" t="str">
        <f>IF('House of Quality 3'!$CH79 &lt;&gt; "", 'House of Quality 3'!$CH79, "")</f>
        <v/>
      </c>
      <c r="G94" s="234" t="str">
        <f>IF('House of Quality 1'!$CH109 &lt;&gt; 0, 'House of Quality 1'!$CH109, "")</f>
        <v/>
      </c>
      <c r="H94" s="187"/>
      <c r="I94" s="187"/>
      <c r="J94" s="187"/>
      <c r="K94" s="187"/>
      <c r="L94" s="187"/>
      <c r="M94" s="187"/>
      <c r="N94" s="183"/>
      <c r="O94" s="184"/>
      <c r="P94" s="184"/>
      <c r="Q94" s="184"/>
      <c r="R94" s="184"/>
      <c r="S94" s="185"/>
      <c r="T94" s="187"/>
      <c r="U94" s="187"/>
      <c r="V94" s="187"/>
      <c r="W94" s="187"/>
      <c r="X94" s="187"/>
      <c r="Y94" s="187"/>
      <c r="Z94" s="187"/>
      <c r="AA94" s="187"/>
      <c r="AB94" s="187"/>
      <c r="AC94" s="187"/>
      <c r="AD94" s="187"/>
      <c r="AE94" s="187"/>
      <c r="AF94" s="187"/>
      <c r="AG94" s="187"/>
      <c r="AH94" s="187"/>
      <c r="AI94" s="187"/>
      <c r="AJ94" s="187"/>
      <c r="AK94" s="187"/>
      <c r="AL94" s="187"/>
      <c r="AM94" s="187"/>
      <c r="AN94" s="187"/>
      <c r="AO94" s="187"/>
      <c r="AP94" s="187"/>
      <c r="AQ94" s="187"/>
      <c r="AR94" s="187"/>
      <c r="AS94" s="187"/>
      <c r="AT94" s="187"/>
      <c r="AU94" s="187"/>
      <c r="AV94" s="187"/>
      <c r="AW94" s="187"/>
      <c r="AX94" s="187"/>
      <c r="AY94" s="187"/>
      <c r="AZ94" s="187"/>
      <c r="BA94" s="187"/>
      <c r="BB94" s="187"/>
      <c r="BC94" s="187"/>
      <c r="BD94" s="187"/>
      <c r="BE94" s="187"/>
      <c r="BF94" s="187"/>
      <c r="BG94" s="187"/>
      <c r="BH94" s="187"/>
      <c r="BI94" s="187"/>
      <c r="BJ94" s="187"/>
      <c r="BK94" s="187"/>
      <c r="BL94" s="187"/>
      <c r="BM94" s="187"/>
      <c r="BN94" s="187"/>
      <c r="BO94" s="187"/>
      <c r="BP94" s="187"/>
      <c r="BQ94" s="187"/>
      <c r="BR94" s="187"/>
      <c r="BS94" s="187"/>
      <c r="BT94" s="187"/>
      <c r="BU94" s="187"/>
      <c r="BV94" s="187"/>
      <c r="BW94" s="187"/>
      <c r="BX94" s="187"/>
      <c r="BY94" s="187"/>
      <c r="BZ94" s="187"/>
      <c r="CA94" s="187"/>
      <c r="CB94" s="187"/>
      <c r="CC94" s="187"/>
      <c r="CD94" s="187"/>
      <c r="CE94" s="187"/>
      <c r="CF94" s="187"/>
      <c r="CG94" s="187"/>
      <c r="CH94" s="187"/>
      <c r="CI94" s="187"/>
      <c r="CJ94" s="187"/>
      <c r="CK94" s="187"/>
      <c r="CL94" s="187"/>
      <c r="CM94" s="187"/>
      <c r="CN94" s="187"/>
      <c r="CO94" s="187"/>
      <c r="CP94" s="187"/>
      <c r="CQ94" s="187"/>
      <c r="CR94" s="187"/>
      <c r="CS94" s="187"/>
      <c r="CT94" s="187"/>
      <c r="CU94" s="187"/>
      <c r="CV94" s="187"/>
      <c r="CW94" s="187"/>
      <c r="CX94" s="187"/>
      <c r="CY94" s="187"/>
      <c r="CZ94" s="183"/>
      <c r="DA94" s="184"/>
      <c r="DB94" s="184"/>
      <c r="DC94" s="184"/>
      <c r="DD94" s="184"/>
      <c r="DE94" s="185"/>
      <c r="DF94" s="183"/>
      <c r="DG94" s="184"/>
      <c r="DH94" s="184"/>
      <c r="DI94" s="184"/>
      <c r="DJ94" s="184"/>
      <c r="DK94" s="185"/>
      <c r="DL94" s="187"/>
      <c r="DM94" s="187"/>
      <c r="DN94" s="187"/>
      <c r="DO94" s="187"/>
      <c r="DP94" s="187"/>
      <c r="DQ94" s="187"/>
      <c r="DR94" s="187"/>
      <c r="DS94" s="187"/>
      <c r="DT94" s="187"/>
      <c r="DU94" s="187"/>
      <c r="DV94" s="187"/>
      <c r="DW94" s="187"/>
      <c r="DX94" s="187"/>
      <c r="DY94" s="187"/>
      <c r="DZ94" s="187"/>
      <c r="EA94" s="187"/>
      <c r="EB94" s="187"/>
      <c r="EC94" s="187"/>
      <c r="ED94" s="187"/>
      <c r="EE94" s="187"/>
      <c r="EF94" s="187"/>
      <c r="EG94" s="187"/>
      <c r="EH94" s="187"/>
      <c r="EI94" s="187"/>
      <c r="EJ94" s="187"/>
      <c r="EK94" s="187"/>
      <c r="EL94" s="187"/>
      <c r="EM94" s="187"/>
      <c r="EN94" s="187"/>
      <c r="EO94" s="187"/>
      <c r="EP94" s="187"/>
      <c r="EQ94" s="187"/>
      <c r="ER94" s="187"/>
      <c r="ES94" s="187"/>
      <c r="ET94" s="187"/>
      <c r="EU94" s="187"/>
      <c r="EV94" s="187"/>
      <c r="EW94" s="187"/>
      <c r="EX94" s="187"/>
      <c r="EY94" s="187"/>
      <c r="EZ94" s="187"/>
      <c r="FA94" s="187"/>
      <c r="FB94" s="51"/>
    </row>
    <row r="95" spans="1:158" s="60" customFormat="1" ht="23.25" customHeight="1" x14ac:dyDescent="0.2">
      <c r="A95" s="51"/>
      <c r="B95" s="31">
        <v>15</v>
      </c>
      <c r="C95" s="30">
        <f t="shared" si="1"/>
        <v>0</v>
      </c>
      <c r="D95" s="39" t="str">
        <f t="shared" si="0"/>
        <v/>
      </c>
      <c r="E95" s="144" t="str">
        <f>IF('House of Quality 3'!$CN109 &lt;&gt; 0, 'House of Quality 3'!$CN109, "")</f>
        <v/>
      </c>
      <c r="F95" s="233" t="str">
        <f>IF('House of Quality 3'!$CN79 &lt;&gt; "", 'House of Quality 3'!$CN79, "")</f>
        <v/>
      </c>
      <c r="G95" s="234" t="str">
        <f>IF('House of Quality 1'!$CN109 &lt;&gt; 0, 'House of Quality 1'!$CN109, "")</f>
        <v/>
      </c>
      <c r="H95" s="183"/>
      <c r="I95" s="184"/>
      <c r="J95" s="184"/>
      <c r="K95" s="184"/>
      <c r="L95" s="184"/>
      <c r="M95" s="185"/>
      <c r="N95" s="183"/>
      <c r="O95" s="184"/>
      <c r="P95" s="184"/>
      <c r="Q95" s="184"/>
      <c r="R95" s="184"/>
      <c r="S95" s="185"/>
      <c r="T95" s="183"/>
      <c r="U95" s="184"/>
      <c r="V95" s="184"/>
      <c r="W95" s="184"/>
      <c r="X95" s="184"/>
      <c r="Y95" s="185"/>
      <c r="Z95" s="183"/>
      <c r="AA95" s="184"/>
      <c r="AB95" s="184"/>
      <c r="AC95" s="184"/>
      <c r="AD95" s="184"/>
      <c r="AE95" s="185"/>
      <c r="AF95" s="183"/>
      <c r="AG95" s="184"/>
      <c r="AH95" s="184"/>
      <c r="AI95" s="184"/>
      <c r="AJ95" s="184"/>
      <c r="AK95" s="185"/>
      <c r="AL95" s="183"/>
      <c r="AM95" s="184"/>
      <c r="AN95" s="184"/>
      <c r="AO95" s="184"/>
      <c r="AP95" s="184"/>
      <c r="AQ95" s="185"/>
      <c r="AR95" s="183"/>
      <c r="AS95" s="184"/>
      <c r="AT95" s="184"/>
      <c r="AU95" s="184"/>
      <c r="AV95" s="184"/>
      <c r="AW95" s="185"/>
      <c r="AX95" s="183"/>
      <c r="AY95" s="184"/>
      <c r="AZ95" s="184"/>
      <c r="BA95" s="184"/>
      <c r="BB95" s="184"/>
      <c r="BC95" s="185"/>
      <c r="BD95" s="183"/>
      <c r="BE95" s="184"/>
      <c r="BF95" s="184"/>
      <c r="BG95" s="184"/>
      <c r="BH95" s="184"/>
      <c r="BI95" s="185"/>
      <c r="BJ95" s="183"/>
      <c r="BK95" s="184"/>
      <c r="BL95" s="184"/>
      <c r="BM95" s="184"/>
      <c r="BN95" s="184"/>
      <c r="BO95" s="185"/>
      <c r="BP95" s="183"/>
      <c r="BQ95" s="184"/>
      <c r="BR95" s="184"/>
      <c r="BS95" s="184"/>
      <c r="BT95" s="184"/>
      <c r="BU95" s="185"/>
      <c r="BV95" s="183"/>
      <c r="BW95" s="184"/>
      <c r="BX95" s="184"/>
      <c r="BY95" s="184"/>
      <c r="BZ95" s="184"/>
      <c r="CA95" s="185"/>
      <c r="CB95" s="183"/>
      <c r="CC95" s="184"/>
      <c r="CD95" s="184"/>
      <c r="CE95" s="184"/>
      <c r="CF95" s="184"/>
      <c r="CG95" s="185"/>
      <c r="CH95" s="183"/>
      <c r="CI95" s="184"/>
      <c r="CJ95" s="184"/>
      <c r="CK95" s="184"/>
      <c r="CL95" s="184"/>
      <c r="CM95" s="185"/>
      <c r="CN95" s="183"/>
      <c r="CO95" s="184"/>
      <c r="CP95" s="184"/>
      <c r="CQ95" s="184"/>
      <c r="CR95" s="184"/>
      <c r="CS95" s="185"/>
      <c r="CT95" s="183"/>
      <c r="CU95" s="184"/>
      <c r="CV95" s="184"/>
      <c r="CW95" s="184"/>
      <c r="CX95" s="184"/>
      <c r="CY95" s="185"/>
      <c r="CZ95" s="183"/>
      <c r="DA95" s="184"/>
      <c r="DB95" s="184"/>
      <c r="DC95" s="184"/>
      <c r="DD95" s="184"/>
      <c r="DE95" s="185"/>
      <c r="DF95" s="183"/>
      <c r="DG95" s="184"/>
      <c r="DH95" s="184"/>
      <c r="DI95" s="184"/>
      <c r="DJ95" s="184"/>
      <c r="DK95" s="185"/>
      <c r="DL95" s="183"/>
      <c r="DM95" s="184"/>
      <c r="DN95" s="184"/>
      <c r="DO95" s="184"/>
      <c r="DP95" s="184"/>
      <c r="DQ95" s="185"/>
      <c r="DR95" s="183"/>
      <c r="DS95" s="184"/>
      <c r="DT95" s="184"/>
      <c r="DU95" s="184"/>
      <c r="DV95" s="184"/>
      <c r="DW95" s="185"/>
      <c r="DX95" s="183"/>
      <c r="DY95" s="184"/>
      <c r="DZ95" s="184"/>
      <c r="EA95" s="184"/>
      <c r="EB95" s="184"/>
      <c r="EC95" s="185"/>
      <c r="ED95" s="183"/>
      <c r="EE95" s="184"/>
      <c r="EF95" s="184"/>
      <c r="EG95" s="184"/>
      <c r="EH95" s="184"/>
      <c r="EI95" s="185"/>
      <c r="EJ95" s="183"/>
      <c r="EK95" s="184"/>
      <c r="EL95" s="184"/>
      <c r="EM95" s="184"/>
      <c r="EN95" s="184"/>
      <c r="EO95" s="185"/>
      <c r="EP95" s="183"/>
      <c r="EQ95" s="184"/>
      <c r="ER95" s="184"/>
      <c r="ES95" s="184"/>
      <c r="ET95" s="184"/>
      <c r="EU95" s="185"/>
      <c r="EV95" s="183"/>
      <c r="EW95" s="184"/>
      <c r="EX95" s="184"/>
      <c r="EY95" s="184"/>
      <c r="EZ95" s="184"/>
      <c r="FA95" s="185"/>
      <c r="FB95" s="51"/>
    </row>
    <row r="96" spans="1:158" s="60" customFormat="1" ht="23.25" customHeight="1" x14ac:dyDescent="0.2">
      <c r="A96" s="51"/>
      <c r="B96" s="31">
        <v>16</v>
      </c>
      <c r="C96" s="30">
        <f t="shared" si="1"/>
        <v>0</v>
      </c>
      <c r="D96" s="39" t="str">
        <f t="shared" si="0"/>
        <v/>
      </c>
      <c r="E96" s="144" t="str">
        <f>IF('House of Quality 3'!$CT109 &lt;&gt; 0, 'House of Quality 3'!$CT109, "")</f>
        <v/>
      </c>
      <c r="F96" s="233" t="str">
        <f>IF('House of Quality 3'!$CT79 &lt;&gt; "", 'House of Quality 3'!$CT79, "")</f>
        <v/>
      </c>
      <c r="G96" s="234" t="str">
        <f>IF('House of Quality 1'!$CT109 &lt;&gt; 0, 'House of Quality 1'!$CT109, "")</f>
        <v/>
      </c>
      <c r="H96" s="183"/>
      <c r="I96" s="184"/>
      <c r="J96" s="184"/>
      <c r="K96" s="184"/>
      <c r="L96" s="184"/>
      <c r="M96" s="185"/>
      <c r="N96" s="183"/>
      <c r="O96" s="184"/>
      <c r="P96" s="184"/>
      <c r="Q96" s="184"/>
      <c r="R96" s="184"/>
      <c r="S96" s="185"/>
      <c r="T96" s="183"/>
      <c r="U96" s="184"/>
      <c r="V96" s="184"/>
      <c r="W96" s="184"/>
      <c r="X96" s="184"/>
      <c r="Y96" s="185"/>
      <c r="Z96" s="183"/>
      <c r="AA96" s="184"/>
      <c r="AB96" s="184"/>
      <c r="AC96" s="184"/>
      <c r="AD96" s="184"/>
      <c r="AE96" s="185"/>
      <c r="AF96" s="183"/>
      <c r="AG96" s="184"/>
      <c r="AH96" s="184"/>
      <c r="AI96" s="184"/>
      <c r="AJ96" s="184"/>
      <c r="AK96" s="185"/>
      <c r="AL96" s="183"/>
      <c r="AM96" s="184"/>
      <c r="AN96" s="184"/>
      <c r="AO96" s="184"/>
      <c r="AP96" s="184"/>
      <c r="AQ96" s="185"/>
      <c r="AR96" s="183"/>
      <c r="AS96" s="184"/>
      <c r="AT96" s="184"/>
      <c r="AU96" s="184"/>
      <c r="AV96" s="184"/>
      <c r="AW96" s="185"/>
      <c r="AX96" s="183"/>
      <c r="AY96" s="184"/>
      <c r="AZ96" s="184"/>
      <c r="BA96" s="184"/>
      <c r="BB96" s="184"/>
      <c r="BC96" s="185"/>
      <c r="BD96" s="183"/>
      <c r="BE96" s="184"/>
      <c r="BF96" s="184"/>
      <c r="BG96" s="184"/>
      <c r="BH96" s="184"/>
      <c r="BI96" s="185"/>
      <c r="BJ96" s="183"/>
      <c r="BK96" s="184"/>
      <c r="BL96" s="184"/>
      <c r="BM96" s="184"/>
      <c r="BN96" s="184"/>
      <c r="BO96" s="185"/>
      <c r="BP96" s="183"/>
      <c r="BQ96" s="184"/>
      <c r="BR96" s="184"/>
      <c r="BS96" s="184"/>
      <c r="BT96" s="184"/>
      <c r="BU96" s="185"/>
      <c r="BV96" s="183"/>
      <c r="BW96" s="184"/>
      <c r="BX96" s="184"/>
      <c r="BY96" s="184"/>
      <c r="BZ96" s="184"/>
      <c r="CA96" s="185"/>
      <c r="CB96" s="183"/>
      <c r="CC96" s="184"/>
      <c r="CD96" s="184"/>
      <c r="CE96" s="184"/>
      <c r="CF96" s="184"/>
      <c r="CG96" s="185"/>
      <c r="CH96" s="183"/>
      <c r="CI96" s="184"/>
      <c r="CJ96" s="184"/>
      <c r="CK96" s="184"/>
      <c r="CL96" s="184"/>
      <c r="CM96" s="185"/>
      <c r="CN96" s="183"/>
      <c r="CO96" s="184"/>
      <c r="CP96" s="184"/>
      <c r="CQ96" s="184"/>
      <c r="CR96" s="184"/>
      <c r="CS96" s="185"/>
      <c r="CT96" s="183"/>
      <c r="CU96" s="184"/>
      <c r="CV96" s="184"/>
      <c r="CW96" s="184"/>
      <c r="CX96" s="184"/>
      <c r="CY96" s="185"/>
      <c r="CZ96" s="183"/>
      <c r="DA96" s="184"/>
      <c r="DB96" s="184"/>
      <c r="DC96" s="184"/>
      <c r="DD96" s="184"/>
      <c r="DE96" s="185"/>
      <c r="DF96" s="183"/>
      <c r="DG96" s="184"/>
      <c r="DH96" s="184"/>
      <c r="DI96" s="184"/>
      <c r="DJ96" s="184"/>
      <c r="DK96" s="185"/>
      <c r="DL96" s="183"/>
      <c r="DM96" s="184"/>
      <c r="DN96" s="184"/>
      <c r="DO96" s="184"/>
      <c r="DP96" s="184"/>
      <c r="DQ96" s="185"/>
      <c r="DR96" s="183"/>
      <c r="DS96" s="184"/>
      <c r="DT96" s="184"/>
      <c r="DU96" s="184"/>
      <c r="DV96" s="184"/>
      <c r="DW96" s="185"/>
      <c r="DX96" s="183"/>
      <c r="DY96" s="184"/>
      <c r="DZ96" s="184"/>
      <c r="EA96" s="184"/>
      <c r="EB96" s="184"/>
      <c r="EC96" s="185"/>
      <c r="ED96" s="183"/>
      <c r="EE96" s="184"/>
      <c r="EF96" s="184"/>
      <c r="EG96" s="184"/>
      <c r="EH96" s="184"/>
      <c r="EI96" s="185"/>
      <c r="EJ96" s="183"/>
      <c r="EK96" s="184"/>
      <c r="EL96" s="184"/>
      <c r="EM96" s="184"/>
      <c r="EN96" s="184"/>
      <c r="EO96" s="185"/>
      <c r="EP96" s="183"/>
      <c r="EQ96" s="184"/>
      <c r="ER96" s="184"/>
      <c r="ES96" s="184"/>
      <c r="ET96" s="184"/>
      <c r="EU96" s="185"/>
      <c r="EV96" s="183"/>
      <c r="EW96" s="184"/>
      <c r="EX96" s="184"/>
      <c r="EY96" s="184"/>
      <c r="EZ96" s="184"/>
      <c r="FA96" s="185"/>
      <c r="FB96" s="51"/>
    </row>
    <row r="97" spans="1:158" s="60" customFormat="1" ht="23.25" customHeight="1" x14ac:dyDescent="0.2">
      <c r="A97" s="51"/>
      <c r="B97" s="31">
        <v>17</v>
      </c>
      <c r="C97" s="30">
        <f t="shared" si="1"/>
        <v>0</v>
      </c>
      <c r="D97" s="39" t="str">
        <f t="shared" si="0"/>
        <v/>
      </c>
      <c r="E97" s="144" t="str">
        <f>IF('House of Quality 3'!$CZ109 &lt;&gt; 0, 'House of Quality 3'!$CZ109, "")</f>
        <v/>
      </c>
      <c r="F97" s="233" t="str">
        <f>IF('House of Quality 3'!$CZ79 &lt;&gt; "", 'House of Quality 3'!$CZ79, "")</f>
        <v/>
      </c>
      <c r="G97" s="234" t="str">
        <f>IF('House of Quality 1'!$CZ109 &lt;&gt; 0, 'House of Quality 1'!$CZ109, "")</f>
        <v/>
      </c>
      <c r="H97" s="187"/>
      <c r="I97" s="187"/>
      <c r="J97" s="187"/>
      <c r="K97" s="187"/>
      <c r="L97" s="187"/>
      <c r="M97" s="187"/>
      <c r="N97" s="183"/>
      <c r="O97" s="184"/>
      <c r="P97" s="184"/>
      <c r="Q97" s="184"/>
      <c r="R97" s="184"/>
      <c r="S97" s="185"/>
      <c r="T97" s="187"/>
      <c r="U97" s="187"/>
      <c r="V97" s="187"/>
      <c r="W97" s="187"/>
      <c r="X97" s="187"/>
      <c r="Y97" s="187"/>
      <c r="Z97" s="187"/>
      <c r="AA97" s="187"/>
      <c r="AB97" s="187"/>
      <c r="AC97" s="187"/>
      <c r="AD97" s="187"/>
      <c r="AE97" s="187"/>
      <c r="AF97" s="187"/>
      <c r="AG97" s="187"/>
      <c r="AH97" s="187"/>
      <c r="AI97" s="187"/>
      <c r="AJ97" s="187"/>
      <c r="AK97" s="187"/>
      <c r="AL97" s="187"/>
      <c r="AM97" s="187"/>
      <c r="AN97" s="187"/>
      <c r="AO97" s="187"/>
      <c r="AP97" s="187"/>
      <c r="AQ97" s="187"/>
      <c r="AR97" s="187"/>
      <c r="AS97" s="187"/>
      <c r="AT97" s="187"/>
      <c r="AU97" s="187"/>
      <c r="AV97" s="187"/>
      <c r="AW97" s="187"/>
      <c r="AX97" s="187"/>
      <c r="AY97" s="187"/>
      <c r="AZ97" s="187"/>
      <c r="BA97" s="187"/>
      <c r="BB97" s="187"/>
      <c r="BC97" s="187"/>
      <c r="BD97" s="187"/>
      <c r="BE97" s="187"/>
      <c r="BF97" s="187"/>
      <c r="BG97" s="187"/>
      <c r="BH97" s="187"/>
      <c r="BI97" s="187"/>
      <c r="BJ97" s="187"/>
      <c r="BK97" s="187"/>
      <c r="BL97" s="187"/>
      <c r="BM97" s="187"/>
      <c r="BN97" s="187"/>
      <c r="BO97" s="187"/>
      <c r="BP97" s="187"/>
      <c r="BQ97" s="187"/>
      <c r="BR97" s="187"/>
      <c r="BS97" s="187"/>
      <c r="BT97" s="187"/>
      <c r="BU97" s="187"/>
      <c r="BV97" s="187"/>
      <c r="BW97" s="187"/>
      <c r="BX97" s="187"/>
      <c r="BY97" s="187"/>
      <c r="BZ97" s="187"/>
      <c r="CA97" s="187"/>
      <c r="CB97" s="187"/>
      <c r="CC97" s="187"/>
      <c r="CD97" s="187"/>
      <c r="CE97" s="187"/>
      <c r="CF97" s="187"/>
      <c r="CG97" s="187"/>
      <c r="CH97" s="187"/>
      <c r="CI97" s="187"/>
      <c r="CJ97" s="187"/>
      <c r="CK97" s="187"/>
      <c r="CL97" s="187"/>
      <c r="CM97" s="187"/>
      <c r="CN97" s="187"/>
      <c r="CO97" s="187"/>
      <c r="CP97" s="187"/>
      <c r="CQ97" s="187"/>
      <c r="CR97" s="187"/>
      <c r="CS97" s="187"/>
      <c r="CT97" s="187"/>
      <c r="CU97" s="187"/>
      <c r="CV97" s="187"/>
      <c r="CW97" s="187"/>
      <c r="CX97" s="187"/>
      <c r="CY97" s="187"/>
      <c r="CZ97" s="183"/>
      <c r="DA97" s="184"/>
      <c r="DB97" s="184"/>
      <c r="DC97" s="184"/>
      <c r="DD97" s="184"/>
      <c r="DE97" s="185"/>
      <c r="DF97" s="183"/>
      <c r="DG97" s="184"/>
      <c r="DH97" s="184"/>
      <c r="DI97" s="184"/>
      <c r="DJ97" s="184"/>
      <c r="DK97" s="185"/>
      <c r="DL97" s="187"/>
      <c r="DM97" s="187"/>
      <c r="DN97" s="187"/>
      <c r="DO97" s="187"/>
      <c r="DP97" s="187"/>
      <c r="DQ97" s="187"/>
      <c r="DR97" s="187"/>
      <c r="DS97" s="187"/>
      <c r="DT97" s="187"/>
      <c r="DU97" s="187"/>
      <c r="DV97" s="187"/>
      <c r="DW97" s="187"/>
      <c r="DX97" s="187"/>
      <c r="DY97" s="187"/>
      <c r="DZ97" s="187"/>
      <c r="EA97" s="187"/>
      <c r="EB97" s="187"/>
      <c r="EC97" s="187"/>
      <c r="ED97" s="187"/>
      <c r="EE97" s="187"/>
      <c r="EF97" s="187"/>
      <c r="EG97" s="187"/>
      <c r="EH97" s="187"/>
      <c r="EI97" s="187"/>
      <c r="EJ97" s="187"/>
      <c r="EK97" s="187"/>
      <c r="EL97" s="187"/>
      <c r="EM97" s="187"/>
      <c r="EN97" s="187"/>
      <c r="EO97" s="187"/>
      <c r="EP97" s="187"/>
      <c r="EQ97" s="187"/>
      <c r="ER97" s="187"/>
      <c r="ES97" s="187"/>
      <c r="ET97" s="187"/>
      <c r="EU97" s="187"/>
      <c r="EV97" s="187"/>
      <c r="EW97" s="187"/>
      <c r="EX97" s="187"/>
      <c r="EY97" s="187"/>
      <c r="EZ97" s="187"/>
      <c r="FA97" s="187"/>
      <c r="FB97" s="51"/>
    </row>
    <row r="98" spans="1:158" s="60" customFormat="1" ht="23.25" customHeight="1" x14ac:dyDescent="0.2">
      <c r="A98" s="51"/>
      <c r="B98" s="31">
        <v>18</v>
      </c>
      <c r="C98" s="30">
        <f t="shared" si="1"/>
        <v>0</v>
      </c>
      <c r="D98" s="39" t="str">
        <f t="shared" si="0"/>
        <v/>
      </c>
      <c r="E98" s="144" t="str">
        <f>IF('House of Quality 3'!$DF109 &lt;&gt; 0, 'House of Quality 3'!$DF109, "")</f>
        <v/>
      </c>
      <c r="F98" s="233" t="str">
        <f>IF('House of Quality 3'!$DF79 &lt;&gt; "", 'House of Quality 3'!$DF79, "")</f>
        <v/>
      </c>
      <c r="G98" s="234" t="str">
        <f>IF('House of Quality 1'!$DF109 &lt;&gt; 0, 'House of Quality 1'!$DF109, "")</f>
        <v/>
      </c>
      <c r="H98" s="183"/>
      <c r="I98" s="184"/>
      <c r="J98" s="184"/>
      <c r="K98" s="184"/>
      <c r="L98" s="184"/>
      <c r="M98" s="185"/>
      <c r="N98" s="183"/>
      <c r="O98" s="184"/>
      <c r="P98" s="184"/>
      <c r="Q98" s="184"/>
      <c r="R98" s="184"/>
      <c r="S98" s="185"/>
      <c r="T98" s="183"/>
      <c r="U98" s="184"/>
      <c r="V98" s="184"/>
      <c r="W98" s="184"/>
      <c r="X98" s="184"/>
      <c r="Y98" s="185"/>
      <c r="Z98" s="183"/>
      <c r="AA98" s="184"/>
      <c r="AB98" s="184"/>
      <c r="AC98" s="184"/>
      <c r="AD98" s="184"/>
      <c r="AE98" s="185"/>
      <c r="AF98" s="183"/>
      <c r="AG98" s="184"/>
      <c r="AH98" s="184"/>
      <c r="AI98" s="184"/>
      <c r="AJ98" s="184"/>
      <c r="AK98" s="185"/>
      <c r="AL98" s="183"/>
      <c r="AM98" s="184"/>
      <c r="AN98" s="184"/>
      <c r="AO98" s="184"/>
      <c r="AP98" s="184"/>
      <c r="AQ98" s="185"/>
      <c r="AR98" s="183"/>
      <c r="AS98" s="184"/>
      <c r="AT98" s="184"/>
      <c r="AU98" s="184"/>
      <c r="AV98" s="184"/>
      <c r="AW98" s="185"/>
      <c r="AX98" s="183"/>
      <c r="AY98" s="184"/>
      <c r="AZ98" s="184"/>
      <c r="BA98" s="184"/>
      <c r="BB98" s="184"/>
      <c r="BC98" s="185"/>
      <c r="BD98" s="183"/>
      <c r="BE98" s="184"/>
      <c r="BF98" s="184"/>
      <c r="BG98" s="184"/>
      <c r="BH98" s="184"/>
      <c r="BI98" s="185"/>
      <c r="BJ98" s="183"/>
      <c r="BK98" s="184"/>
      <c r="BL98" s="184"/>
      <c r="BM98" s="184"/>
      <c r="BN98" s="184"/>
      <c r="BO98" s="185"/>
      <c r="BP98" s="183"/>
      <c r="BQ98" s="184"/>
      <c r="BR98" s="184"/>
      <c r="BS98" s="184"/>
      <c r="BT98" s="184"/>
      <c r="BU98" s="185"/>
      <c r="BV98" s="183"/>
      <c r="BW98" s="184"/>
      <c r="BX98" s="184"/>
      <c r="BY98" s="184"/>
      <c r="BZ98" s="184"/>
      <c r="CA98" s="185"/>
      <c r="CB98" s="183"/>
      <c r="CC98" s="184"/>
      <c r="CD98" s="184"/>
      <c r="CE98" s="184"/>
      <c r="CF98" s="184"/>
      <c r="CG98" s="185"/>
      <c r="CH98" s="183"/>
      <c r="CI98" s="184"/>
      <c r="CJ98" s="184"/>
      <c r="CK98" s="184"/>
      <c r="CL98" s="184"/>
      <c r="CM98" s="185"/>
      <c r="CN98" s="183"/>
      <c r="CO98" s="184"/>
      <c r="CP98" s="184"/>
      <c r="CQ98" s="184"/>
      <c r="CR98" s="184"/>
      <c r="CS98" s="185"/>
      <c r="CT98" s="183"/>
      <c r="CU98" s="184"/>
      <c r="CV98" s="184"/>
      <c r="CW98" s="184"/>
      <c r="CX98" s="184"/>
      <c r="CY98" s="185"/>
      <c r="CZ98" s="183"/>
      <c r="DA98" s="184"/>
      <c r="DB98" s="184"/>
      <c r="DC98" s="184"/>
      <c r="DD98" s="184"/>
      <c r="DE98" s="185"/>
      <c r="DF98" s="183"/>
      <c r="DG98" s="184"/>
      <c r="DH98" s="184"/>
      <c r="DI98" s="184"/>
      <c r="DJ98" s="184"/>
      <c r="DK98" s="185"/>
      <c r="DL98" s="183"/>
      <c r="DM98" s="184"/>
      <c r="DN98" s="184"/>
      <c r="DO98" s="184"/>
      <c r="DP98" s="184"/>
      <c r="DQ98" s="185"/>
      <c r="DR98" s="183"/>
      <c r="DS98" s="184"/>
      <c r="DT98" s="184"/>
      <c r="DU98" s="184"/>
      <c r="DV98" s="184"/>
      <c r="DW98" s="185"/>
      <c r="DX98" s="183"/>
      <c r="DY98" s="184"/>
      <c r="DZ98" s="184"/>
      <c r="EA98" s="184"/>
      <c r="EB98" s="184"/>
      <c r="EC98" s="185"/>
      <c r="ED98" s="183"/>
      <c r="EE98" s="184"/>
      <c r="EF98" s="184"/>
      <c r="EG98" s="184"/>
      <c r="EH98" s="184"/>
      <c r="EI98" s="185"/>
      <c r="EJ98" s="183"/>
      <c r="EK98" s="184"/>
      <c r="EL98" s="184"/>
      <c r="EM98" s="184"/>
      <c r="EN98" s="184"/>
      <c r="EO98" s="185"/>
      <c r="EP98" s="183"/>
      <c r="EQ98" s="184"/>
      <c r="ER98" s="184"/>
      <c r="ES98" s="184"/>
      <c r="ET98" s="184"/>
      <c r="EU98" s="185"/>
      <c r="EV98" s="183"/>
      <c r="EW98" s="184"/>
      <c r="EX98" s="184"/>
      <c r="EY98" s="184"/>
      <c r="EZ98" s="184"/>
      <c r="FA98" s="185"/>
      <c r="FB98" s="51"/>
    </row>
    <row r="99" spans="1:158" s="60" customFormat="1" ht="23.25" customHeight="1" x14ac:dyDescent="0.2">
      <c r="A99" s="51"/>
      <c r="B99" s="31">
        <v>19</v>
      </c>
      <c r="C99" s="30">
        <f t="shared" si="1"/>
        <v>0</v>
      </c>
      <c r="D99" s="39" t="str">
        <f t="shared" si="0"/>
        <v/>
      </c>
      <c r="E99" s="144" t="str">
        <f>IF('House of Quality 3'!$DL109 &lt;&gt; 0, 'House of Quality 3'!$DL109, "")</f>
        <v/>
      </c>
      <c r="F99" s="233" t="str">
        <f>IF('House of Quality 3'!$DL79 &lt;&gt; "", 'House of Quality 3'!$DL79, "")</f>
        <v/>
      </c>
      <c r="G99" s="234" t="str">
        <f>IF('House of Quality 1'!$DL109 &lt;&gt; 0, 'House of Quality 1'!$DL109, "")</f>
        <v/>
      </c>
      <c r="H99" s="183"/>
      <c r="I99" s="184"/>
      <c r="J99" s="184"/>
      <c r="K99" s="184"/>
      <c r="L99" s="184"/>
      <c r="M99" s="185"/>
      <c r="N99" s="183"/>
      <c r="O99" s="184"/>
      <c r="P99" s="184"/>
      <c r="Q99" s="184"/>
      <c r="R99" s="184"/>
      <c r="S99" s="185"/>
      <c r="T99" s="183"/>
      <c r="U99" s="184"/>
      <c r="V99" s="184"/>
      <c r="W99" s="184"/>
      <c r="X99" s="184"/>
      <c r="Y99" s="185"/>
      <c r="Z99" s="183"/>
      <c r="AA99" s="184"/>
      <c r="AB99" s="184"/>
      <c r="AC99" s="184"/>
      <c r="AD99" s="184"/>
      <c r="AE99" s="185"/>
      <c r="AF99" s="183"/>
      <c r="AG99" s="184"/>
      <c r="AH99" s="184"/>
      <c r="AI99" s="184"/>
      <c r="AJ99" s="184"/>
      <c r="AK99" s="185"/>
      <c r="AL99" s="183"/>
      <c r="AM99" s="184"/>
      <c r="AN99" s="184"/>
      <c r="AO99" s="184"/>
      <c r="AP99" s="184"/>
      <c r="AQ99" s="185"/>
      <c r="AR99" s="183"/>
      <c r="AS99" s="184"/>
      <c r="AT99" s="184"/>
      <c r="AU99" s="184"/>
      <c r="AV99" s="184"/>
      <c r="AW99" s="185"/>
      <c r="AX99" s="183"/>
      <c r="AY99" s="184"/>
      <c r="AZ99" s="184"/>
      <c r="BA99" s="184"/>
      <c r="BB99" s="184"/>
      <c r="BC99" s="185"/>
      <c r="BD99" s="183"/>
      <c r="BE99" s="184"/>
      <c r="BF99" s="184"/>
      <c r="BG99" s="184"/>
      <c r="BH99" s="184"/>
      <c r="BI99" s="185"/>
      <c r="BJ99" s="183"/>
      <c r="BK99" s="184"/>
      <c r="BL99" s="184"/>
      <c r="BM99" s="184"/>
      <c r="BN99" s="184"/>
      <c r="BO99" s="185"/>
      <c r="BP99" s="183"/>
      <c r="BQ99" s="184"/>
      <c r="BR99" s="184"/>
      <c r="BS99" s="184"/>
      <c r="BT99" s="184"/>
      <c r="BU99" s="185"/>
      <c r="BV99" s="183"/>
      <c r="BW99" s="184"/>
      <c r="BX99" s="184"/>
      <c r="BY99" s="184"/>
      <c r="BZ99" s="184"/>
      <c r="CA99" s="185"/>
      <c r="CB99" s="183"/>
      <c r="CC99" s="184"/>
      <c r="CD99" s="184"/>
      <c r="CE99" s="184"/>
      <c r="CF99" s="184"/>
      <c r="CG99" s="185"/>
      <c r="CH99" s="183"/>
      <c r="CI99" s="184"/>
      <c r="CJ99" s="184"/>
      <c r="CK99" s="184"/>
      <c r="CL99" s="184"/>
      <c r="CM99" s="185"/>
      <c r="CN99" s="183"/>
      <c r="CO99" s="184"/>
      <c r="CP99" s="184"/>
      <c r="CQ99" s="184"/>
      <c r="CR99" s="184"/>
      <c r="CS99" s="185"/>
      <c r="CT99" s="183"/>
      <c r="CU99" s="184"/>
      <c r="CV99" s="184"/>
      <c r="CW99" s="184"/>
      <c r="CX99" s="184"/>
      <c r="CY99" s="185"/>
      <c r="CZ99" s="183"/>
      <c r="DA99" s="184"/>
      <c r="DB99" s="184"/>
      <c r="DC99" s="184"/>
      <c r="DD99" s="184"/>
      <c r="DE99" s="185"/>
      <c r="DF99" s="183"/>
      <c r="DG99" s="184"/>
      <c r="DH99" s="184"/>
      <c r="DI99" s="184"/>
      <c r="DJ99" s="184"/>
      <c r="DK99" s="185"/>
      <c r="DL99" s="183"/>
      <c r="DM99" s="184"/>
      <c r="DN99" s="184"/>
      <c r="DO99" s="184"/>
      <c r="DP99" s="184"/>
      <c r="DQ99" s="185"/>
      <c r="DR99" s="183"/>
      <c r="DS99" s="184"/>
      <c r="DT99" s="184"/>
      <c r="DU99" s="184"/>
      <c r="DV99" s="184"/>
      <c r="DW99" s="185"/>
      <c r="DX99" s="183"/>
      <c r="DY99" s="184"/>
      <c r="DZ99" s="184"/>
      <c r="EA99" s="184"/>
      <c r="EB99" s="184"/>
      <c r="EC99" s="185"/>
      <c r="ED99" s="183"/>
      <c r="EE99" s="184"/>
      <c r="EF99" s="184"/>
      <c r="EG99" s="184"/>
      <c r="EH99" s="184"/>
      <c r="EI99" s="185"/>
      <c r="EJ99" s="183"/>
      <c r="EK99" s="184"/>
      <c r="EL99" s="184"/>
      <c r="EM99" s="184"/>
      <c r="EN99" s="184"/>
      <c r="EO99" s="185"/>
      <c r="EP99" s="183"/>
      <c r="EQ99" s="184"/>
      <c r="ER99" s="184"/>
      <c r="ES99" s="184"/>
      <c r="ET99" s="184"/>
      <c r="EU99" s="185"/>
      <c r="EV99" s="183"/>
      <c r="EW99" s="184"/>
      <c r="EX99" s="184"/>
      <c r="EY99" s="184"/>
      <c r="EZ99" s="184"/>
      <c r="FA99" s="185"/>
      <c r="FB99" s="51"/>
    </row>
    <row r="100" spans="1:158" s="60" customFormat="1" ht="23.25" customHeight="1" x14ac:dyDescent="0.2">
      <c r="A100" s="51"/>
      <c r="B100" s="31">
        <v>20</v>
      </c>
      <c r="C100" s="30">
        <f t="shared" si="1"/>
        <v>0</v>
      </c>
      <c r="D100" s="39" t="str">
        <f t="shared" si="0"/>
        <v/>
      </c>
      <c r="E100" s="144" t="str">
        <f>IF('House of Quality 3'!$DR109 &lt;&gt; 0, 'House of Quality 3'!$DR109, "")</f>
        <v/>
      </c>
      <c r="F100" s="233" t="str">
        <f>IF('House of Quality 3'!$DR79 &lt;&gt; "", 'House of Quality 3'!$DR79, "")</f>
        <v/>
      </c>
      <c r="G100" s="234" t="str">
        <f>IF('House of Quality 1'!$DR109 &lt;&gt; 0, 'House of Quality 1'!$DR109, "")</f>
        <v/>
      </c>
      <c r="H100" s="187"/>
      <c r="I100" s="187"/>
      <c r="J100" s="187"/>
      <c r="K100" s="187"/>
      <c r="L100" s="187"/>
      <c r="M100" s="187"/>
      <c r="N100" s="183"/>
      <c r="O100" s="184"/>
      <c r="P100" s="184"/>
      <c r="Q100" s="184"/>
      <c r="R100" s="184"/>
      <c r="S100" s="185"/>
      <c r="T100" s="187"/>
      <c r="U100" s="187"/>
      <c r="V100" s="187"/>
      <c r="W100" s="187"/>
      <c r="X100" s="187"/>
      <c r="Y100" s="187"/>
      <c r="Z100" s="187"/>
      <c r="AA100" s="187"/>
      <c r="AB100" s="187"/>
      <c r="AC100" s="187"/>
      <c r="AD100" s="187"/>
      <c r="AE100" s="187"/>
      <c r="AF100" s="187"/>
      <c r="AG100" s="187"/>
      <c r="AH100" s="187"/>
      <c r="AI100" s="187"/>
      <c r="AJ100" s="187"/>
      <c r="AK100" s="187"/>
      <c r="AL100" s="187"/>
      <c r="AM100" s="187"/>
      <c r="AN100" s="187"/>
      <c r="AO100" s="187"/>
      <c r="AP100" s="187"/>
      <c r="AQ100" s="187"/>
      <c r="AR100" s="187"/>
      <c r="AS100" s="187"/>
      <c r="AT100" s="187"/>
      <c r="AU100" s="187"/>
      <c r="AV100" s="187"/>
      <c r="AW100" s="187"/>
      <c r="AX100" s="187"/>
      <c r="AY100" s="187"/>
      <c r="AZ100" s="187"/>
      <c r="BA100" s="187"/>
      <c r="BB100" s="187"/>
      <c r="BC100" s="187"/>
      <c r="BD100" s="187"/>
      <c r="BE100" s="187"/>
      <c r="BF100" s="187"/>
      <c r="BG100" s="187"/>
      <c r="BH100" s="187"/>
      <c r="BI100" s="187"/>
      <c r="BJ100" s="187"/>
      <c r="BK100" s="187"/>
      <c r="BL100" s="187"/>
      <c r="BM100" s="187"/>
      <c r="BN100" s="187"/>
      <c r="BO100" s="187"/>
      <c r="BP100" s="187"/>
      <c r="BQ100" s="187"/>
      <c r="BR100" s="187"/>
      <c r="BS100" s="187"/>
      <c r="BT100" s="187"/>
      <c r="BU100" s="187"/>
      <c r="BV100" s="187"/>
      <c r="BW100" s="187"/>
      <c r="BX100" s="187"/>
      <c r="BY100" s="187"/>
      <c r="BZ100" s="187"/>
      <c r="CA100" s="187"/>
      <c r="CB100" s="187"/>
      <c r="CC100" s="187"/>
      <c r="CD100" s="187"/>
      <c r="CE100" s="187"/>
      <c r="CF100" s="187"/>
      <c r="CG100" s="187"/>
      <c r="CH100" s="187"/>
      <c r="CI100" s="187"/>
      <c r="CJ100" s="187"/>
      <c r="CK100" s="187"/>
      <c r="CL100" s="187"/>
      <c r="CM100" s="187"/>
      <c r="CN100" s="187"/>
      <c r="CO100" s="187"/>
      <c r="CP100" s="187"/>
      <c r="CQ100" s="187"/>
      <c r="CR100" s="187"/>
      <c r="CS100" s="187"/>
      <c r="CT100" s="187"/>
      <c r="CU100" s="187"/>
      <c r="CV100" s="187"/>
      <c r="CW100" s="187"/>
      <c r="CX100" s="187"/>
      <c r="CY100" s="187"/>
      <c r="CZ100" s="183"/>
      <c r="DA100" s="184"/>
      <c r="DB100" s="184"/>
      <c r="DC100" s="184"/>
      <c r="DD100" s="184"/>
      <c r="DE100" s="185"/>
      <c r="DF100" s="183"/>
      <c r="DG100" s="184"/>
      <c r="DH100" s="184"/>
      <c r="DI100" s="184"/>
      <c r="DJ100" s="184"/>
      <c r="DK100" s="185"/>
      <c r="DL100" s="187"/>
      <c r="DM100" s="187"/>
      <c r="DN100" s="187"/>
      <c r="DO100" s="187"/>
      <c r="DP100" s="187"/>
      <c r="DQ100" s="187"/>
      <c r="DR100" s="187"/>
      <c r="DS100" s="187"/>
      <c r="DT100" s="187"/>
      <c r="DU100" s="187"/>
      <c r="DV100" s="187"/>
      <c r="DW100" s="187"/>
      <c r="DX100" s="187"/>
      <c r="DY100" s="187"/>
      <c r="DZ100" s="187"/>
      <c r="EA100" s="187"/>
      <c r="EB100" s="187"/>
      <c r="EC100" s="187"/>
      <c r="ED100" s="187"/>
      <c r="EE100" s="187"/>
      <c r="EF100" s="187"/>
      <c r="EG100" s="187"/>
      <c r="EH100" s="187"/>
      <c r="EI100" s="187"/>
      <c r="EJ100" s="187"/>
      <c r="EK100" s="187"/>
      <c r="EL100" s="187"/>
      <c r="EM100" s="187"/>
      <c r="EN100" s="187"/>
      <c r="EO100" s="187"/>
      <c r="EP100" s="187"/>
      <c r="EQ100" s="187"/>
      <c r="ER100" s="187"/>
      <c r="ES100" s="187"/>
      <c r="ET100" s="187"/>
      <c r="EU100" s="187"/>
      <c r="EV100" s="187"/>
      <c r="EW100" s="187"/>
      <c r="EX100" s="187"/>
      <c r="EY100" s="187"/>
      <c r="EZ100" s="187"/>
      <c r="FA100" s="187"/>
      <c r="FB100" s="51"/>
    </row>
    <row r="101" spans="1:158" s="60" customFormat="1" ht="23.25" customHeight="1" x14ac:dyDescent="0.2">
      <c r="A101" s="51"/>
      <c r="B101" s="31">
        <v>21</v>
      </c>
      <c r="C101" s="30">
        <f t="shared" si="1"/>
        <v>0</v>
      </c>
      <c r="D101" s="39" t="str">
        <f t="shared" si="0"/>
        <v/>
      </c>
      <c r="E101" s="144" t="str">
        <f>IF('House of Quality 3'!$DX109 &lt;&gt; 0, 'House of Quality 3'!$DX109, "")</f>
        <v/>
      </c>
      <c r="F101" s="233" t="str">
        <f>IF('House of Quality 3'!$DX79 &lt;&gt; "", 'House of Quality 3'!$DX79, "")</f>
        <v/>
      </c>
      <c r="G101" s="234" t="str">
        <f>IF('House of Quality 1'!$DX109 &lt;&gt; 0, 'House of Quality 1'!$DX109, "")</f>
        <v/>
      </c>
      <c r="H101" s="183"/>
      <c r="I101" s="184"/>
      <c r="J101" s="184"/>
      <c r="K101" s="184"/>
      <c r="L101" s="184"/>
      <c r="M101" s="185"/>
      <c r="N101" s="183"/>
      <c r="O101" s="184"/>
      <c r="P101" s="184"/>
      <c r="Q101" s="184"/>
      <c r="R101" s="184"/>
      <c r="S101" s="185"/>
      <c r="T101" s="183"/>
      <c r="U101" s="184"/>
      <c r="V101" s="184"/>
      <c r="W101" s="184"/>
      <c r="X101" s="184"/>
      <c r="Y101" s="185"/>
      <c r="Z101" s="183"/>
      <c r="AA101" s="184"/>
      <c r="AB101" s="184"/>
      <c r="AC101" s="184"/>
      <c r="AD101" s="184"/>
      <c r="AE101" s="185"/>
      <c r="AF101" s="183"/>
      <c r="AG101" s="184"/>
      <c r="AH101" s="184"/>
      <c r="AI101" s="184"/>
      <c r="AJ101" s="184"/>
      <c r="AK101" s="185"/>
      <c r="AL101" s="183"/>
      <c r="AM101" s="184"/>
      <c r="AN101" s="184"/>
      <c r="AO101" s="184"/>
      <c r="AP101" s="184"/>
      <c r="AQ101" s="185"/>
      <c r="AR101" s="183"/>
      <c r="AS101" s="184"/>
      <c r="AT101" s="184"/>
      <c r="AU101" s="184"/>
      <c r="AV101" s="184"/>
      <c r="AW101" s="185"/>
      <c r="AX101" s="183"/>
      <c r="AY101" s="184"/>
      <c r="AZ101" s="184"/>
      <c r="BA101" s="184"/>
      <c r="BB101" s="184"/>
      <c r="BC101" s="185"/>
      <c r="BD101" s="183"/>
      <c r="BE101" s="184"/>
      <c r="BF101" s="184"/>
      <c r="BG101" s="184"/>
      <c r="BH101" s="184"/>
      <c r="BI101" s="185"/>
      <c r="BJ101" s="183"/>
      <c r="BK101" s="184"/>
      <c r="BL101" s="184"/>
      <c r="BM101" s="184"/>
      <c r="BN101" s="184"/>
      <c r="BO101" s="185"/>
      <c r="BP101" s="183"/>
      <c r="BQ101" s="184"/>
      <c r="BR101" s="184"/>
      <c r="BS101" s="184"/>
      <c r="BT101" s="184"/>
      <c r="BU101" s="185"/>
      <c r="BV101" s="183"/>
      <c r="BW101" s="184"/>
      <c r="BX101" s="184"/>
      <c r="BY101" s="184"/>
      <c r="BZ101" s="184"/>
      <c r="CA101" s="185"/>
      <c r="CB101" s="183"/>
      <c r="CC101" s="184"/>
      <c r="CD101" s="184"/>
      <c r="CE101" s="184"/>
      <c r="CF101" s="184"/>
      <c r="CG101" s="185"/>
      <c r="CH101" s="183"/>
      <c r="CI101" s="184"/>
      <c r="CJ101" s="184"/>
      <c r="CK101" s="184"/>
      <c r="CL101" s="184"/>
      <c r="CM101" s="185"/>
      <c r="CN101" s="183"/>
      <c r="CO101" s="184"/>
      <c r="CP101" s="184"/>
      <c r="CQ101" s="184"/>
      <c r="CR101" s="184"/>
      <c r="CS101" s="185"/>
      <c r="CT101" s="183"/>
      <c r="CU101" s="184"/>
      <c r="CV101" s="184"/>
      <c r="CW101" s="184"/>
      <c r="CX101" s="184"/>
      <c r="CY101" s="185"/>
      <c r="CZ101" s="183"/>
      <c r="DA101" s="184"/>
      <c r="DB101" s="184"/>
      <c r="DC101" s="184"/>
      <c r="DD101" s="184"/>
      <c r="DE101" s="185"/>
      <c r="DF101" s="183"/>
      <c r="DG101" s="184"/>
      <c r="DH101" s="184"/>
      <c r="DI101" s="184"/>
      <c r="DJ101" s="184"/>
      <c r="DK101" s="185"/>
      <c r="DL101" s="183"/>
      <c r="DM101" s="184"/>
      <c r="DN101" s="184"/>
      <c r="DO101" s="184"/>
      <c r="DP101" s="184"/>
      <c r="DQ101" s="185"/>
      <c r="DR101" s="183"/>
      <c r="DS101" s="184"/>
      <c r="DT101" s="184"/>
      <c r="DU101" s="184"/>
      <c r="DV101" s="184"/>
      <c r="DW101" s="185"/>
      <c r="DX101" s="183"/>
      <c r="DY101" s="184"/>
      <c r="DZ101" s="184"/>
      <c r="EA101" s="184"/>
      <c r="EB101" s="184"/>
      <c r="EC101" s="185"/>
      <c r="ED101" s="183"/>
      <c r="EE101" s="184"/>
      <c r="EF101" s="184"/>
      <c r="EG101" s="184"/>
      <c r="EH101" s="184"/>
      <c r="EI101" s="185"/>
      <c r="EJ101" s="183"/>
      <c r="EK101" s="184"/>
      <c r="EL101" s="184"/>
      <c r="EM101" s="184"/>
      <c r="EN101" s="184"/>
      <c r="EO101" s="185"/>
      <c r="EP101" s="183"/>
      <c r="EQ101" s="184"/>
      <c r="ER101" s="184"/>
      <c r="ES101" s="184"/>
      <c r="ET101" s="184"/>
      <c r="EU101" s="185"/>
      <c r="EV101" s="183"/>
      <c r="EW101" s="184"/>
      <c r="EX101" s="184"/>
      <c r="EY101" s="184"/>
      <c r="EZ101" s="184"/>
      <c r="FA101" s="185"/>
      <c r="FB101" s="51"/>
    </row>
    <row r="102" spans="1:158" s="60" customFormat="1" ht="23.25" customHeight="1" x14ac:dyDescent="0.2">
      <c r="A102" s="51"/>
      <c r="B102" s="31">
        <v>22</v>
      </c>
      <c r="C102" s="30">
        <f t="shared" si="1"/>
        <v>0</v>
      </c>
      <c r="D102" s="39" t="str">
        <f t="shared" si="0"/>
        <v/>
      </c>
      <c r="E102" s="144" t="str">
        <f>IF('House of Quality 3'!$ED109 &lt;&gt; 0, 'House of Quality 3'!$ED109, "")</f>
        <v/>
      </c>
      <c r="F102" s="233" t="str">
        <f>IF('House of Quality 3'!$ED79 &lt;&gt; "", 'House of Quality 3'!$ED79, "")</f>
        <v/>
      </c>
      <c r="G102" s="234" t="str">
        <f>IF('House of Quality 1'!$ED109 &lt;&gt; 0, 'House of Quality 1'!$ED109, "")</f>
        <v/>
      </c>
      <c r="H102" s="183"/>
      <c r="I102" s="184"/>
      <c r="J102" s="184"/>
      <c r="K102" s="184"/>
      <c r="L102" s="184"/>
      <c r="M102" s="185"/>
      <c r="N102" s="183"/>
      <c r="O102" s="184"/>
      <c r="P102" s="184"/>
      <c r="Q102" s="184"/>
      <c r="R102" s="184"/>
      <c r="S102" s="185"/>
      <c r="T102" s="183"/>
      <c r="U102" s="184"/>
      <c r="V102" s="184"/>
      <c r="W102" s="184"/>
      <c r="X102" s="184"/>
      <c r="Y102" s="185"/>
      <c r="Z102" s="183"/>
      <c r="AA102" s="184"/>
      <c r="AB102" s="184"/>
      <c r="AC102" s="184"/>
      <c r="AD102" s="184"/>
      <c r="AE102" s="185"/>
      <c r="AF102" s="183"/>
      <c r="AG102" s="184"/>
      <c r="AH102" s="184"/>
      <c r="AI102" s="184"/>
      <c r="AJ102" s="184"/>
      <c r="AK102" s="185"/>
      <c r="AL102" s="183"/>
      <c r="AM102" s="184"/>
      <c r="AN102" s="184"/>
      <c r="AO102" s="184"/>
      <c r="AP102" s="184"/>
      <c r="AQ102" s="185"/>
      <c r="AR102" s="183"/>
      <c r="AS102" s="184"/>
      <c r="AT102" s="184"/>
      <c r="AU102" s="184"/>
      <c r="AV102" s="184"/>
      <c r="AW102" s="185"/>
      <c r="AX102" s="183"/>
      <c r="AY102" s="184"/>
      <c r="AZ102" s="184"/>
      <c r="BA102" s="184"/>
      <c r="BB102" s="184"/>
      <c r="BC102" s="185"/>
      <c r="BD102" s="183"/>
      <c r="BE102" s="184"/>
      <c r="BF102" s="184"/>
      <c r="BG102" s="184"/>
      <c r="BH102" s="184"/>
      <c r="BI102" s="185"/>
      <c r="BJ102" s="183"/>
      <c r="BK102" s="184"/>
      <c r="BL102" s="184"/>
      <c r="BM102" s="184"/>
      <c r="BN102" s="184"/>
      <c r="BO102" s="185"/>
      <c r="BP102" s="183"/>
      <c r="BQ102" s="184"/>
      <c r="BR102" s="184"/>
      <c r="BS102" s="184"/>
      <c r="BT102" s="184"/>
      <c r="BU102" s="185"/>
      <c r="BV102" s="183"/>
      <c r="BW102" s="184"/>
      <c r="BX102" s="184"/>
      <c r="BY102" s="184"/>
      <c r="BZ102" s="184"/>
      <c r="CA102" s="185"/>
      <c r="CB102" s="183"/>
      <c r="CC102" s="184"/>
      <c r="CD102" s="184"/>
      <c r="CE102" s="184"/>
      <c r="CF102" s="184"/>
      <c r="CG102" s="185"/>
      <c r="CH102" s="183"/>
      <c r="CI102" s="184"/>
      <c r="CJ102" s="184"/>
      <c r="CK102" s="184"/>
      <c r="CL102" s="184"/>
      <c r="CM102" s="185"/>
      <c r="CN102" s="183"/>
      <c r="CO102" s="184"/>
      <c r="CP102" s="184"/>
      <c r="CQ102" s="184"/>
      <c r="CR102" s="184"/>
      <c r="CS102" s="185"/>
      <c r="CT102" s="183"/>
      <c r="CU102" s="184"/>
      <c r="CV102" s="184"/>
      <c r="CW102" s="184"/>
      <c r="CX102" s="184"/>
      <c r="CY102" s="185"/>
      <c r="CZ102" s="183"/>
      <c r="DA102" s="184"/>
      <c r="DB102" s="184"/>
      <c r="DC102" s="184"/>
      <c r="DD102" s="184"/>
      <c r="DE102" s="185"/>
      <c r="DF102" s="183"/>
      <c r="DG102" s="184"/>
      <c r="DH102" s="184"/>
      <c r="DI102" s="184"/>
      <c r="DJ102" s="184"/>
      <c r="DK102" s="185"/>
      <c r="DL102" s="183"/>
      <c r="DM102" s="184"/>
      <c r="DN102" s="184"/>
      <c r="DO102" s="184"/>
      <c r="DP102" s="184"/>
      <c r="DQ102" s="185"/>
      <c r="DR102" s="183"/>
      <c r="DS102" s="184"/>
      <c r="DT102" s="184"/>
      <c r="DU102" s="184"/>
      <c r="DV102" s="184"/>
      <c r="DW102" s="185"/>
      <c r="DX102" s="183"/>
      <c r="DY102" s="184"/>
      <c r="DZ102" s="184"/>
      <c r="EA102" s="184"/>
      <c r="EB102" s="184"/>
      <c r="EC102" s="185"/>
      <c r="ED102" s="183"/>
      <c r="EE102" s="184"/>
      <c r="EF102" s="184"/>
      <c r="EG102" s="184"/>
      <c r="EH102" s="184"/>
      <c r="EI102" s="185"/>
      <c r="EJ102" s="183"/>
      <c r="EK102" s="184"/>
      <c r="EL102" s="184"/>
      <c r="EM102" s="184"/>
      <c r="EN102" s="184"/>
      <c r="EO102" s="185"/>
      <c r="EP102" s="183"/>
      <c r="EQ102" s="184"/>
      <c r="ER102" s="184"/>
      <c r="ES102" s="184"/>
      <c r="ET102" s="184"/>
      <c r="EU102" s="185"/>
      <c r="EV102" s="183"/>
      <c r="EW102" s="184"/>
      <c r="EX102" s="184"/>
      <c r="EY102" s="184"/>
      <c r="EZ102" s="184"/>
      <c r="FA102" s="185"/>
      <c r="FB102" s="51"/>
    </row>
    <row r="103" spans="1:158" s="60" customFormat="1" ht="23.25" customHeight="1" x14ac:dyDescent="0.2">
      <c r="A103" s="51"/>
      <c r="B103" s="31">
        <v>23</v>
      </c>
      <c r="C103" s="30">
        <f t="shared" si="1"/>
        <v>0</v>
      </c>
      <c r="D103" s="39" t="str">
        <f t="shared" si="0"/>
        <v/>
      </c>
      <c r="E103" s="144" t="str">
        <f>IF('House of Quality 3'!$EJ109 &lt;&gt; 0, 'House of Quality 3'!$EJ109, "")</f>
        <v/>
      </c>
      <c r="F103" s="233" t="str">
        <f>IF('House of Quality 3'!$EJ79 &lt;&gt; "", 'House of Quality 3'!$EJ79, "")</f>
        <v/>
      </c>
      <c r="G103" s="234" t="str">
        <f>IF('House of Quality 1'!$EJ109 &lt;&gt; 0, 'House of Quality 1'!$EJ109, "")</f>
        <v/>
      </c>
      <c r="H103" s="187"/>
      <c r="I103" s="187"/>
      <c r="J103" s="187"/>
      <c r="K103" s="187"/>
      <c r="L103" s="187"/>
      <c r="M103" s="187"/>
      <c r="N103" s="183"/>
      <c r="O103" s="184"/>
      <c r="P103" s="184"/>
      <c r="Q103" s="184"/>
      <c r="R103" s="184"/>
      <c r="S103" s="185"/>
      <c r="T103" s="187"/>
      <c r="U103" s="187"/>
      <c r="V103" s="187"/>
      <c r="W103" s="187"/>
      <c r="X103" s="187"/>
      <c r="Y103" s="187"/>
      <c r="Z103" s="187"/>
      <c r="AA103" s="187"/>
      <c r="AB103" s="187"/>
      <c r="AC103" s="187"/>
      <c r="AD103" s="187"/>
      <c r="AE103" s="187"/>
      <c r="AF103" s="187"/>
      <c r="AG103" s="187"/>
      <c r="AH103" s="187"/>
      <c r="AI103" s="187"/>
      <c r="AJ103" s="187"/>
      <c r="AK103" s="187"/>
      <c r="AL103" s="187"/>
      <c r="AM103" s="187"/>
      <c r="AN103" s="187"/>
      <c r="AO103" s="187"/>
      <c r="AP103" s="187"/>
      <c r="AQ103" s="187"/>
      <c r="AR103" s="187"/>
      <c r="AS103" s="187"/>
      <c r="AT103" s="187"/>
      <c r="AU103" s="187"/>
      <c r="AV103" s="187"/>
      <c r="AW103" s="187"/>
      <c r="AX103" s="187"/>
      <c r="AY103" s="187"/>
      <c r="AZ103" s="187"/>
      <c r="BA103" s="187"/>
      <c r="BB103" s="187"/>
      <c r="BC103" s="187"/>
      <c r="BD103" s="187"/>
      <c r="BE103" s="187"/>
      <c r="BF103" s="187"/>
      <c r="BG103" s="187"/>
      <c r="BH103" s="187"/>
      <c r="BI103" s="187"/>
      <c r="BJ103" s="187"/>
      <c r="BK103" s="187"/>
      <c r="BL103" s="187"/>
      <c r="BM103" s="187"/>
      <c r="BN103" s="187"/>
      <c r="BO103" s="187"/>
      <c r="BP103" s="187"/>
      <c r="BQ103" s="187"/>
      <c r="BR103" s="187"/>
      <c r="BS103" s="187"/>
      <c r="BT103" s="187"/>
      <c r="BU103" s="187"/>
      <c r="BV103" s="187"/>
      <c r="BW103" s="187"/>
      <c r="BX103" s="187"/>
      <c r="BY103" s="187"/>
      <c r="BZ103" s="187"/>
      <c r="CA103" s="187"/>
      <c r="CB103" s="187"/>
      <c r="CC103" s="187"/>
      <c r="CD103" s="187"/>
      <c r="CE103" s="187"/>
      <c r="CF103" s="187"/>
      <c r="CG103" s="187"/>
      <c r="CH103" s="187"/>
      <c r="CI103" s="187"/>
      <c r="CJ103" s="187"/>
      <c r="CK103" s="187"/>
      <c r="CL103" s="187"/>
      <c r="CM103" s="187"/>
      <c r="CN103" s="187"/>
      <c r="CO103" s="187"/>
      <c r="CP103" s="187"/>
      <c r="CQ103" s="187"/>
      <c r="CR103" s="187"/>
      <c r="CS103" s="187"/>
      <c r="CT103" s="187"/>
      <c r="CU103" s="187"/>
      <c r="CV103" s="187"/>
      <c r="CW103" s="187"/>
      <c r="CX103" s="187"/>
      <c r="CY103" s="187"/>
      <c r="CZ103" s="183"/>
      <c r="DA103" s="184"/>
      <c r="DB103" s="184"/>
      <c r="DC103" s="184"/>
      <c r="DD103" s="184"/>
      <c r="DE103" s="185"/>
      <c r="DF103" s="183"/>
      <c r="DG103" s="184"/>
      <c r="DH103" s="184"/>
      <c r="DI103" s="184"/>
      <c r="DJ103" s="184"/>
      <c r="DK103" s="185"/>
      <c r="DL103" s="187"/>
      <c r="DM103" s="187"/>
      <c r="DN103" s="187"/>
      <c r="DO103" s="187"/>
      <c r="DP103" s="187"/>
      <c r="DQ103" s="187"/>
      <c r="DR103" s="187"/>
      <c r="DS103" s="187"/>
      <c r="DT103" s="187"/>
      <c r="DU103" s="187"/>
      <c r="DV103" s="187"/>
      <c r="DW103" s="187"/>
      <c r="DX103" s="187"/>
      <c r="DY103" s="187"/>
      <c r="DZ103" s="187"/>
      <c r="EA103" s="187"/>
      <c r="EB103" s="187"/>
      <c r="EC103" s="187"/>
      <c r="ED103" s="187"/>
      <c r="EE103" s="187"/>
      <c r="EF103" s="187"/>
      <c r="EG103" s="187"/>
      <c r="EH103" s="187"/>
      <c r="EI103" s="187"/>
      <c r="EJ103" s="187"/>
      <c r="EK103" s="187"/>
      <c r="EL103" s="187"/>
      <c r="EM103" s="187"/>
      <c r="EN103" s="187"/>
      <c r="EO103" s="187"/>
      <c r="EP103" s="187"/>
      <c r="EQ103" s="187"/>
      <c r="ER103" s="187"/>
      <c r="ES103" s="187"/>
      <c r="ET103" s="187"/>
      <c r="EU103" s="187"/>
      <c r="EV103" s="187"/>
      <c r="EW103" s="187"/>
      <c r="EX103" s="187"/>
      <c r="EY103" s="187"/>
      <c r="EZ103" s="187"/>
      <c r="FA103" s="187"/>
      <c r="FB103" s="51"/>
    </row>
    <row r="104" spans="1:158" s="60" customFormat="1" ht="23.25" customHeight="1" x14ac:dyDescent="0.2">
      <c r="A104" s="51"/>
      <c r="B104" s="31">
        <v>24</v>
      </c>
      <c r="C104" s="30">
        <f t="shared" si="1"/>
        <v>0</v>
      </c>
      <c r="D104" s="39" t="str">
        <f t="shared" si="0"/>
        <v/>
      </c>
      <c r="E104" s="144" t="str">
        <f>IF('House of Quality 3'!$EP109 &lt;&gt; 0, 'House of Quality 3'!$EP109, "")</f>
        <v/>
      </c>
      <c r="F104" s="233" t="str">
        <f>IF('House of Quality 3'!$EP79 &lt;&gt; "", 'House of Quality 3'!$EP79, "")</f>
        <v/>
      </c>
      <c r="G104" s="234" t="str">
        <f>IF('House of Quality 1'!$EP109 &lt;&gt; 0, 'House of Quality 1'!$EP109, "")</f>
        <v/>
      </c>
      <c r="H104" s="183"/>
      <c r="I104" s="184"/>
      <c r="J104" s="184"/>
      <c r="K104" s="184"/>
      <c r="L104" s="184"/>
      <c r="M104" s="185"/>
      <c r="N104" s="183"/>
      <c r="O104" s="184"/>
      <c r="P104" s="184"/>
      <c r="Q104" s="184"/>
      <c r="R104" s="184"/>
      <c r="S104" s="185"/>
      <c r="T104" s="183"/>
      <c r="U104" s="184"/>
      <c r="V104" s="184"/>
      <c r="W104" s="184"/>
      <c r="X104" s="184"/>
      <c r="Y104" s="185"/>
      <c r="Z104" s="183"/>
      <c r="AA104" s="184"/>
      <c r="AB104" s="184"/>
      <c r="AC104" s="184"/>
      <c r="AD104" s="184"/>
      <c r="AE104" s="185"/>
      <c r="AF104" s="183"/>
      <c r="AG104" s="184"/>
      <c r="AH104" s="184"/>
      <c r="AI104" s="184"/>
      <c r="AJ104" s="184"/>
      <c r="AK104" s="185"/>
      <c r="AL104" s="183"/>
      <c r="AM104" s="184"/>
      <c r="AN104" s="184"/>
      <c r="AO104" s="184"/>
      <c r="AP104" s="184"/>
      <c r="AQ104" s="185"/>
      <c r="AR104" s="183"/>
      <c r="AS104" s="184"/>
      <c r="AT104" s="184"/>
      <c r="AU104" s="184"/>
      <c r="AV104" s="184"/>
      <c r="AW104" s="185"/>
      <c r="AX104" s="183"/>
      <c r="AY104" s="184"/>
      <c r="AZ104" s="184"/>
      <c r="BA104" s="184"/>
      <c r="BB104" s="184"/>
      <c r="BC104" s="185"/>
      <c r="BD104" s="183"/>
      <c r="BE104" s="184"/>
      <c r="BF104" s="184"/>
      <c r="BG104" s="184"/>
      <c r="BH104" s="184"/>
      <c r="BI104" s="185"/>
      <c r="BJ104" s="183"/>
      <c r="BK104" s="184"/>
      <c r="BL104" s="184"/>
      <c r="BM104" s="184"/>
      <c r="BN104" s="184"/>
      <c r="BO104" s="185"/>
      <c r="BP104" s="183"/>
      <c r="BQ104" s="184"/>
      <c r="BR104" s="184"/>
      <c r="BS104" s="184"/>
      <c r="BT104" s="184"/>
      <c r="BU104" s="185"/>
      <c r="BV104" s="183"/>
      <c r="BW104" s="184"/>
      <c r="BX104" s="184"/>
      <c r="BY104" s="184"/>
      <c r="BZ104" s="184"/>
      <c r="CA104" s="185"/>
      <c r="CB104" s="183"/>
      <c r="CC104" s="184"/>
      <c r="CD104" s="184"/>
      <c r="CE104" s="184"/>
      <c r="CF104" s="184"/>
      <c r="CG104" s="185"/>
      <c r="CH104" s="183"/>
      <c r="CI104" s="184"/>
      <c r="CJ104" s="184"/>
      <c r="CK104" s="184"/>
      <c r="CL104" s="184"/>
      <c r="CM104" s="185"/>
      <c r="CN104" s="183"/>
      <c r="CO104" s="184"/>
      <c r="CP104" s="184"/>
      <c r="CQ104" s="184"/>
      <c r="CR104" s="184"/>
      <c r="CS104" s="185"/>
      <c r="CT104" s="183"/>
      <c r="CU104" s="184"/>
      <c r="CV104" s="184"/>
      <c r="CW104" s="184"/>
      <c r="CX104" s="184"/>
      <c r="CY104" s="185"/>
      <c r="CZ104" s="183"/>
      <c r="DA104" s="184"/>
      <c r="DB104" s="184"/>
      <c r="DC104" s="184"/>
      <c r="DD104" s="184"/>
      <c r="DE104" s="185"/>
      <c r="DF104" s="183"/>
      <c r="DG104" s="184"/>
      <c r="DH104" s="184"/>
      <c r="DI104" s="184"/>
      <c r="DJ104" s="184"/>
      <c r="DK104" s="185"/>
      <c r="DL104" s="183"/>
      <c r="DM104" s="184"/>
      <c r="DN104" s="184"/>
      <c r="DO104" s="184"/>
      <c r="DP104" s="184"/>
      <c r="DQ104" s="185"/>
      <c r="DR104" s="183"/>
      <c r="DS104" s="184"/>
      <c r="DT104" s="184"/>
      <c r="DU104" s="184"/>
      <c r="DV104" s="184"/>
      <c r="DW104" s="185"/>
      <c r="DX104" s="183"/>
      <c r="DY104" s="184"/>
      <c r="DZ104" s="184"/>
      <c r="EA104" s="184"/>
      <c r="EB104" s="184"/>
      <c r="EC104" s="185"/>
      <c r="ED104" s="183"/>
      <c r="EE104" s="184"/>
      <c r="EF104" s="184"/>
      <c r="EG104" s="184"/>
      <c r="EH104" s="184"/>
      <c r="EI104" s="185"/>
      <c r="EJ104" s="183"/>
      <c r="EK104" s="184"/>
      <c r="EL104" s="184"/>
      <c r="EM104" s="184"/>
      <c r="EN104" s="184"/>
      <c r="EO104" s="185"/>
      <c r="EP104" s="183"/>
      <c r="EQ104" s="184"/>
      <c r="ER104" s="184"/>
      <c r="ES104" s="184"/>
      <c r="ET104" s="184"/>
      <c r="EU104" s="185"/>
      <c r="EV104" s="183"/>
      <c r="EW104" s="184"/>
      <c r="EX104" s="184"/>
      <c r="EY104" s="184"/>
      <c r="EZ104" s="184"/>
      <c r="FA104" s="185"/>
      <c r="FB104" s="51"/>
    </row>
    <row r="105" spans="1:158" s="60" customFormat="1" ht="23.25" customHeight="1" x14ac:dyDescent="0.2">
      <c r="A105" s="51"/>
      <c r="B105" s="31">
        <v>25</v>
      </c>
      <c r="C105" s="30">
        <f t="shared" si="1"/>
        <v>0</v>
      </c>
      <c r="D105" s="39" t="str">
        <f t="shared" si="0"/>
        <v/>
      </c>
      <c r="E105" s="144" t="str">
        <f>IF('House of Quality 3'!$EV109 &lt;&gt; 0, 'House of Quality 3'!$EV109, "")</f>
        <v/>
      </c>
      <c r="F105" s="233" t="str">
        <f>IF('House of Quality 3'!$EV79 &lt;&gt; "", 'House of Quality 3'!$EV79, "")</f>
        <v/>
      </c>
      <c r="G105" s="234" t="str">
        <f>IF('House of Quality 1'!$EV109 &lt;&gt; 0, 'House of Quality 1'!$EV109, "")</f>
        <v/>
      </c>
      <c r="H105" s="183"/>
      <c r="I105" s="184"/>
      <c r="J105" s="184"/>
      <c r="K105" s="184"/>
      <c r="L105" s="184"/>
      <c r="M105" s="185"/>
      <c r="N105" s="183"/>
      <c r="O105" s="184"/>
      <c r="P105" s="184"/>
      <c r="Q105" s="184"/>
      <c r="R105" s="184"/>
      <c r="S105" s="185"/>
      <c r="T105" s="183"/>
      <c r="U105" s="184"/>
      <c r="V105" s="184"/>
      <c r="W105" s="184"/>
      <c r="X105" s="184"/>
      <c r="Y105" s="185"/>
      <c r="Z105" s="183"/>
      <c r="AA105" s="184"/>
      <c r="AB105" s="184"/>
      <c r="AC105" s="184"/>
      <c r="AD105" s="184"/>
      <c r="AE105" s="185"/>
      <c r="AF105" s="183"/>
      <c r="AG105" s="184"/>
      <c r="AH105" s="184"/>
      <c r="AI105" s="184"/>
      <c r="AJ105" s="184"/>
      <c r="AK105" s="185"/>
      <c r="AL105" s="183"/>
      <c r="AM105" s="184"/>
      <c r="AN105" s="184"/>
      <c r="AO105" s="184"/>
      <c r="AP105" s="184"/>
      <c r="AQ105" s="185"/>
      <c r="AR105" s="183"/>
      <c r="AS105" s="184"/>
      <c r="AT105" s="184"/>
      <c r="AU105" s="184"/>
      <c r="AV105" s="184"/>
      <c r="AW105" s="185"/>
      <c r="AX105" s="183"/>
      <c r="AY105" s="184"/>
      <c r="AZ105" s="184"/>
      <c r="BA105" s="184"/>
      <c r="BB105" s="184"/>
      <c r="BC105" s="185"/>
      <c r="BD105" s="183"/>
      <c r="BE105" s="184"/>
      <c r="BF105" s="184"/>
      <c r="BG105" s="184"/>
      <c r="BH105" s="184"/>
      <c r="BI105" s="185"/>
      <c r="BJ105" s="183"/>
      <c r="BK105" s="184"/>
      <c r="BL105" s="184"/>
      <c r="BM105" s="184"/>
      <c r="BN105" s="184"/>
      <c r="BO105" s="185"/>
      <c r="BP105" s="183"/>
      <c r="BQ105" s="184"/>
      <c r="BR105" s="184"/>
      <c r="BS105" s="184"/>
      <c r="BT105" s="184"/>
      <c r="BU105" s="185"/>
      <c r="BV105" s="183"/>
      <c r="BW105" s="184"/>
      <c r="BX105" s="184"/>
      <c r="BY105" s="184"/>
      <c r="BZ105" s="184"/>
      <c r="CA105" s="185"/>
      <c r="CB105" s="183"/>
      <c r="CC105" s="184"/>
      <c r="CD105" s="184"/>
      <c r="CE105" s="184"/>
      <c r="CF105" s="184"/>
      <c r="CG105" s="185"/>
      <c r="CH105" s="183"/>
      <c r="CI105" s="184"/>
      <c r="CJ105" s="184"/>
      <c r="CK105" s="184"/>
      <c r="CL105" s="184"/>
      <c r="CM105" s="185"/>
      <c r="CN105" s="183"/>
      <c r="CO105" s="184"/>
      <c r="CP105" s="184"/>
      <c r="CQ105" s="184"/>
      <c r="CR105" s="184"/>
      <c r="CS105" s="185"/>
      <c r="CT105" s="183"/>
      <c r="CU105" s="184"/>
      <c r="CV105" s="184"/>
      <c r="CW105" s="184"/>
      <c r="CX105" s="184"/>
      <c r="CY105" s="185"/>
      <c r="CZ105" s="183"/>
      <c r="DA105" s="184"/>
      <c r="DB105" s="184"/>
      <c r="DC105" s="184"/>
      <c r="DD105" s="184"/>
      <c r="DE105" s="185"/>
      <c r="DF105" s="183"/>
      <c r="DG105" s="184"/>
      <c r="DH105" s="184"/>
      <c r="DI105" s="184"/>
      <c r="DJ105" s="184"/>
      <c r="DK105" s="185"/>
      <c r="DL105" s="183"/>
      <c r="DM105" s="184"/>
      <c r="DN105" s="184"/>
      <c r="DO105" s="184"/>
      <c r="DP105" s="184"/>
      <c r="DQ105" s="185"/>
      <c r="DR105" s="183"/>
      <c r="DS105" s="184"/>
      <c r="DT105" s="184"/>
      <c r="DU105" s="184"/>
      <c r="DV105" s="184"/>
      <c r="DW105" s="185"/>
      <c r="DX105" s="183"/>
      <c r="DY105" s="184"/>
      <c r="DZ105" s="184"/>
      <c r="EA105" s="184"/>
      <c r="EB105" s="184"/>
      <c r="EC105" s="185"/>
      <c r="ED105" s="183"/>
      <c r="EE105" s="184"/>
      <c r="EF105" s="184"/>
      <c r="EG105" s="184"/>
      <c r="EH105" s="184"/>
      <c r="EI105" s="185"/>
      <c r="EJ105" s="183"/>
      <c r="EK105" s="184"/>
      <c r="EL105" s="184"/>
      <c r="EM105" s="184"/>
      <c r="EN105" s="184"/>
      <c r="EO105" s="185"/>
      <c r="EP105" s="183"/>
      <c r="EQ105" s="184"/>
      <c r="ER105" s="184"/>
      <c r="ES105" s="184"/>
      <c r="ET105" s="184"/>
      <c r="EU105" s="185"/>
      <c r="EV105" s="183"/>
      <c r="EW105" s="184"/>
      <c r="EX105" s="184"/>
      <c r="EY105" s="184"/>
      <c r="EZ105" s="184"/>
      <c r="FA105" s="185"/>
      <c r="FB105" s="51"/>
    </row>
    <row r="106" spans="1:158" s="60" customFormat="1" ht="84.75" customHeight="1" x14ac:dyDescent="0.2">
      <c r="A106" s="51"/>
      <c r="B106" s="51"/>
      <c r="C106" s="51"/>
      <c r="D106" s="52"/>
      <c r="E106" s="52"/>
      <c r="F106" s="229" t="s">
        <v>9</v>
      </c>
      <c r="G106" s="230"/>
      <c r="H106" s="197"/>
      <c r="I106" s="198"/>
      <c r="J106" s="198"/>
      <c r="K106" s="198"/>
      <c r="L106" s="198"/>
      <c r="M106" s="199"/>
      <c r="N106" s="197"/>
      <c r="O106" s="198"/>
      <c r="P106" s="198"/>
      <c r="Q106" s="198"/>
      <c r="R106" s="198"/>
      <c r="S106" s="199"/>
      <c r="T106" s="197"/>
      <c r="U106" s="198"/>
      <c r="V106" s="198"/>
      <c r="W106" s="198"/>
      <c r="X106" s="198"/>
      <c r="Y106" s="199"/>
      <c r="Z106" s="197"/>
      <c r="AA106" s="198"/>
      <c r="AB106" s="198"/>
      <c r="AC106" s="198"/>
      <c r="AD106" s="198"/>
      <c r="AE106" s="199"/>
      <c r="AF106" s="197"/>
      <c r="AG106" s="198"/>
      <c r="AH106" s="198"/>
      <c r="AI106" s="198"/>
      <c r="AJ106" s="198"/>
      <c r="AK106" s="199"/>
      <c r="AL106" s="197"/>
      <c r="AM106" s="198"/>
      <c r="AN106" s="198"/>
      <c r="AO106" s="198"/>
      <c r="AP106" s="198"/>
      <c r="AQ106" s="199"/>
      <c r="AR106" s="197"/>
      <c r="AS106" s="198"/>
      <c r="AT106" s="198"/>
      <c r="AU106" s="198"/>
      <c r="AV106" s="198"/>
      <c r="AW106" s="199"/>
      <c r="AX106" s="197"/>
      <c r="AY106" s="198"/>
      <c r="AZ106" s="198"/>
      <c r="BA106" s="198"/>
      <c r="BB106" s="198"/>
      <c r="BC106" s="199"/>
      <c r="BD106" s="197"/>
      <c r="BE106" s="198"/>
      <c r="BF106" s="198"/>
      <c r="BG106" s="198"/>
      <c r="BH106" s="198"/>
      <c r="BI106" s="199"/>
      <c r="BJ106" s="197"/>
      <c r="BK106" s="198"/>
      <c r="BL106" s="198"/>
      <c r="BM106" s="198"/>
      <c r="BN106" s="198"/>
      <c r="BO106" s="199"/>
      <c r="BP106" s="197"/>
      <c r="BQ106" s="198"/>
      <c r="BR106" s="198"/>
      <c r="BS106" s="198"/>
      <c r="BT106" s="198"/>
      <c r="BU106" s="199"/>
      <c r="BV106" s="197"/>
      <c r="BW106" s="198"/>
      <c r="BX106" s="198"/>
      <c r="BY106" s="198"/>
      <c r="BZ106" s="198"/>
      <c r="CA106" s="199"/>
      <c r="CB106" s="197"/>
      <c r="CC106" s="198"/>
      <c r="CD106" s="198"/>
      <c r="CE106" s="198"/>
      <c r="CF106" s="198"/>
      <c r="CG106" s="199"/>
      <c r="CH106" s="197"/>
      <c r="CI106" s="198"/>
      <c r="CJ106" s="198"/>
      <c r="CK106" s="198"/>
      <c r="CL106" s="198"/>
      <c r="CM106" s="199"/>
      <c r="CN106" s="186"/>
      <c r="CO106" s="186"/>
      <c r="CP106" s="186"/>
      <c r="CQ106" s="186"/>
      <c r="CR106" s="186"/>
      <c r="CS106" s="186"/>
      <c r="CT106" s="186"/>
      <c r="CU106" s="186"/>
      <c r="CV106" s="186"/>
      <c r="CW106" s="186"/>
      <c r="CX106" s="186"/>
      <c r="CY106" s="186"/>
      <c r="CZ106" s="186"/>
      <c r="DA106" s="186"/>
      <c r="DB106" s="186"/>
      <c r="DC106" s="186"/>
      <c r="DD106" s="186"/>
      <c r="DE106" s="186"/>
      <c r="DF106" s="186"/>
      <c r="DG106" s="186"/>
      <c r="DH106" s="186"/>
      <c r="DI106" s="186"/>
      <c r="DJ106" s="186"/>
      <c r="DK106" s="186"/>
      <c r="DL106" s="186"/>
      <c r="DM106" s="186"/>
      <c r="DN106" s="186"/>
      <c r="DO106" s="186"/>
      <c r="DP106" s="186"/>
      <c r="DQ106" s="186"/>
      <c r="DR106" s="186"/>
      <c r="DS106" s="186"/>
      <c r="DT106" s="186"/>
      <c r="DU106" s="186"/>
      <c r="DV106" s="186"/>
      <c r="DW106" s="186"/>
      <c r="DX106" s="186"/>
      <c r="DY106" s="186"/>
      <c r="DZ106" s="186"/>
      <c r="EA106" s="186"/>
      <c r="EB106" s="186"/>
      <c r="EC106" s="186"/>
      <c r="ED106" s="186"/>
      <c r="EE106" s="186"/>
      <c r="EF106" s="186"/>
      <c r="EG106" s="186"/>
      <c r="EH106" s="186"/>
      <c r="EI106" s="186"/>
      <c r="EJ106" s="186"/>
      <c r="EK106" s="186"/>
      <c r="EL106" s="186"/>
      <c r="EM106" s="186"/>
      <c r="EN106" s="186"/>
      <c r="EO106" s="186"/>
      <c r="EP106" s="186"/>
      <c r="EQ106" s="186"/>
      <c r="ER106" s="186"/>
      <c r="ES106" s="186"/>
      <c r="ET106" s="186"/>
      <c r="EU106" s="186"/>
      <c r="EV106" s="186"/>
      <c r="EW106" s="186"/>
      <c r="EX106" s="186"/>
      <c r="EY106" s="186"/>
      <c r="EZ106" s="186"/>
      <c r="FA106" s="186"/>
      <c r="FB106" s="51"/>
    </row>
    <row r="107" spans="1:158" s="60" customFormat="1" ht="22.5" customHeight="1" x14ac:dyDescent="0.2">
      <c r="A107" s="51"/>
      <c r="B107" s="51"/>
      <c r="C107" s="51"/>
      <c r="D107" s="52"/>
      <c r="E107" s="52"/>
      <c r="F107" s="207" t="s">
        <v>32</v>
      </c>
      <c r="G107" s="228"/>
      <c r="H107" s="210"/>
      <c r="I107" s="211"/>
      <c r="J107" s="211"/>
      <c r="K107" s="211"/>
      <c r="L107" s="211"/>
      <c r="M107" s="212"/>
      <c r="N107" s="210"/>
      <c r="O107" s="211"/>
      <c r="P107" s="211"/>
      <c r="Q107" s="211"/>
      <c r="R107" s="211"/>
      <c r="S107" s="212"/>
      <c r="T107" s="210"/>
      <c r="U107" s="211"/>
      <c r="V107" s="211"/>
      <c r="W107" s="211"/>
      <c r="X107" s="211"/>
      <c r="Y107" s="212"/>
      <c r="Z107" s="210"/>
      <c r="AA107" s="211"/>
      <c r="AB107" s="211"/>
      <c r="AC107" s="211"/>
      <c r="AD107" s="211"/>
      <c r="AE107" s="212"/>
      <c r="AF107" s="210"/>
      <c r="AG107" s="211"/>
      <c r="AH107" s="211"/>
      <c r="AI107" s="211"/>
      <c r="AJ107" s="211"/>
      <c r="AK107" s="212"/>
      <c r="AL107" s="210"/>
      <c r="AM107" s="211"/>
      <c r="AN107" s="211"/>
      <c r="AO107" s="211"/>
      <c r="AP107" s="211"/>
      <c r="AQ107" s="212"/>
      <c r="AR107" s="210"/>
      <c r="AS107" s="211"/>
      <c r="AT107" s="211"/>
      <c r="AU107" s="211"/>
      <c r="AV107" s="211"/>
      <c r="AW107" s="212"/>
      <c r="AX107" s="210"/>
      <c r="AY107" s="211"/>
      <c r="AZ107" s="211"/>
      <c r="BA107" s="211"/>
      <c r="BB107" s="211"/>
      <c r="BC107" s="212"/>
      <c r="BD107" s="210"/>
      <c r="BE107" s="211"/>
      <c r="BF107" s="211"/>
      <c r="BG107" s="211"/>
      <c r="BH107" s="211"/>
      <c r="BI107" s="212"/>
      <c r="BJ107" s="210"/>
      <c r="BK107" s="211"/>
      <c r="BL107" s="211"/>
      <c r="BM107" s="211"/>
      <c r="BN107" s="211"/>
      <c r="BO107" s="212"/>
      <c r="BP107" s="210"/>
      <c r="BQ107" s="211"/>
      <c r="BR107" s="211"/>
      <c r="BS107" s="211"/>
      <c r="BT107" s="211"/>
      <c r="BU107" s="212"/>
      <c r="BV107" s="210"/>
      <c r="BW107" s="211"/>
      <c r="BX107" s="211"/>
      <c r="BY107" s="211"/>
      <c r="BZ107" s="211"/>
      <c r="CA107" s="212"/>
      <c r="CB107" s="210"/>
      <c r="CC107" s="211"/>
      <c r="CD107" s="211"/>
      <c r="CE107" s="211"/>
      <c r="CF107" s="211"/>
      <c r="CG107" s="212"/>
      <c r="CH107" s="210"/>
      <c r="CI107" s="211"/>
      <c r="CJ107" s="211"/>
      <c r="CK107" s="211"/>
      <c r="CL107" s="211"/>
      <c r="CM107" s="212"/>
      <c r="CN107" s="179"/>
      <c r="CO107" s="179"/>
      <c r="CP107" s="179"/>
      <c r="CQ107" s="179"/>
      <c r="CR107" s="179"/>
      <c r="CS107" s="179"/>
      <c r="CT107" s="179"/>
      <c r="CU107" s="179"/>
      <c r="CV107" s="179"/>
      <c r="CW107" s="179"/>
      <c r="CX107" s="179"/>
      <c r="CY107" s="179"/>
      <c r="CZ107" s="179"/>
      <c r="DA107" s="179"/>
      <c r="DB107" s="179"/>
      <c r="DC107" s="179"/>
      <c r="DD107" s="179"/>
      <c r="DE107" s="179"/>
      <c r="DF107" s="179"/>
      <c r="DG107" s="179"/>
      <c r="DH107" s="179"/>
      <c r="DI107" s="179"/>
      <c r="DJ107" s="179"/>
      <c r="DK107" s="179"/>
      <c r="DL107" s="179"/>
      <c r="DM107" s="179"/>
      <c r="DN107" s="179"/>
      <c r="DO107" s="179"/>
      <c r="DP107" s="179"/>
      <c r="DQ107" s="179"/>
      <c r="DR107" s="179"/>
      <c r="DS107" s="179"/>
      <c r="DT107" s="179"/>
      <c r="DU107" s="179"/>
      <c r="DV107" s="179"/>
      <c r="DW107" s="179"/>
      <c r="DX107" s="179"/>
      <c r="DY107" s="179"/>
      <c r="DZ107" s="179"/>
      <c r="EA107" s="179"/>
      <c r="EB107" s="179"/>
      <c r="EC107" s="179"/>
      <c r="ED107" s="179"/>
      <c r="EE107" s="179"/>
      <c r="EF107" s="179"/>
      <c r="EG107" s="179"/>
      <c r="EH107" s="179"/>
      <c r="EI107" s="179"/>
      <c r="EJ107" s="179"/>
      <c r="EK107" s="179"/>
      <c r="EL107" s="179"/>
      <c r="EM107" s="179"/>
      <c r="EN107" s="179"/>
      <c r="EO107" s="179"/>
      <c r="EP107" s="179"/>
      <c r="EQ107" s="179"/>
      <c r="ER107" s="179"/>
      <c r="ES107" s="179"/>
      <c r="ET107" s="179"/>
      <c r="EU107" s="179"/>
      <c r="EV107" s="179"/>
      <c r="EW107" s="179"/>
      <c r="EX107" s="179"/>
      <c r="EY107" s="179"/>
      <c r="EZ107" s="179"/>
      <c r="FA107" s="179"/>
      <c r="FB107" s="51"/>
    </row>
    <row r="108" spans="1:158" s="60" customFormat="1" ht="14.25" customHeight="1" x14ac:dyDescent="0.2">
      <c r="A108" s="51"/>
      <c r="B108" s="51"/>
      <c r="C108" s="51"/>
      <c r="D108" s="52"/>
      <c r="E108" s="52"/>
      <c r="F108" s="207" t="s">
        <v>3</v>
      </c>
      <c r="G108" s="228"/>
      <c r="H108" s="180">
        <f>MAX(H114:M138)</f>
        <v>0</v>
      </c>
      <c r="I108" s="181"/>
      <c r="J108" s="181"/>
      <c r="K108" s="181"/>
      <c r="L108" s="181"/>
      <c r="M108" s="182"/>
      <c r="N108" s="180">
        <f>MAX(N114:S138)</f>
        <v>0</v>
      </c>
      <c r="O108" s="181"/>
      <c r="P108" s="181"/>
      <c r="Q108" s="181"/>
      <c r="R108" s="181"/>
      <c r="S108" s="182"/>
      <c r="T108" s="180">
        <f>MAX(T114:Y138)</f>
        <v>0</v>
      </c>
      <c r="U108" s="181"/>
      <c r="V108" s="181"/>
      <c r="W108" s="181"/>
      <c r="X108" s="181"/>
      <c r="Y108" s="182"/>
      <c r="Z108" s="180">
        <f>MAX(Z114:AE138)</f>
        <v>0</v>
      </c>
      <c r="AA108" s="181"/>
      <c r="AB108" s="181"/>
      <c r="AC108" s="181"/>
      <c r="AD108" s="181"/>
      <c r="AE108" s="182"/>
      <c r="AF108" s="180">
        <f>MAX(AF114:AK138)</f>
        <v>0</v>
      </c>
      <c r="AG108" s="181"/>
      <c r="AH108" s="181"/>
      <c r="AI108" s="181"/>
      <c r="AJ108" s="181"/>
      <c r="AK108" s="182"/>
      <c r="AL108" s="180">
        <f>MAX(AL114:AQ138)</f>
        <v>0</v>
      </c>
      <c r="AM108" s="181"/>
      <c r="AN108" s="181"/>
      <c r="AO108" s="181"/>
      <c r="AP108" s="181"/>
      <c r="AQ108" s="182"/>
      <c r="AR108" s="180">
        <f>MAX(AR114:AW138)</f>
        <v>0</v>
      </c>
      <c r="AS108" s="181"/>
      <c r="AT108" s="181"/>
      <c r="AU108" s="181"/>
      <c r="AV108" s="181"/>
      <c r="AW108" s="182"/>
      <c r="AX108" s="180">
        <f>MAX(AX114:BC138)</f>
        <v>0</v>
      </c>
      <c r="AY108" s="181"/>
      <c r="AZ108" s="181"/>
      <c r="BA108" s="181"/>
      <c r="BB108" s="181"/>
      <c r="BC108" s="182"/>
      <c r="BD108" s="180">
        <f>MAX(BD114:BI138)</f>
        <v>0</v>
      </c>
      <c r="BE108" s="181"/>
      <c r="BF108" s="181"/>
      <c r="BG108" s="181"/>
      <c r="BH108" s="181"/>
      <c r="BI108" s="182"/>
      <c r="BJ108" s="180">
        <f>MAX(BJ114:BO138)</f>
        <v>0</v>
      </c>
      <c r="BK108" s="181"/>
      <c r="BL108" s="181"/>
      <c r="BM108" s="181"/>
      <c r="BN108" s="181"/>
      <c r="BO108" s="182"/>
      <c r="BP108" s="180">
        <f>MAX(BP114:BU138)</f>
        <v>0</v>
      </c>
      <c r="BQ108" s="181"/>
      <c r="BR108" s="181"/>
      <c r="BS108" s="181"/>
      <c r="BT108" s="181"/>
      <c r="BU108" s="182"/>
      <c r="BV108" s="180">
        <f>MAX(BV114:CA138)</f>
        <v>0</v>
      </c>
      <c r="BW108" s="181"/>
      <c r="BX108" s="181"/>
      <c r="BY108" s="181"/>
      <c r="BZ108" s="181"/>
      <c r="CA108" s="182"/>
      <c r="CB108" s="180">
        <f>MAX(CB114:CG138)</f>
        <v>0</v>
      </c>
      <c r="CC108" s="181"/>
      <c r="CD108" s="181"/>
      <c r="CE108" s="181"/>
      <c r="CF108" s="181"/>
      <c r="CG108" s="182"/>
      <c r="CH108" s="180">
        <f>MAX(CH114:CM138)</f>
        <v>0</v>
      </c>
      <c r="CI108" s="181"/>
      <c r="CJ108" s="181"/>
      <c r="CK108" s="181"/>
      <c r="CL108" s="181"/>
      <c r="CM108" s="182"/>
      <c r="CN108" s="180">
        <f>MAX(CN114:CS138)</f>
        <v>0</v>
      </c>
      <c r="CO108" s="181"/>
      <c r="CP108" s="181"/>
      <c r="CQ108" s="181"/>
      <c r="CR108" s="181"/>
      <c r="CS108" s="182"/>
      <c r="CT108" s="180">
        <f>MAX(CT114:CY138)</f>
        <v>0</v>
      </c>
      <c r="CU108" s="181"/>
      <c r="CV108" s="181"/>
      <c r="CW108" s="181"/>
      <c r="CX108" s="181"/>
      <c r="CY108" s="182"/>
      <c r="CZ108" s="180">
        <f>MAX(CZ114:DE138)</f>
        <v>0</v>
      </c>
      <c r="DA108" s="181"/>
      <c r="DB108" s="181"/>
      <c r="DC108" s="181"/>
      <c r="DD108" s="181"/>
      <c r="DE108" s="182"/>
      <c r="DF108" s="180">
        <f>MAX(DF114:DK138)</f>
        <v>0</v>
      </c>
      <c r="DG108" s="181"/>
      <c r="DH108" s="181"/>
      <c r="DI108" s="181"/>
      <c r="DJ108" s="181"/>
      <c r="DK108" s="182"/>
      <c r="DL108" s="180">
        <f>MAX(DL114:DQ138)</f>
        <v>0</v>
      </c>
      <c r="DM108" s="181"/>
      <c r="DN108" s="181"/>
      <c r="DO108" s="181"/>
      <c r="DP108" s="181"/>
      <c r="DQ108" s="182"/>
      <c r="DR108" s="180">
        <f>MAX(DR114:DW138)</f>
        <v>0</v>
      </c>
      <c r="DS108" s="181"/>
      <c r="DT108" s="181"/>
      <c r="DU108" s="181"/>
      <c r="DV108" s="181"/>
      <c r="DW108" s="182"/>
      <c r="DX108" s="180">
        <f>MAX(DX114:EC138)</f>
        <v>0</v>
      </c>
      <c r="DY108" s="181"/>
      <c r="DZ108" s="181"/>
      <c r="EA108" s="181"/>
      <c r="EB108" s="181"/>
      <c r="EC108" s="182"/>
      <c r="ED108" s="180">
        <f>MAX(ED114:EI138)</f>
        <v>0</v>
      </c>
      <c r="EE108" s="181"/>
      <c r="EF108" s="181"/>
      <c r="EG108" s="181"/>
      <c r="EH108" s="181"/>
      <c r="EI108" s="182"/>
      <c r="EJ108" s="180">
        <f>MAX(EJ114:EO138)</f>
        <v>0</v>
      </c>
      <c r="EK108" s="181"/>
      <c r="EL108" s="181"/>
      <c r="EM108" s="181"/>
      <c r="EN108" s="181"/>
      <c r="EO108" s="182"/>
      <c r="EP108" s="180">
        <f>MAX(EP114:EU138)</f>
        <v>0</v>
      </c>
      <c r="EQ108" s="181"/>
      <c r="ER108" s="181"/>
      <c r="ES108" s="181"/>
      <c r="ET108" s="181"/>
      <c r="EU108" s="182"/>
      <c r="EV108" s="180">
        <f>MAX(EV114:FA138)</f>
        <v>0</v>
      </c>
      <c r="EW108" s="181"/>
      <c r="EX108" s="181"/>
      <c r="EY108" s="181"/>
      <c r="EZ108" s="181"/>
      <c r="FA108" s="182"/>
      <c r="FB108" s="51"/>
    </row>
    <row r="109" spans="1:158" s="60" customFormat="1" ht="14.25" customHeight="1" x14ac:dyDescent="0.2">
      <c r="A109" s="51"/>
      <c r="B109" s="51"/>
      <c r="C109" s="51"/>
      <c r="D109" s="52"/>
      <c r="E109" s="52"/>
      <c r="F109" s="207" t="s">
        <v>25</v>
      </c>
      <c r="G109" s="228"/>
      <c r="H109" s="173">
        <f>I139</f>
        <v>0</v>
      </c>
      <c r="I109" s="174"/>
      <c r="J109" s="174"/>
      <c r="K109" s="174"/>
      <c r="L109" s="174"/>
      <c r="M109" s="175"/>
      <c r="N109" s="173">
        <f>O139</f>
        <v>0</v>
      </c>
      <c r="O109" s="174"/>
      <c r="P109" s="174"/>
      <c r="Q109" s="174"/>
      <c r="R109" s="174"/>
      <c r="S109" s="175"/>
      <c r="T109" s="173">
        <f>U139</f>
        <v>0</v>
      </c>
      <c r="U109" s="174"/>
      <c r="V109" s="174"/>
      <c r="W109" s="174"/>
      <c r="X109" s="174"/>
      <c r="Y109" s="175"/>
      <c r="Z109" s="173">
        <f>AA139</f>
        <v>0</v>
      </c>
      <c r="AA109" s="174"/>
      <c r="AB109" s="174"/>
      <c r="AC109" s="174"/>
      <c r="AD109" s="174"/>
      <c r="AE109" s="175"/>
      <c r="AF109" s="173">
        <f>AG139</f>
        <v>0</v>
      </c>
      <c r="AG109" s="174"/>
      <c r="AH109" s="174"/>
      <c r="AI109" s="174"/>
      <c r="AJ109" s="174"/>
      <c r="AK109" s="175"/>
      <c r="AL109" s="173">
        <f>AM139</f>
        <v>0</v>
      </c>
      <c r="AM109" s="174"/>
      <c r="AN109" s="174"/>
      <c r="AO109" s="174"/>
      <c r="AP109" s="174"/>
      <c r="AQ109" s="175"/>
      <c r="AR109" s="173">
        <f>AS139</f>
        <v>0</v>
      </c>
      <c r="AS109" s="174"/>
      <c r="AT109" s="174"/>
      <c r="AU109" s="174"/>
      <c r="AV109" s="174"/>
      <c r="AW109" s="175"/>
      <c r="AX109" s="173">
        <f>AY139</f>
        <v>0</v>
      </c>
      <c r="AY109" s="174"/>
      <c r="AZ109" s="174"/>
      <c r="BA109" s="174"/>
      <c r="BB109" s="174"/>
      <c r="BC109" s="175"/>
      <c r="BD109" s="173">
        <f>BE139</f>
        <v>0</v>
      </c>
      <c r="BE109" s="174"/>
      <c r="BF109" s="174"/>
      <c r="BG109" s="174"/>
      <c r="BH109" s="174"/>
      <c r="BI109" s="175"/>
      <c r="BJ109" s="173">
        <f>BK139</f>
        <v>0</v>
      </c>
      <c r="BK109" s="174"/>
      <c r="BL109" s="174"/>
      <c r="BM109" s="174"/>
      <c r="BN109" s="174"/>
      <c r="BO109" s="175"/>
      <c r="BP109" s="173">
        <f>BQ139</f>
        <v>0</v>
      </c>
      <c r="BQ109" s="174"/>
      <c r="BR109" s="174"/>
      <c r="BS109" s="174"/>
      <c r="BT109" s="174"/>
      <c r="BU109" s="175"/>
      <c r="BV109" s="173">
        <f>BW139</f>
        <v>0</v>
      </c>
      <c r="BW109" s="174"/>
      <c r="BX109" s="174"/>
      <c r="BY109" s="174"/>
      <c r="BZ109" s="174"/>
      <c r="CA109" s="175"/>
      <c r="CB109" s="173">
        <f>CC139</f>
        <v>0</v>
      </c>
      <c r="CC109" s="174"/>
      <c r="CD109" s="174"/>
      <c r="CE109" s="174"/>
      <c r="CF109" s="174"/>
      <c r="CG109" s="175"/>
      <c r="CH109" s="173">
        <f>CI139</f>
        <v>0</v>
      </c>
      <c r="CI109" s="174"/>
      <c r="CJ109" s="174"/>
      <c r="CK109" s="174"/>
      <c r="CL109" s="174"/>
      <c r="CM109" s="175"/>
      <c r="CN109" s="173">
        <f>CO139</f>
        <v>0</v>
      </c>
      <c r="CO109" s="174"/>
      <c r="CP109" s="174"/>
      <c r="CQ109" s="174"/>
      <c r="CR109" s="174"/>
      <c r="CS109" s="175"/>
      <c r="CT109" s="173">
        <f>CU139</f>
        <v>0</v>
      </c>
      <c r="CU109" s="174"/>
      <c r="CV109" s="174"/>
      <c r="CW109" s="174"/>
      <c r="CX109" s="174"/>
      <c r="CY109" s="175"/>
      <c r="CZ109" s="173">
        <f>DA139</f>
        <v>0</v>
      </c>
      <c r="DA109" s="174"/>
      <c r="DB109" s="174"/>
      <c r="DC109" s="174"/>
      <c r="DD109" s="174"/>
      <c r="DE109" s="175"/>
      <c r="DF109" s="173">
        <f>DG139</f>
        <v>0</v>
      </c>
      <c r="DG109" s="174"/>
      <c r="DH109" s="174"/>
      <c r="DI109" s="174"/>
      <c r="DJ109" s="174"/>
      <c r="DK109" s="175"/>
      <c r="DL109" s="173">
        <f>DM139</f>
        <v>0</v>
      </c>
      <c r="DM109" s="174"/>
      <c r="DN109" s="174"/>
      <c r="DO109" s="174"/>
      <c r="DP109" s="174"/>
      <c r="DQ109" s="175"/>
      <c r="DR109" s="173">
        <f>DS139</f>
        <v>0</v>
      </c>
      <c r="DS109" s="174"/>
      <c r="DT109" s="174"/>
      <c r="DU109" s="174"/>
      <c r="DV109" s="174"/>
      <c r="DW109" s="175"/>
      <c r="DX109" s="173">
        <f>DY139</f>
        <v>0</v>
      </c>
      <c r="DY109" s="174"/>
      <c r="DZ109" s="174"/>
      <c r="EA109" s="174"/>
      <c r="EB109" s="174"/>
      <c r="EC109" s="175"/>
      <c r="ED109" s="173">
        <f>EE139</f>
        <v>0</v>
      </c>
      <c r="EE109" s="174"/>
      <c r="EF109" s="174"/>
      <c r="EG109" s="174"/>
      <c r="EH109" s="174"/>
      <c r="EI109" s="175"/>
      <c r="EJ109" s="173">
        <f>EK139</f>
        <v>0</v>
      </c>
      <c r="EK109" s="174"/>
      <c r="EL109" s="174"/>
      <c r="EM109" s="174"/>
      <c r="EN109" s="174"/>
      <c r="EO109" s="175"/>
      <c r="EP109" s="173">
        <f>EQ139</f>
        <v>0</v>
      </c>
      <c r="EQ109" s="174"/>
      <c r="ER109" s="174"/>
      <c r="ES109" s="174"/>
      <c r="ET109" s="174"/>
      <c r="EU109" s="175"/>
      <c r="EV109" s="173">
        <f>EW139</f>
        <v>0</v>
      </c>
      <c r="EW109" s="174"/>
      <c r="EX109" s="174"/>
      <c r="EY109" s="174"/>
      <c r="EZ109" s="174"/>
      <c r="FA109" s="175"/>
      <c r="FB109" s="51"/>
    </row>
    <row r="110" spans="1:158" s="60" customFormat="1" ht="14.25" customHeight="1" x14ac:dyDescent="0.2">
      <c r="A110" s="51"/>
      <c r="B110" s="51"/>
      <c r="C110" s="51"/>
      <c r="D110" s="52"/>
      <c r="E110" s="52"/>
      <c r="F110" s="207" t="s">
        <v>1</v>
      </c>
      <c r="G110" s="228"/>
      <c r="H110" s="176" t="str">
        <f>IF(H$109&gt;0,(H$109/SUM($109:$109))*100, "")</f>
        <v/>
      </c>
      <c r="I110" s="177"/>
      <c r="J110" s="177"/>
      <c r="K110" s="177"/>
      <c r="L110" s="177"/>
      <c r="M110" s="178"/>
      <c r="N110" s="176" t="str">
        <f>IF(N$109&gt;0,(N$109/SUM($109:$109))*100, "")</f>
        <v/>
      </c>
      <c r="O110" s="177"/>
      <c r="P110" s="177"/>
      <c r="Q110" s="177"/>
      <c r="R110" s="177"/>
      <c r="S110" s="178"/>
      <c r="T110" s="176" t="str">
        <f>IF(T$109&gt;0,(T$109/SUM($109:$109))*100, "")</f>
        <v/>
      </c>
      <c r="U110" s="177"/>
      <c r="V110" s="177"/>
      <c r="W110" s="177"/>
      <c r="X110" s="177"/>
      <c r="Y110" s="178"/>
      <c r="Z110" s="176" t="str">
        <f>IF(Z$109&gt;0,(Z$109/SUM($109:$109))*100, "")</f>
        <v/>
      </c>
      <c r="AA110" s="177"/>
      <c r="AB110" s="177"/>
      <c r="AC110" s="177"/>
      <c r="AD110" s="177"/>
      <c r="AE110" s="178"/>
      <c r="AF110" s="176" t="str">
        <f>IF(AF$109&gt;0,(AF$109/SUM($109:$109))*100, "")</f>
        <v/>
      </c>
      <c r="AG110" s="177"/>
      <c r="AH110" s="177"/>
      <c r="AI110" s="177"/>
      <c r="AJ110" s="177"/>
      <c r="AK110" s="178"/>
      <c r="AL110" s="176" t="str">
        <f>IF(AL$109&gt;0,(AL$109/SUM($109:$109))*100, "")</f>
        <v/>
      </c>
      <c r="AM110" s="177"/>
      <c r="AN110" s="177"/>
      <c r="AO110" s="177"/>
      <c r="AP110" s="177"/>
      <c r="AQ110" s="178"/>
      <c r="AR110" s="176" t="str">
        <f>IF(AR$109&gt;0,(AR$109/SUM($109:$109))*100, "")</f>
        <v/>
      </c>
      <c r="AS110" s="177"/>
      <c r="AT110" s="177"/>
      <c r="AU110" s="177"/>
      <c r="AV110" s="177"/>
      <c r="AW110" s="178"/>
      <c r="AX110" s="176" t="str">
        <f>IF(AX$109&gt;0,(AX$109/SUM($109:$109))*100, "")</f>
        <v/>
      </c>
      <c r="AY110" s="177"/>
      <c r="AZ110" s="177"/>
      <c r="BA110" s="177"/>
      <c r="BB110" s="177"/>
      <c r="BC110" s="178"/>
      <c r="BD110" s="176" t="str">
        <f>IF(BD$109&gt;0,(BD$109/SUM($109:$109))*100, "")</f>
        <v/>
      </c>
      <c r="BE110" s="177"/>
      <c r="BF110" s="177"/>
      <c r="BG110" s="177"/>
      <c r="BH110" s="177"/>
      <c r="BI110" s="178"/>
      <c r="BJ110" s="176" t="str">
        <f>IF(BJ$109&gt;0,(BJ$109/SUM($109:$109))*100, "")</f>
        <v/>
      </c>
      <c r="BK110" s="177"/>
      <c r="BL110" s="177"/>
      <c r="BM110" s="177"/>
      <c r="BN110" s="177"/>
      <c r="BO110" s="178"/>
      <c r="BP110" s="176" t="str">
        <f>IF(BP$109&gt;0,(BP$109/SUM($109:$109))*100, "")</f>
        <v/>
      </c>
      <c r="BQ110" s="177"/>
      <c r="BR110" s="177"/>
      <c r="BS110" s="177"/>
      <c r="BT110" s="177"/>
      <c r="BU110" s="178"/>
      <c r="BV110" s="176" t="str">
        <f>IF(BV$109&gt;0,(BV$109/SUM($109:$109))*100, "")</f>
        <v/>
      </c>
      <c r="BW110" s="177"/>
      <c r="BX110" s="177"/>
      <c r="BY110" s="177"/>
      <c r="BZ110" s="177"/>
      <c r="CA110" s="178"/>
      <c r="CB110" s="176" t="str">
        <f>IF(CB$109&gt;0,(CB$109/SUM($109:$109))*100, "")</f>
        <v/>
      </c>
      <c r="CC110" s="177"/>
      <c r="CD110" s="177"/>
      <c r="CE110" s="177"/>
      <c r="CF110" s="177"/>
      <c r="CG110" s="178"/>
      <c r="CH110" s="176" t="str">
        <f>IF(CH$109&gt;0,(CH$109/SUM($109:$109))*100, "")</f>
        <v/>
      </c>
      <c r="CI110" s="177"/>
      <c r="CJ110" s="177"/>
      <c r="CK110" s="177"/>
      <c r="CL110" s="177"/>
      <c r="CM110" s="178"/>
      <c r="CN110" s="176" t="str">
        <f>IF(CN$109&gt;0,(CN$109/SUM($109:$109))*100, "")</f>
        <v/>
      </c>
      <c r="CO110" s="177"/>
      <c r="CP110" s="177"/>
      <c r="CQ110" s="177"/>
      <c r="CR110" s="177"/>
      <c r="CS110" s="178"/>
      <c r="CT110" s="176" t="str">
        <f>IF(CT$109&gt;0,(CT$109/SUM($109:$109))*100, "")</f>
        <v/>
      </c>
      <c r="CU110" s="177"/>
      <c r="CV110" s="177"/>
      <c r="CW110" s="177"/>
      <c r="CX110" s="177"/>
      <c r="CY110" s="178"/>
      <c r="CZ110" s="176" t="str">
        <f>IF(CZ$109&gt;0,(CZ$109/SUM($109:$109))*100, "")</f>
        <v/>
      </c>
      <c r="DA110" s="177"/>
      <c r="DB110" s="177"/>
      <c r="DC110" s="177"/>
      <c r="DD110" s="177"/>
      <c r="DE110" s="178"/>
      <c r="DF110" s="176" t="str">
        <f>IF(DF$109&gt;0,(DF$109/SUM($109:$109))*100, "")</f>
        <v/>
      </c>
      <c r="DG110" s="177"/>
      <c r="DH110" s="177"/>
      <c r="DI110" s="177"/>
      <c r="DJ110" s="177"/>
      <c r="DK110" s="178"/>
      <c r="DL110" s="176" t="str">
        <f>IF(DL$109&gt;0,(DL$109/SUM($109:$109))*100, "")</f>
        <v/>
      </c>
      <c r="DM110" s="177"/>
      <c r="DN110" s="177"/>
      <c r="DO110" s="177"/>
      <c r="DP110" s="177"/>
      <c r="DQ110" s="178"/>
      <c r="DR110" s="176" t="str">
        <f>IF(DR$109&gt;0,(DR$109/SUM($109:$109))*100, "")</f>
        <v/>
      </c>
      <c r="DS110" s="177"/>
      <c r="DT110" s="177"/>
      <c r="DU110" s="177"/>
      <c r="DV110" s="177"/>
      <c r="DW110" s="178"/>
      <c r="DX110" s="176" t="str">
        <f>IF(DX$109&gt;0,(DX$109/SUM($109:$109))*100, "")</f>
        <v/>
      </c>
      <c r="DY110" s="177"/>
      <c r="DZ110" s="177"/>
      <c r="EA110" s="177"/>
      <c r="EB110" s="177"/>
      <c r="EC110" s="178"/>
      <c r="ED110" s="176" t="str">
        <f>IF(ED$109&gt;0,(ED$109/SUM($109:$109))*100, "")</f>
        <v/>
      </c>
      <c r="EE110" s="177"/>
      <c r="EF110" s="177"/>
      <c r="EG110" s="177"/>
      <c r="EH110" s="177"/>
      <c r="EI110" s="178"/>
      <c r="EJ110" s="176" t="str">
        <f>IF(EJ$109&gt;0,(EJ$109/SUM($109:$109))*100, "")</f>
        <v/>
      </c>
      <c r="EK110" s="177"/>
      <c r="EL110" s="177"/>
      <c r="EM110" s="177"/>
      <c r="EN110" s="177"/>
      <c r="EO110" s="178"/>
      <c r="EP110" s="176" t="str">
        <f>IF(EP$109&gt;0,(EP$109/SUM($109:$109))*100, "")</f>
        <v/>
      </c>
      <c r="EQ110" s="177"/>
      <c r="ER110" s="177"/>
      <c r="ES110" s="177"/>
      <c r="ET110" s="177"/>
      <c r="EU110" s="178"/>
      <c r="EV110" s="176" t="str">
        <f>IF(EV$109&gt;0,(EV$109/SUM($109:$109))*100, "")</f>
        <v/>
      </c>
      <c r="EW110" s="177"/>
      <c r="EX110" s="177"/>
      <c r="EY110" s="177"/>
      <c r="EZ110" s="177"/>
      <c r="FA110" s="178"/>
      <c r="FB110" s="51"/>
    </row>
    <row r="111" spans="1:158" ht="23.25" customHeight="1" x14ac:dyDescent="0.2">
      <c r="A111" s="17"/>
      <c r="B111" s="47"/>
      <c r="C111" s="47"/>
      <c r="D111" s="48"/>
      <c r="E111" s="48"/>
      <c r="F111" s="227"/>
      <c r="G111" s="227"/>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c r="CO111" s="56"/>
      <c r="CP111" s="56"/>
      <c r="CQ111" s="56"/>
      <c r="CR111" s="56"/>
      <c r="CS111" s="56"/>
      <c r="CT111" s="56"/>
      <c r="CU111" s="56"/>
      <c r="CV111" s="56"/>
      <c r="CW111" s="56"/>
      <c r="CX111" s="56"/>
      <c r="CY111" s="56"/>
      <c r="CZ111" s="56"/>
      <c r="DA111" s="56"/>
      <c r="DB111" s="56"/>
      <c r="DC111" s="56"/>
      <c r="DD111" s="56"/>
      <c r="DE111" s="56"/>
      <c r="DF111" s="56"/>
      <c r="DG111" s="56"/>
      <c r="DH111" s="56"/>
      <c r="DI111" s="56"/>
      <c r="DJ111" s="56"/>
      <c r="DK111" s="56"/>
      <c r="DL111" s="56"/>
      <c r="DM111" s="56"/>
      <c r="DN111" s="56"/>
      <c r="DO111" s="56"/>
      <c r="DP111" s="56"/>
      <c r="DQ111" s="56"/>
      <c r="DR111" s="56"/>
      <c r="DS111" s="56"/>
      <c r="DT111" s="56"/>
      <c r="DU111" s="56"/>
      <c r="DV111" s="56"/>
      <c r="DW111" s="56"/>
      <c r="DX111" s="56"/>
      <c r="DY111" s="56"/>
      <c r="DZ111" s="56"/>
      <c r="EA111" s="56"/>
      <c r="EB111" s="56"/>
      <c r="EC111" s="56"/>
      <c r="ED111" s="56"/>
      <c r="EE111" s="56"/>
      <c r="EF111" s="56"/>
      <c r="EG111" s="56"/>
      <c r="EH111" s="56"/>
      <c r="EI111" s="56"/>
      <c r="EJ111" s="56"/>
      <c r="EK111" s="56"/>
      <c r="EL111" s="56"/>
      <c r="EM111" s="56"/>
      <c r="EN111" s="56"/>
      <c r="EO111" s="56"/>
      <c r="EP111" s="56"/>
      <c r="EQ111" s="56"/>
      <c r="ER111" s="56"/>
      <c r="ES111" s="56"/>
      <c r="ET111" s="56"/>
      <c r="EU111" s="56"/>
      <c r="EV111" s="56"/>
      <c r="EW111" s="56"/>
      <c r="EX111" s="56"/>
      <c r="EY111" s="56"/>
      <c r="EZ111" s="56"/>
      <c r="FA111" s="56"/>
      <c r="FB111" s="17"/>
    </row>
    <row r="112" spans="1:158" ht="23.25" customHeight="1" x14ac:dyDescent="0.2">
      <c r="B112" s="29"/>
      <c r="C112" s="29"/>
      <c r="D112" s="40"/>
      <c r="E112" s="40"/>
      <c r="F112" s="213"/>
      <c r="G112" s="213"/>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c r="BZ112" s="61"/>
      <c r="CA112" s="61"/>
      <c r="CB112" s="61"/>
      <c r="CC112" s="61"/>
      <c r="CD112" s="61"/>
      <c r="CE112" s="61"/>
      <c r="CF112" s="61"/>
      <c r="CG112" s="61"/>
      <c r="CH112" s="61"/>
      <c r="CI112" s="61"/>
      <c r="CJ112" s="61"/>
      <c r="CK112" s="61"/>
      <c r="CL112" s="61"/>
      <c r="CM112" s="61"/>
      <c r="CN112" s="61"/>
      <c r="CO112" s="61"/>
      <c r="CP112" s="61"/>
      <c r="CQ112" s="61"/>
      <c r="CR112" s="61"/>
      <c r="CS112" s="61"/>
      <c r="CT112" s="61"/>
      <c r="CU112" s="61"/>
      <c r="CV112" s="61"/>
      <c r="CW112" s="61"/>
      <c r="CX112" s="61"/>
      <c r="CY112" s="61"/>
      <c r="CZ112" s="61"/>
      <c r="DA112" s="61"/>
      <c r="DB112" s="61"/>
      <c r="DC112" s="61"/>
      <c r="DD112" s="61"/>
      <c r="DE112" s="61"/>
      <c r="DF112" s="61"/>
      <c r="DG112" s="61"/>
      <c r="DH112" s="61"/>
      <c r="DI112" s="61"/>
      <c r="DJ112" s="61"/>
      <c r="DK112" s="61"/>
      <c r="DL112" s="61"/>
      <c r="DM112" s="61"/>
      <c r="DN112" s="61"/>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row>
    <row r="113" spans="2:158" ht="23.25" hidden="1" customHeight="1" x14ac:dyDescent="0.2">
      <c r="B113" s="172" t="s">
        <v>46</v>
      </c>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c r="AB113" s="172"/>
      <c r="AC113" s="172"/>
      <c r="AD113" s="172"/>
      <c r="AE113" s="172"/>
      <c r="AF113" s="172"/>
      <c r="AG113" s="172"/>
      <c r="AH113" s="172"/>
      <c r="AI113" s="172"/>
      <c r="AJ113" s="172"/>
      <c r="AK113" s="172"/>
      <c r="AL113" s="172"/>
      <c r="AM113" s="172"/>
      <c r="AN113" s="172"/>
      <c r="AO113" s="172"/>
      <c r="AP113" s="172"/>
      <c r="AQ113" s="172"/>
      <c r="AR113" s="172"/>
      <c r="AS113" s="172"/>
      <c r="AT113" s="172"/>
      <c r="AU113" s="172"/>
      <c r="AV113" s="172"/>
      <c r="AW113" s="172"/>
      <c r="AX113" s="172"/>
      <c r="AY113" s="172"/>
      <c r="AZ113" s="172"/>
      <c r="BA113" s="172"/>
      <c r="BB113" s="172"/>
      <c r="BC113" s="172"/>
      <c r="BD113" s="172"/>
      <c r="BE113" s="172"/>
      <c r="BF113" s="172"/>
      <c r="BG113" s="172"/>
      <c r="BH113" s="172"/>
      <c r="BI113" s="172"/>
      <c r="BJ113" s="172"/>
      <c r="BK113" s="172"/>
      <c r="BL113" s="172"/>
      <c r="BM113" s="172"/>
      <c r="BN113" s="172"/>
      <c r="BO113" s="172"/>
      <c r="BP113" s="172"/>
      <c r="BQ113" s="172"/>
      <c r="BR113" s="172"/>
      <c r="BS113" s="172"/>
      <c r="BT113" s="172"/>
      <c r="BU113" s="172"/>
      <c r="BV113" s="172"/>
      <c r="BW113" s="172"/>
      <c r="BX113" s="172"/>
      <c r="BY113" s="172"/>
      <c r="BZ113" s="172"/>
      <c r="CA113" s="172"/>
      <c r="CB113" s="172"/>
      <c r="CC113" s="172"/>
      <c r="CD113" s="172"/>
      <c r="CE113" s="172"/>
      <c r="CF113" s="172"/>
      <c r="CG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172"/>
      <c r="DC113" s="172"/>
      <c r="DD113" s="172"/>
      <c r="DE113" s="172"/>
      <c r="DF113" s="172"/>
      <c r="DG113" s="172"/>
      <c r="DH113" s="172"/>
      <c r="DI113" s="172"/>
      <c r="DJ113" s="172"/>
      <c r="DK113" s="172"/>
      <c r="DL113" s="172"/>
      <c r="DM113" s="172"/>
      <c r="DN113" s="172"/>
      <c r="DO113" s="172"/>
      <c r="DP113" s="172"/>
      <c r="DQ113" s="172"/>
      <c r="DR113" s="172"/>
      <c r="DS113" s="172"/>
      <c r="DT113" s="172"/>
      <c r="DU113" s="172"/>
      <c r="DV113" s="172"/>
      <c r="DW113" s="172"/>
      <c r="DX113" s="172"/>
      <c r="DY113" s="172"/>
      <c r="DZ113" s="172"/>
      <c r="EA113" s="172"/>
      <c r="EB113" s="172"/>
      <c r="EC113" s="172"/>
      <c r="ED113" s="172"/>
      <c r="EE113" s="172"/>
      <c r="EF113" s="172"/>
      <c r="EG113" s="172"/>
      <c r="EH113" s="172"/>
      <c r="EI113" s="172"/>
      <c r="EJ113" s="172"/>
      <c r="EK113" s="172"/>
      <c r="EL113" s="172"/>
      <c r="EM113" s="172"/>
      <c r="EN113" s="172"/>
      <c r="EO113" s="172"/>
      <c r="EP113" s="172"/>
      <c r="EQ113" s="172"/>
      <c r="ER113" s="172"/>
      <c r="ES113" s="172"/>
      <c r="ET113" s="172"/>
      <c r="EU113" s="172"/>
      <c r="EV113" s="172"/>
      <c r="EW113" s="172"/>
      <c r="EX113" s="172"/>
      <c r="EY113" s="172"/>
      <c r="EZ113" s="172"/>
      <c r="FA113" s="172"/>
    </row>
    <row r="114" spans="2:158" s="46" customFormat="1" ht="23.25" hidden="1" customHeight="1" x14ac:dyDescent="0.2">
      <c r="B114" s="31">
        <v>1</v>
      </c>
      <c r="C114" s="72"/>
      <c r="D114" s="43">
        <f t="shared" ref="D114:D138" si="2">IF($D81&lt;&gt;"",$D81,0)</f>
        <v>0</v>
      </c>
      <c r="E114" s="44"/>
      <c r="F114" s="225"/>
      <c r="G114" s="226"/>
      <c r="H114" s="165" t="str">
        <f t="shared" ref="H114:H138" si="3">IF(H81="Θ", 9, IF(H81="Ο", 3, IF(H81="▲", 1, "0")))</f>
        <v>0</v>
      </c>
      <c r="I114" s="166"/>
      <c r="J114" s="166"/>
      <c r="K114" s="166"/>
      <c r="L114" s="166"/>
      <c r="M114" s="167"/>
      <c r="N114" s="165" t="str">
        <f t="shared" ref="N114:N138" si="4">IF(N81="Θ", 9, IF(N81="Ο", 3, IF(N81="▲", 1, "0")))</f>
        <v>0</v>
      </c>
      <c r="O114" s="166"/>
      <c r="P114" s="166"/>
      <c r="Q114" s="166"/>
      <c r="R114" s="166"/>
      <c r="S114" s="167"/>
      <c r="T114" s="165" t="str">
        <f t="shared" ref="T114:T138" si="5">IF(T81="Θ", 9, IF(T81="Ο", 3, IF(T81="▲", 1, "0")))</f>
        <v>0</v>
      </c>
      <c r="U114" s="166"/>
      <c r="V114" s="166"/>
      <c r="W114" s="166"/>
      <c r="X114" s="166"/>
      <c r="Y114" s="167"/>
      <c r="Z114" s="165" t="str">
        <f t="shared" ref="Z114:Z138" si="6">IF(Z81="Θ", 9, IF(Z81="Ο", 3, IF(Z81="▲", 1, "0")))</f>
        <v>0</v>
      </c>
      <c r="AA114" s="166"/>
      <c r="AB114" s="166"/>
      <c r="AC114" s="166"/>
      <c r="AD114" s="166"/>
      <c r="AE114" s="167"/>
      <c r="AF114" s="165" t="str">
        <f t="shared" ref="AF114:AF138" si="7">IF(AF81="Θ", 9, IF(AF81="Ο", 3, IF(AF81="▲", 1, "0")))</f>
        <v>0</v>
      </c>
      <c r="AG114" s="166"/>
      <c r="AH114" s="166"/>
      <c r="AI114" s="166"/>
      <c r="AJ114" s="166"/>
      <c r="AK114" s="167"/>
      <c r="AL114" s="165" t="str">
        <f t="shared" ref="AL114:AL138" si="8">IF(AL81="Θ", 9, IF(AL81="Ο", 3, IF(AL81="▲", 1, "0")))</f>
        <v>0</v>
      </c>
      <c r="AM114" s="166"/>
      <c r="AN114" s="166"/>
      <c r="AO114" s="166"/>
      <c r="AP114" s="166"/>
      <c r="AQ114" s="167"/>
      <c r="AR114" s="165" t="str">
        <f t="shared" ref="AR114:AR138" si="9">IF(AR81="Θ", 9, IF(AR81="Ο", 3, IF(AR81="▲", 1, "0")))</f>
        <v>0</v>
      </c>
      <c r="AS114" s="166"/>
      <c r="AT114" s="166"/>
      <c r="AU114" s="166"/>
      <c r="AV114" s="166"/>
      <c r="AW114" s="167"/>
      <c r="AX114" s="165" t="str">
        <f t="shared" ref="AX114:AX138" si="10">IF(AX81="Θ", 9, IF(AX81="Ο", 3, IF(AX81="▲", 1, "0")))</f>
        <v>0</v>
      </c>
      <c r="AY114" s="166"/>
      <c r="AZ114" s="166"/>
      <c r="BA114" s="166"/>
      <c r="BB114" s="166"/>
      <c r="BC114" s="167"/>
      <c r="BD114" s="165" t="str">
        <f t="shared" ref="BD114:BD138" si="11">IF(BD81="Θ", 9, IF(BD81="Ο", 3, IF(BD81="▲", 1, "0")))</f>
        <v>0</v>
      </c>
      <c r="BE114" s="166"/>
      <c r="BF114" s="166"/>
      <c r="BG114" s="166"/>
      <c r="BH114" s="166"/>
      <c r="BI114" s="167"/>
      <c r="BJ114" s="165" t="str">
        <f t="shared" ref="BJ114:BJ138" si="12">IF(BJ81="Θ", 9, IF(BJ81="Ο", 3, IF(BJ81="▲", 1, "0")))</f>
        <v>0</v>
      </c>
      <c r="BK114" s="166"/>
      <c r="BL114" s="166"/>
      <c r="BM114" s="166"/>
      <c r="BN114" s="166"/>
      <c r="BO114" s="167"/>
      <c r="BP114" s="165" t="str">
        <f t="shared" ref="BP114:BP138" si="13">IF(BP81="Θ", 9, IF(BP81="Ο", 3, IF(BP81="▲", 1, "0")))</f>
        <v>0</v>
      </c>
      <c r="BQ114" s="166"/>
      <c r="BR114" s="166"/>
      <c r="BS114" s="166"/>
      <c r="BT114" s="166"/>
      <c r="BU114" s="167"/>
      <c r="BV114" s="165" t="str">
        <f t="shared" ref="BV114:BV138" si="14">IF(BV81="Θ", 9, IF(BV81="Ο", 3, IF(BV81="▲", 1, "0")))</f>
        <v>0</v>
      </c>
      <c r="BW114" s="166"/>
      <c r="BX114" s="166"/>
      <c r="BY114" s="166"/>
      <c r="BZ114" s="166"/>
      <c r="CA114" s="167"/>
      <c r="CB114" s="165" t="str">
        <f t="shared" ref="CB114:CB138" si="15">IF(CB81="Θ", 9, IF(CB81="Ο", 3, IF(CB81="▲", 1, "0")))</f>
        <v>0</v>
      </c>
      <c r="CC114" s="166"/>
      <c r="CD114" s="166"/>
      <c r="CE114" s="166"/>
      <c r="CF114" s="166"/>
      <c r="CG114" s="167"/>
      <c r="CH114" s="165" t="str">
        <f t="shared" ref="CH114:CH138" si="16">IF(CH81="Θ", 9, IF(CH81="Ο", 3, IF(CH81="▲", 1, "0")))</f>
        <v>0</v>
      </c>
      <c r="CI114" s="166"/>
      <c r="CJ114" s="166"/>
      <c r="CK114" s="166"/>
      <c r="CL114" s="166"/>
      <c r="CM114" s="167"/>
      <c r="CN114" s="165" t="str">
        <f t="shared" ref="CN114:CN138" si="17">IF(CN81="Θ", 9, IF(CN81="Ο", 3, IF(CN81="▲", 1, "0")))</f>
        <v>0</v>
      </c>
      <c r="CO114" s="166"/>
      <c r="CP114" s="166"/>
      <c r="CQ114" s="166"/>
      <c r="CR114" s="166"/>
      <c r="CS114" s="167"/>
      <c r="CT114" s="165" t="str">
        <f t="shared" ref="CT114:CT138" si="18">IF(CT81="Θ", 9, IF(CT81="Ο", 3, IF(CT81="▲", 1, "0")))</f>
        <v>0</v>
      </c>
      <c r="CU114" s="166"/>
      <c r="CV114" s="166"/>
      <c r="CW114" s="166"/>
      <c r="CX114" s="166"/>
      <c r="CY114" s="167"/>
      <c r="CZ114" s="165" t="str">
        <f t="shared" ref="CZ114:CZ138" si="19">IF(CZ81="Θ", 9, IF(CZ81="Ο", 3, IF(CZ81="▲", 1, "0")))</f>
        <v>0</v>
      </c>
      <c r="DA114" s="166"/>
      <c r="DB114" s="166"/>
      <c r="DC114" s="166"/>
      <c r="DD114" s="166"/>
      <c r="DE114" s="167"/>
      <c r="DF114" s="165" t="str">
        <f t="shared" ref="DF114:DF138" si="20">IF(DF81="Θ", 9, IF(DF81="Ο", 3, IF(DF81="▲", 1, "0")))</f>
        <v>0</v>
      </c>
      <c r="DG114" s="166"/>
      <c r="DH114" s="166"/>
      <c r="DI114" s="166"/>
      <c r="DJ114" s="166"/>
      <c r="DK114" s="167"/>
      <c r="DL114" s="165" t="str">
        <f t="shared" ref="DL114:DL138" si="21">IF(DL81="Θ", 9, IF(DL81="Ο", 3, IF(DL81="▲", 1, "0")))</f>
        <v>0</v>
      </c>
      <c r="DM114" s="166"/>
      <c r="DN114" s="166"/>
      <c r="DO114" s="166"/>
      <c r="DP114" s="166"/>
      <c r="DQ114" s="167"/>
      <c r="DR114" s="165" t="str">
        <f t="shared" ref="DR114:DR138" si="22">IF(DR81="Θ", 9, IF(DR81="Ο", 3, IF(DR81="▲", 1, "0")))</f>
        <v>0</v>
      </c>
      <c r="DS114" s="166"/>
      <c r="DT114" s="166"/>
      <c r="DU114" s="166"/>
      <c r="DV114" s="166"/>
      <c r="DW114" s="167"/>
      <c r="DX114" s="165" t="str">
        <f t="shared" ref="DX114:DX138" si="23">IF(DX81="Θ", 9, IF(DX81="Ο", 3, IF(DX81="▲", 1, "0")))</f>
        <v>0</v>
      </c>
      <c r="DY114" s="166"/>
      <c r="DZ114" s="166"/>
      <c r="EA114" s="166"/>
      <c r="EB114" s="166"/>
      <c r="EC114" s="167"/>
      <c r="ED114" s="165" t="str">
        <f t="shared" ref="ED114:ED138" si="24">IF(ED81="Θ", 9, IF(ED81="Ο", 3, IF(ED81="▲", 1, "0")))</f>
        <v>0</v>
      </c>
      <c r="EE114" s="166"/>
      <c r="EF114" s="166"/>
      <c r="EG114" s="166"/>
      <c r="EH114" s="166"/>
      <c r="EI114" s="167"/>
      <c r="EJ114" s="165" t="str">
        <f t="shared" ref="EJ114:EJ138" si="25">IF(EJ81="Θ", 9, IF(EJ81="Ο", 3, IF(EJ81="▲", 1, "0")))</f>
        <v>0</v>
      </c>
      <c r="EK114" s="166"/>
      <c r="EL114" s="166"/>
      <c r="EM114" s="166"/>
      <c r="EN114" s="166"/>
      <c r="EO114" s="167"/>
      <c r="EP114" s="165" t="str">
        <f t="shared" ref="EP114:EP138" si="26">IF(EP81="Θ", 9, IF(EP81="Ο", 3, IF(EP81="▲", 1, "0")))</f>
        <v>0</v>
      </c>
      <c r="EQ114" s="166"/>
      <c r="ER114" s="166"/>
      <c r="ES114" s="166"/>
      <c r="ET114" s="166"/>
      <c r="EU114" s="167"/>
      <c r="EV114" s="165" t="str">
        <f t="shared" ref="EV114:EV138" si="27">IF(EV81="Θ", 9, IF(EV81="Ο", 3, IF(EV81="▲", 1, "0")))</f>
        <v>0</v>
      </c>
      <c r="EW114" s="166"/>
      <c r="EX114" s="166"/>
      <c r="EY114" s="166"/>
      <c r="EZ114" s="166"/>
      <c r="FA114" s="167"/>
      <c r="FB114" s="65"/>
    </row>
    <row r="115" spans="2:158" s="46" customFormat="1" ht="23.25" hidden="1" customHeight="1" x14ac:dyDescent="0.2">
      <c r="B115" s="31">
        <v>2</v>
      </c>
      <c r="C115" s="72"/>
      <c r="D115" s="43">
        <f t="shared" si="2"/>
        <v>0</v>
      </c>
      <c r="E115" s="44"/>
      <c r="F115" s="225"/>
      <c r="G115" s="226"/>
      <c r="H115" s="165" t="str">
        <f t="shared" si="3"/>
        <v>0</v>
      </c>
      <c r="I115" s="166"/>
      <c r="J115" s="166"/>
      <c r="K115" s="166"/>
      <c r="L115" s="166"/>
      <c r="M115" s="167"/>
      <c r="N115" s="165" t="str">
        <f t="shared" si="4"/>
        <v>0</v>
      </c>
      <c r="O115" s="166"/>
      <c r="P115" s="166"/>
      <c r="Q115" s="166"/>
      <c r="R115" s="166"/>
      <c r="S115" s="167"/>
      <c r="T115" s="165" t="str">
        <f t="shared" si="5"/>
        <v>0</v>
      </c>
      <c r="U115" s="166"/>
      <c r="V115" s="166"/>
      <c r="W115" s="166"/>
      <c r="X115" s="166"/>
      <c r="Y115" s="167"/>
      <c r="Z115" s="165" t="str">
        <f t="shared" si="6"/>
        <v>0</v>
      </c>
      <c r="AA115" s="166"/>
      <c r="AB115" s="166"/>
      <c r="AC115" s="166"/>
      <c r="AD115" s="166"/>
      <c r="AE115" s="167"/>
      <c r="AF115" s="165" t="str">
        <f t="shared" si="7"/>
        <v>0</v>
      </c>
      <c r="AG115" s="166"/>
      <c r="AH115" s="166"/>
      <c r="AI115" s="166"/>
      <c r="AJ115" s="166"/>
      <c r="AK115" s="167"/>
      <c r="AL115" s="165" t="str">
        <f t="shared" si="8"/>
        <v>0</v>
      </c>
      <c r="AM115" s="166"/>
      <c r="AN115" s="166"/>
      <c r="AO115" s="166"/>
      <c r="AP115" s="166"/>
      <c r="AQ115" s="167"/>
      <c r="AR115" s="165" t="str">
        <f t="shared" si="9"/>
        <v>0</v>
      </c>
      <c r="AS115" s="166"/>
      <c r="AT115" s="166"/>
      <c r="AU115" s="166"/>
      <c r="AV115" s="166"/>
      <c r="AW115" s="167"/>
      <c r="AX115" s="165" t="str">
        <f t="shared" si="10"/>
        <v>0</v>
      </c>
      <c r="AY115" s="166"/>
      <c r="AZ115" s="166"/>
      <c r="BA115" s="166"/>
      <c r="BB115" s="166"/>
      <c r="BC115" s="167"/>
      <c r="BD115" s="165" t="str">
        <f t="shared" si="11"/>
        <v>0</v>
      </c>
      <c r="BE115" s="166"/>
      <c r="BF115" s="166"/>
      <c r="BG115" s="166"/>
      <c r="BH115" s="166"/>
      <c r="BI115" s="167"/>
      <c r="BJ115" s="165" t="str">
        <f t="shared" si="12"/>
        <v>0</v>
      </c>
      <c r="BK115" s="166"/>
      <c r="BL115" s="166"/>
      <c r="BM115" s="166"/>
      <c r="BN115" s="166"/>
      <c r="BO115" s="167"/>
      <c r="BP115" s="165" t="str">
        <f t="shared" si="13"/>
        <v>0</v>
      </c>
      <c r="BQ115" s="166"/>
      <c r="BR115" s="166"/>
      <c r="BS115" s="166"/>
      <c r="BT115" s="166"/>
      <c r="BU115" s="167"/>
      <c r="BV115" s="165" t="str">
        <f t="shared" si="14"/>
        <v>0</v>
      </c>
      <c r="BW115" s="166"/>
      <c r="BX115" s="166"/>
      <c r="BY115" s="166"/>
      <c r="BZ115" s="166"/>
      <c r="CA115" s="167"/>
      <c r="CB115" s="165" t="str">
        <f t="shared" si="15"/>
        <v>0</v>
      </c>
      <c r="CC115" s="166"/>
      <c r="CD115" s="166"/>
      <c r="CE115" s="166"/>
      <c r="CF115" s="166"/>
      <c r="CG115" s="167"/>
      <c r="CH115" s="165" t="str">
        <f t="shared" si="16"/>
        <v>0</v>
      </c>
      <c r="CI115" s="166"/>
      <c r="CJ115" s="166"/>
      <c r="CK115" s="166"/>
      <c r="CL115" s="166"/>
      <c r="CM115" s="167"/>
      <c r="CN115" s="165" t="str">
        <f t="shared" si="17"/>
        <v>0</v>
      </c>
      <c r="CO115" s="166"/>
      <c r="CP115" s="166"/>
      <c r="CQ115" s="166"/>
      <c r="CR115" s="166"/>
      <c r="CS115" s="167"/>
      <c r="CT115" s="165" t="str">
        <f t="shared" si="18"/>
        <v>0</v>
      </c>
      <c r="CU115" s="166"/>
      <c r="CV115" s="166"/>
      <c r="CW115" s="166"/>
      <c r="CX115" s="166"/>
      <c r="CY115" s="167"/>
      <c r="CZ115" s="165" t="str">
        <f t="shared" si="19"/>
        <v>0</v>
      </c>
      <c r="DA115" s="166"/>
      <c r="DB115" s="166"/>
      <c r="DC115" s="166"/>
      <c r="DD115" s="166"/>
      <c r="DE115" s="167"/>
      <c r="DF115" s="165" t="str">
        <f t="shared" si="20"/>
        <v>0</v>
      </c>
      <c r="DG115" s="166"/>
      <c r="DH115" s="166"/>
      <c r="DI115" s="166"/>
      <c r="DJ115" s="166"/>
      <c r="DK115" s="167"/>
      <c r="DL115" s="165" t="str">
        <f t="shared" si="21"/>
        <v>0</v>
      </c>
      <c r="DM115" s="166"/>
      <c r="DN115" s="166"/>
      <c r="DO115" s="166"/>
      <c r="DP115" s="166"/>
      <c r="DQ115" s="167"/>
      <c r="DR115" s="165" t="str">
        <f t="shared" si="22"/>
        <v>0</v>
      </c>
      <c r="DS115" s="166"/>
      <c r="DT115" s="166"/>
      <c r="DU115" s="166"/>
      <c r="DV115" s="166"/>
      <c r="DW115" s="167"/>
      <c r="DX115" s="165" t="str">
        <f t="shared" si="23"/>
        <v>0</v>
      </c>
      <c r="DY115" s="166"/>
      <c r="DZ115" s="166"/>
      <c r="EA115" s="166"/>
      <c r="EB115" s="166"/>
      <c r="EC115" s="167"/>
      <c r="ED115" s="165" t="str">
        <f t="shared" si="24"/>
        <v>0</v>
      </c>
      <c r="EE115" s="166"/>
      <c r="EF115" s="166"/>
      <c r="EG115" s="166"/>
      <c r="EH115" s="166"/>
      <c r="EI115" s="167"/>
      <c r="EJ115" s="165" t="str">
        <f t="shared" si="25"/>
        <v>0</v>
      </c>
      <c r="EK115" s="166"/>
      <c r="EL115" s="166"/>
      <c r="EM115" s="166"/>
      <c r="EN115" s="166"/>
      <c r="EO115" s="167"/>
      <c r="EP115" s="165" t="str">
        <f t="shared" si="26"/>
        <v>0</v>
      </c>
      <c r="EQ115" s="166"/>
      <c r="ER115" s="166"/>
      <c r="ES115" s="166"/>
      <c r="ET115" s="166"/>
      <c r="EU115" s="167"/>
      <c r="EV115" s="165" t="str">
        <f t="shared" si="27"/>
        <v>0</v>
      </c>
      <c r="EW115" s="166"/>
      <c r="EX115" s="166"/>
      <c r="EY115" s="166"/>
      <c r="EZ115" s="166"/>
      <c r="FA115" s="167"/>
      <c r="FB115" s="65"/>
    </row>
    <row r="116" spans="2:158" s="46" customFormat="1" ht="23.25" hidden="1" customHeight="1" x14ac:dyDescent="0.2">
      <c r="B116" s="31">
        <v>3</v>
      </c>
      <c r="C116" s="72"/>
      <c r="D116" s="43">
        <f t="shared" si="2"/>
        <v>0</v>
      </c>
      <c r="E116" s="44"/>
      <c r="F116" s="225"/>
      <c r="G116" s="226"/>
      <c r="H116" s="165" t="str">
        <f t="shared" si="3"/>
        <v>0</v>
      </c>
      <c r="I116" s="166"/>
      <c r="J116" s="166"/>
      <c r="K116" s="166"/>
      <c r="L116" s="166"/>
      <c r="M116" s="167"/>
      <c r="N116" s="165" t="str">
        <f t="shared" si="4"/>
        <v>0</v>
      </c>
      <c r="O116" s="166"/>
      <c r="P116" s="166"/>
      <c r="Q116" s="166"/>
      <c r="R116" s="166"/>
      <c r="S116" s="167"/>
      <c r="T116" s="165" t="str">
        <f t="shared" si="5"/>
        <v>0</v>
      </c>
      <c r="U116" s="166"/>
      <c r="V116" s="166"/>
      <c r="W116" s="166"/>
      <c r="X116" s="166"/>
      <c r="Y116" s="167"/>
      <c r="Z116" s="165" t="str">
        <f t="shared" si="6"/>
        <v>0</v>
      </c>
      <c r="AA116" s="166"/>
      <c r="AB116" s="166"/>
      <c r="AC116" s="166"/>
      <c r="AD116" s="166"/>
      <c r="AE116" s="167"/>
      <c r="AF116" s="165" t="str">
        <f t="shared" si="7"/>
        <v>0</v>
      </c>
      <c r="AG116" s="166"/>
      <c r="AH116" s="166"/>
      <c r="AI116" s="166"/>
      <c r="AJ116" s="166"/>
      <c r="AK116" s="167"/>
      <c r="AL116" s="165" t="str">
        <f t="shared" si="8"/>
        <v>0</v>
      </c>
      <c r="AM116" s="166"/>
      <c r="AN116" s="166"/>
      <c r="AO116" s="166"/>
      <c r="AP116" s="166"/>
      <c r="AQ116" s="167"/>
      <c r="AR116" s="165" t="str">
        <f t="shared" si="9"/>
        <v>0</v>
      </c>
      <c r="AS116" s="166"/>
      <c r="AT116" s="166"/>
      <c r="AU116" s="166"/>
      <c r="AV116" s="166"/>
      <c r="AW116" s="167"/>
      <c r="AX116" s="165" t="str">
        <f t="shared" si="10"/>
        <v>0</v>
      </c>
      <c r="AY116" s="166"/>
      <c r="AZ116" s="166"/>
      <c r="BA116" s="166"/>
      <c r="BB116" s="166"/>
      <c r="BC116" s="167"/>
      <c r="BD116" s="165" t="str">
        <f t="shared" si="11"/>
        <v>0</v>
      </c>
      <c r="BE116" s="166"/>
      <c r="BF116" s="166"/>
      <c r="BG116" s="166"/>
      <c r="BH116" s="166"/>
      <c r="BI116" s="167"/>
      <c r="BJ116" s="165" t="str">
        <f t="shared" si="12"/>
        <v>0</v>
      </c>
      <c r="BK116" s="166"/>
      <c r="BL116" s="166"/>
      <c r="BM116" s="166"/>
      <c r="BN116" s="166"/>
      <c r="BO116" s="167"/>
      <c r="BP116" s="165" t="str">
        <f t="shared" si="13"/>
        <v>0</v>
      </c>
      <c r="BQ116" s="166"/>
      <c r="BR116" s="166"/>
      <c r="BS116" s="166"/>
      <c r="BT116" s="166"/>
      <c r="BU116" s="167"/>
      <c r="BV116" s="165" t="str">
        <f t="shared" si="14"/>
        <v>0</v>
      </c>
      <c r="BW116" s="166"/>
      <c r="BX116" s="166"/>
      <c r="BY116" s="166"/>
      <c r="BZ116" s="166"/>
      <c r="CA116" s="167"/>
      <c r="CB116" s="165" t="str">
        <f t="shared" si="15"/>
        <v>0</v>
      </c>
      <c r="CC116" s="166"/>
      <c r="CD116" s="166"/>
      <c r="CE116" s="166"/>
      <c r="CF116" s="166"/>
      <c r="CG116" s="167"/>
      <c r="CH116" s="165" t="str">
        <f t="shared" si="16"/>
        <v>0</v>
      </c>
      <c r="CI116" s="166"/>
      <c r="CJ116" s="166"/>
      <c r="CK116" s="166"/>
      <c r="CL116" s="166"/>
      <c r="CM116" s="167"/>
      <c r="CN116" s="165" t="str">
        <f t="shared" si="17"/>
        <v>0</v>
      </c>
      <c r="CO116" s="166"/>
      <c r="CP116" s="166"/>
      <c r="CQ116" s="166"/>
      <c r="CR116" s="166"/>
      <c r="CS116" s="167"/>
      <c r="CT116" s="165" t="str">
        <f t="shared" si="18"/>
        <v>0</v>
      </c>
      <c r="CU116" s="166"/>
      <c r="CV116" s="166"/>
      <c r="CW116" s="166"/>
      <c r="CX116" s="166"/>
      <c r="CY116" s="167"/>
      <c r="CZ116" s="165" t="str">
        <f t="shared" si="19"/>
        <v>0</v>
      </c>
      <c r="DA116" s="166"/>
      <c r="DB116" s="166"/>
      <c r="DC116" s="166"/>
      <c r="DD116" s="166"/>
      <c r="DE116" s="167"/>
      <c r="DF116" s="165" t="str">
        <f t="shared" si="20"/>
        <v>0</v>
      </c>
      <c r="DG116" s="166"/>
      <c r="DH116" s="166"/>
      <c r="DI116" s="166"/>
      <c r="DJ116" s="166"/>
      <c r="DK116" s="167"/>
      <c r="DL116" s="165" t="str">
        <f t="shared" si="21"/>
        <v>0</v>
      </c>
      <c r="DM116" s="166"/>
      <c r="DN116" s="166"/>
      <c r="DO116" s="166"/>
      <c r="DP116" s="166"/>
      <c r="DQ116" s="167"/>
      <c r="DR116" s="165" t="str">
        <f t="shared" si="22"/>
        <v>0</v>
      </c>
      <c r="DS116" s="166"/>
      <c r="DT116" s="166"/>
      <c r="DU116" s="166"/>
      <c r="DV116" s="166"/>
      <c r="DW116" s="167"/>
      <c r="DX116" s="165" t="str">
        <f t="shared" si="23"/>
        <v>0</v>
      </c>
      <c r="DY116" s="166"/>
      <c r="DZ116" s="166"/>
      <c r="EA116" s="166"/>
      <c r="EB116" s="166"/>
      <c r="EC116" s="167"/>
      <c r="ED116" s="165" t="str">
        <f t="shared" si="24"/>
        <v>0</v>
      </c>
      <c r="EE116" s="166"/>
      <c r="EF116" s="166"/>
      <c r="EG116" s="166"/>
      <c r="EH116" s="166"/>
      <c r="EI116" s="167"/>
      <c r="EJ116" s="165" t="str">
        <f t="shared" si="25"/>
        <v>0</v>
      </c>
      <c r="EK116" s="166"/>
      <c r="EL116" s="166"/>
      <c r="EM116" s="166"/>
      <c r="EN116" s="166"/>
      <c r="EO116" s="167"/>
      <c r="EP116" s="165" t="str">
        <f t="shared" si="26"/>
        <v>0</v>
      </c>
      <c r="EQ116" s="166"/>
      <c r="ER116" s="166"/>
      <c r="ES116" s="166"/>
      <c r="ET116" s="166"/>
      <c r="EU116" s="167"/>
      <c r="EV116" s="165" t="str">
        <f t="shared" si="27"/>
        <v>0</v>
      </c>
      <c r="EW116" s="166"/>
      <c r="EX116" s="166"/>
      <c r="EY116" s="166"/>
      <c r="EZ116" s="166"/>
      <c r="FA116" s="167"/>
      <c r="FB116" s="65"/>
    </row>
    <row r="117" spans="2:158" s="46" customFormat="1" ht="23.25" hidden="1" customHeight="1" x14ac:dyDescent="0.2">
      <c r="B117" s="31">
        <v>4</v>
      </c>
      <c r="C117" s="72"/>
      <c r="D117" s="43">
        <f t="shared" si="2"/>
        <v>0</v>
      </c>
      <c r="E117" s="44"/>
      <c r="F117" s="225"/>
      <c r="G117" s="226"/>
      <c r="H117" s="165" t="str">
        <f t="shared" si="3"/>
        <v>0</v>
      </c>
      <c r="I117" s="166"/>
      <c r="J117" s="166"/>
      <c r="K117" s="166"/>
      <c r="L117" s="166"/>
      <c r="M117" s="167"/>
      <c r="N117" s="165" t="str">
        <f t="shared" si="4"/>
        <v>0</v>
      </c>
      <c r="O117" s="166"/>
      <c r="P117" s="166"/>
      <c r="Q117" s="166"/>
      <c r="R117" s="166"/>
      <c r="S117" s="167"/>
      <c r="T117" s="165" t="str">
        <f t="shared" si="5"/>
        <v>0</v>
      </c>
      <c r="U117" s="166"/>
      <c r="V117" s="166"/>
      <c r="W117" s="166"/>
      <c r="X117" s="166"/>
      <c r="Y117" s="167"/>
      <c r="Z117" s="165" t="str">
        <f t="shared" si="6"/>
        <v>0</v>
      </c>
      <c r="AA117" s="166"/>
      <c r="AB117" s="166"/>
      <c r="AC117" s="166"/>
      <c r="AD117" s="166"/>
      <c r="AE117" s="167"/>
      <c r="AF117" s="165" t="str">
        <f t="shared" si="7"/>
        <v>0</v>
      </c>
      <c r="AG117" s="166"/>
      <c r="AH117" s="166"/>
      <c r="AI117" s="166"/>
      <c r="AJ117" s="166"/>
      <c r="AK117" s="167"/>
      <c r="AL117" s="165" t="str">
        <f t="shared" si="8"/>
        <v>0</v>
      </c>
      <c r="AM117" s="166"/>
      <c r="AN117" s="166"/>
      <c r="AO117" s="166"/>
      <c r="AP117" s="166"/>
      <c r="AQ117" s="167"/>
      <c r="AR117" s="165" t="str">
        <f t="shared" si="9"/>
        <v>0</v>
      </c>
      <c r="AS117" s="166"/>
      <c r="AT117" s="166"/>
      <c r="AU117" s="166"/>
      <c r="AV117" s="166"/>
      <c r="AW117" s="167"/>
      <c r="AX117" s="165" t="str">
        <f t="shared" si="10"/>
        <v>0</v>
      </c>
      <c r="AY117" s="166"/>
      <c r="AZ117" s="166"/>
      <c r="BA117" s="166"/>
      <c r="BB117" s="166"/>
      <c r="BC117" s="167"/>
      <c r="BD117" s="165" t="str">
        <f t="shared" si="11"/>
        <v>0</v>
      </c>
      <c r="BE117" s="166"/>
      <c r="BF117" s="166"/>
      <c r="BG117" s="166"/>
      <c r="BH117" s="166"/>
      <c r="BI117" s="167"/>
      <c r="BJ117" s="165" t="str">
        <f t="shared" si="12"/>
        <v>0</v>
      </c>
      <c r="BK117" s="166"/>
      <c r="BL117" s="166"/>
      <c r="BM117" s="166"/>
      <c r="BN117" s="166"/>
      <c r="BO117" s="167"/>
      <c r="BP117" s="165" t="str">
        <f t="shared" si="13"/>
        <v>0</v>
      </c>
      <c r="BQ117" s="166"/>
      <c r="BR117" s="166"/>
      <c r="BS117" s="166"/>
      <c r="BT117" s="166"/>
      <c r="BU117" s="167"/>
      <c r="BV117" s="165" t="str">
        <f t="shared" si="14"/>
        <v>0</v>
      </c>
      <c r="BW117" s="166"/>
      <c r="BX117" s="166"/>
      <c r="BY117" s="166"/>
      <c r="BZ117" s="166"/>
      <c r="CA117" s="167"/>
      <c r="CB117" s="165" t="str">
        <f t="shared" si="15"/>
        <v>0</v>
      </c>
      <c r="CC117" s="166"/>
      <c r="CD117" s="166"/>
      <c r="CE117" s="166"/>
      <c r="CF117" s="166"/>
      <c r="CG117" s="167"/>
      <c r="CH117" s="165" t="str">
        <f t="shared" si="16"/>
        <v>0</v>
      </c>
      <c r="CI117" s="166"/>
      <c r="CJ117" s="166"/>
      <c r="CK117" s="166"/>
      <c r="CL117" s="166"/>
      <c r="CM117" s="167"/>
      <c r="CN117" s="165" t="str">
        <f t="shared" si="17"/>
        <v>0</v>
      </c>
      <c r="CO117" s="166"/>
      <c r="CP117" s="166"/>
      <c r="CQ117" s="166"/>
      <c r="CR117" s="166"/>
      <c r="CS117" s="167"/>
      <c r="CT117" s="165" t="str">
        <f t="shared" si="18"/>
        <v>0</v>
      </c>
      <c r="CU117" s="166"/>
      <c r="CV117" s="166"/>
      <c r="CW117" s="166"/>
      <c r="CX117" s="166"/>
      <c r="CY117" s="167"/>
      <c r="CZ117" s="165" t="str">
        <f t="shared" si="19"/>
        <v>0</v>
      </c>
      <c r="DA117" s="166"/>
      <c r="DB117" s="166"/>
      <c r="DC117" s="166"/>
      <c r="DD117" s="166"/>
      <c r="DE117" s="167"/>
      <c r="DF117" s="165" t="str">
        <f t="shared" si="20"/>
        <v>0</v>
      </c>
      <c r="DG117" s="166"/>
      <c r="DH117" s="166"/>
      <c r="DI117" s="166"/>
      <c r="DJ117" s="166"/>
      <c r="DK117" s="167"/>
      <c r="DL117" s="165" t="str">
        <f t="shared" si="21"/>
        <v>0</v>
      </c>
      <c r="DM117" s="166"/>
      <c r="DN117" s="166"/>
      <c r="DO117" s="166"/>
      <c r="DP117" s="166"/>
      <c r="DQ117" s="167"/>
      <c r="DR117" s="165" t="str">
        <f t="shared" si="22"/>
        <v>0</v>
      </c>
      <c r="DS117" s="166"/>
      <c r="DT117" s="166"/>
      <c r="DU117" s="166"/>
      <c r="DV117" s="166"/>
      <c r="DW117" s="167"/>
      <c r="DX117" s="165" t="str">
        <f t="shared" si="23"/>
        <v>0</v>
      </c>
      <c r="DY117" s="166"/>
      <c r="DZ117" s="166"/>
      <c r="EA117" s="166"/>
      <c r="EB117" s="166"/>
      <c r="EC117" s="167"/>
      <c r="ED117" s="165" t="str">
        <f t="shared" si="24"/>
        <v>0</v>
      </c>
      <c r="EE117" s="166"/>
      <c r="EF117" s="166"/>
      <c r="EG117" s="166"/>
      <c r="EH117" s="166"/>
      <c r="EI117" s="167"/>
      <c r="EJ117" s="165" t="str">
        <f t="shared" si="25"/>
        <v>0</v>
      </c>
      <c r="EK117" s="166"/>
      <c r="EL117" s="166"/>
      <c r="EM117" s="166"/>
      <c r="EN117" s="166"/>
      <c r="EO117" s="167"/>
      <c r="EP117" s="165" t="str">
        <f t="shared" si="26"/>
        <v>0</v>
      </c>
      <c r="EQ117" s="166"/>
      <c r="ER117" s="166"/>
      <c r="ES117" s="166"/>
      <c r="ET117" s="166"/>
      <c r="EU117" s="167"/>
      <c r="EV117" s="165" t="str">
        <f t="shared" si="27"/>
        <v>0</v>
      </c>
      <c r="EW117" s="166"/>
      <c r="EX117" s="166"/>
      <c r="EY117" s="166"/>
      <c r="EZ117" s="166"/>
      <c r="FA117" s="167"/>
      <c r="FB117" s="65"/>
    </row>
    <row r="118" spans="2:158" s="46" customFormat="1" ht="23.25" hidden="1" customHeight="1" x14ac:dyDescent="0.2">
      <c r="B118" s="31">
        <v>5</v>
      </c>
      <c r="C118" s="72"/>
      <c r="D118" s="43">
        <f t="shared" si="2"/>
        <v>0</v>
      </c>
      <c r="E118" s="44"/>
      <c r="F118" s="225"/>
      <c r="G118" s="226"/>
      <c r="H118" s="165" t="str">
        <f t="shared" si="3"/>
        <v>0</v>
      </c>
      <c r="I118" s="166"/>
      <c r="J118" s="166"/>
      <c r="K118" s="166"/>
      <c r="L118" s="166"/>
      <c r="M118" s="167"/>
      <c r="N118" s="165" t="str">
        <f t="shared" si="4"/>
        <v>0</v>
      </c>
      <c r="O118" s="166"/>
      <c r="P118" s="166"/>
      <c r="Q118" s="166"/>
      <c r="R118" s="166"/>
      <c r="S118" s="167"/>
      <c r="T118" s="165" t="str">
        <f t="shared" si="5"/>
        <v>0</v>
      </c>
      <c r="U118" s="166"/>
      <c r="V118" s="166"/>
      <c r="W118" s="166"/>
      <c r="X118" s="166"/>
      <c r="Y118" s="167"/>
      <c r="Z118" s="165" t="str">
        <f t="shared" si="6"/>
        <v>0</v>
      </c>
      <c r="AA118" s="166"/>
      <c r="AB118" s="166"/>
      <c r="AC118" s="166"/>
      <c r="AD118" s="166"/>
      <c r="AE118" s="167"/>
      <c r="AF118" s="165" t="str">
        <f t="shared" si="7"/>
        <v>0</v>
      </c>
      <c r="AG118" s="166"/>
      <c r="AH118" s="166"/>
      <c r="AI118" s="166"/>
      <c r="AJ118" s="166"/>
      <c r="AK118" s="167"/>
      <c r="AL118" s="165" t="str">
        <f t="shared" si="8"/>
        <v>0</v>
      </c>
      <c r="AM118" s="166"/>
      <c r="AN118" s="166"/>
      <c r="AO118" s="166"/>
      <c r="AP118" s="166"/>
      <c r="AQ118" s="167"/>
      <c r="AR118" s="165" t="str">
        <f t="shared" si="9"/>
        <v>0</v>
      </c>
      <c r="AS118" s="166"/>
      <c r="AT118" s="166"/>
      <c r="AU118" s="166"/>
      <c r="AV118" s="166"/>
      <c r="AW118" s="167"/>
      <c r="AX118" s="165" t="str">
        <f t="shared" si="10"/>
        <v>0</v>
      </c>
      <c r="AY118" s="166"/>
      <c r="AZ118" s="166"/>
      <c r="BA118" s="166"/>
      <c r="BB118" s="166"/>
      <c r="BC118" s="167"/>
      <c r="BD118" s="165" t="str">
        <f t="shared" si="11"/>
        <v>0</v>
      </c>
      <c r="BE118" s="166"/>
      <c r="BF118" s="166"/>
      <c r="BG118" s="166"/>
      <c r="BH118" s="166"/>
      <c r="BI118" s="167"/>
      <c r="BJ118" s="165" t="str">
        <f t="shared" si="12"/>
        <v>0</v>
      </c>
      <c r="BK118" s="166"/>
      <c r="BL118" s="166"/>
      <c r="BM118" s="166"/>
      <c r="BN118" s="166"/>
      <c r="BO118" s="167"/>
      <c r="BP118" s="165" t="str">
        <f t="shared" si="13"/>
        <v>0</v>
      </c>
      <c r="BQ118" s="166"/>
      <c r="BR118" s="166"/>
      <c r="BS118" s="166"/>
      <c r="BT118" s="166"/>
      <c r="BU118" s="167"/>
      <c r="BV118" s="165" t="str">
        <f t="shared" si="14"/>
        <v>0</v>
      </c>
      <c r="BW118" s="166"/>
      <c r="BX118" s="166"/>
      <c r="BY118" s="166"/>
      <c r="BZ118" s="166"/>
      <c r="CA118" s="167"/>
      <c r="CB118" s="165" t="str">
        <f t="shared" si="15"/>
        <v>0</v>
      </c>
      <c r="CC118" s="166"/>
      <c r="CD118" s="166"/>
      <c r="CE118" s="166"/>
      <c r="CF118" s="166"/>
      <c r="CG118" s="167"/>
      <c r="CH118" s="165" t="str">
        <f t="shared" si="16"/>
        <v>0</v>
      </c>
      <c r="CI118" s="166"/>
      <c r="CJ118" s="166"/>
      <c r="CK118" s="166"/>
      <c r="CL118" s="166"/>
      <c r="CM118" s="167"/>
      <c r="CN118" s="165" t="str">
        <f t="shared" si="17"/>
        <v>0</v>
      </c>
      <c r="CO118" s="166"/>
      <c r="CP118" s="166"/>
      <c r="CQ118" s="166"/>
      <c r="CR118" s="166"/>
      <c r="CS118" s="167"/>
      <c r="CT118" s="165" t="str">
        <f t="shared" si="18"/>
        <v>0</v>
      </c>
      <c r="CU118" s="166"/>
      <c r="CV118" s="166"/>
      <c r="CW118" s="166"/>
      <c r="CX118" s="166"/>
      <c r="CY118" s="167"/>
      <c r="CZ118" s="165" t="str">
        <f t="shared" si="19"/>
        <v>0</v>
      </c>
      <c r="DA118" s="166"/>
      <c r="DB118" s="166"/>
      <c r="DC118" s="166"/>
      <c r="DD118" s="166"/>
      <c r="DE118" s="167"/>
      <c r="DF118" s="165" t="str">
        <f t="shared" si="20"/>
        <v>0</v>
      </c>
      <c r="DG118" s="166"/>
      <c r="DH118" s="166"/>
      <c r="DI118" s="166"/>
      <c r="DJ118" s="166"/>
      <c r="DK118" s="167"/>
      <c r="DL118" s="165" t="str">
        <f t="shared" si="21"/>
        <v>0</v>
      </c>
      <c r="DM118" s="166"/>
      <c r="DN118" s="166"/>
      <c r="DO118" s="166"/>
      <c r="DP118" s="166"/>
      <c r="DQ118" s="167"/>
      <c r="DR118" s="165" t="str">
        <f t="shared" si="22"/>
        <v>0</v>
      </c>
      <c r="DS118" s="166"/>
      <c r="DT118" s="166"/>
      <c r="DU118" s="166"/>
      <c r="DV118" s="166"/>
      <c r="DW118" s="167"/>
      <c r="DX118" s="165" t="str">
        <f t="shared" si="23"/>
        <v>0</v>
      </c>
      <c r="DY118" s="166"/>
      <c r="DZ118" s="166"/>
      <c r="EA118" s="166"/>
      <c r="EB118" s="166"/>
      <c r="EC118" s="167"/>
      <c r="ED118" s="165" t="str">
        <f t="shared" si="24"/>
        <v>0</v>
      </c>
      <c r="EE118" s="166"/>
      <c r="EF118" s="166"/>
      <c r="EG118" s="166"/>
      <c r="EH118" s="166"/>
      <c r="EI118" s="167"/>
      <c r="EJ118" s="165" t="str">
        <f t="shared" si="25"/>
        <v>0</v>
      </c>
      <c r="EK118" s="166"/>
      <c r="EL118" s="166"/>
      <c r="EM118" s="166"/>
      <c r="EN118" s="166"/>
      <c r="EO118" s="167"/>
      <c r="EP118" s="165" t="str">
        <f t="shared" si="26"/>
        <v>0</v>
      </c>
      <c r="EQ118" s="166"/>
      <c r="ER118" s="166"/>
      <c r="ES118" s="166"/>
      <c r="ET118" s="166"/>
      <c r="EU118" s="167"/>
      <c r="EV118" s="165" t="str">
        <f t="shared" si="27"/>
        <v>0</v>
      </c>
      <c r="EW118" s="166"/>
      <c r="EX118" s="166"/>
      <c r="EY118" s="166"/>
      <c r="EZ118" s="166"/>
      <c r="FA118" s="167"/>
      <c r="FB118" s="65"/>
    </row>
    <row r="119" spans="2:158" s="46" customFormat="1" ht="23.25" hidden="1" customHeight="1" x14ac:dyDescent="0.2">
      <c r="B119" s="31">
        <v>6</v>
      </c>
      <c r="C119" s="72"/>
      <c r="D119" s="43">
        <f t="shared" si="2"/>
        <v>0</v>
      </c>
      <c r="E119" s="44"/>
      <c r="F119" s="225"/>
      <c r="G119" s="226"/>
      <c r="H119" s="165" t="str">
        <f t="shared" si="3"/>
        <v>0</v>
      </c>
      <c r="I119" s="166"/>
      <c r="J119" s="166"/>
      <c r="K119" s="166"/>
      <c r="L119" s="166"/>
      <c r="M119" s="167"/>
      <c r="N119" s="165" t="str">
        <f t="shared" si="4"/>
        <v>0</v>
      </c>
      <c r="O119" s="166"/>
      <c r="P119" s="166"/>
      <c r="Q119" s="166"/>
      <c r="R119" s="166"/>
      <c r="S119" s="167"/>
      <c r="T119" s="165" t="str">
        <f t="shared" si="5"/>
        <v>0</v>
      </c>
      <c r="U119" s="166"/>
      <c r="V119" s="166"/>
      <c r="W119" s="166"/>
      <c r="X119" s="166"/>
      <c r="Y119" s="167"/>
      <c r="Z119" s="165" t="str">
        <f t="shared" si="6"/>
        <v>0</v>
      </c>
      <c r="AA119" s="166"/>
      <c r="AB119" s="166"/>
      <c r="AC119" s="166"/>
      <c r="AD119" s="166"/>
      <c r="AE119" s="167"/>
      <c r="AF119" s="165" t="str">
        <f t="shared" si="7"/>
        <v>0</v>
      </c>
      <c r="AG119" s="166"/>
      <c r="AH119" s="166"/>
      <c r="AI119" s="166"/>
      <c r="AJ119" s="166"/>
      <c r="AK119" s="167"/>
      <c r="AL119" s="165" t="str">
        <f t="shared" si="8"/>
        <v>0</v>
      </c>
      <c r="AM119" s="166"/>
      <c r="AN119" s="166"/>
      <c r="AO119" s="166"/>
      <c r="AP119" s="166"/>
      <c r="AQ119" s="167"/>
      <c r="AR119" s="165" t="str">
        <f t="shared" si="9"/>
        <v>0</v>
      </c>
      <c r="AS119" s="166"/>
      <c r="AT119" s="166"/>
      <c r="AU119" s="166"/>
      <c r="AV119" s="166"/>
      <c r="AW119" s="167"/>
      <c r="AX119" s="165" t="str">
        <f t="shared" si="10"/>
        <v>0</v>
      </c>
      <c r="AY119" s="166"/>
      <c r="AZ119" s="166"/>
      <c r="BA119" s="166"/>
      <c r="BB119" s="166"/>
      <c r="BC119" s="167"/>
      <c r="BD119" s="165" t="str">
        <f t="shared" si="11"/>
        <v>0</v>
      </c>
      <c r="BE119" s="166"/>
      <c r="BF119" s="166"/>
      <c r="BG119" s="166"/>
      <c r="BH119" s="166"/>
      <c r="BI119" s="167"/>
      <c r="BJ119" s="165" t="str">
        <f t="shared" si="12"/>
        <v>0</v>
      </c>
      <c r="BK119" s="166"/>
      <c r="BL119" s="166"/>
      <c r="BM119" s="166"/>
      <c r="BN119" s="166"/>
      <c r="BO119" s="167"/>
      <c r="BP119" s="165" t="str">
        <f t="shared" si="13"/>
        <v>0</v>
      </c>
      <c r="BQ119" s="166"/>
      <c r="BR119" s="166"/>
      <c r="BS119" s="166"/>
      <c r="BT119" s="166"/>
      <c r="BU119" s="167"/>
      <c r="BV119" s="165" t="str">
        <f t="shared" si="14"/>
        <v>0</v>
      </c>
      <c r="BW119" s="166"/>
      <c r="BX119" s="166"/>
      <c r="BY119" s="166"/>
      <c r="BZ119" s="166"/>
      <c r="CA119" s="167"/>
      <c r="CB119" s="165" t="str">
        <f t="shared" si="15"/>
        <v>0</v>
      </c>
      <c r="CC119" s="166"/>
      <c r="CD119" s="166"/>
      <c r="CE119" s="166"/>
      <c r="CF119" s="166"/>
      <c r="CG119" s="167"/>
      <c r="CH119" s="165" t="str">
        <f t="shared" si="16"/>
        <v>0</v>
      </c>
      <c r="CI119" s="166"/>
      <c r="CJ119" s="166"/>
      <c r="CK119" s="166"/>
      <c r="CL119" s="166"/>
      <c r="CM119" s="167"/>
      <c r="CN119" s="165" t="str">
        <f t="shared" si="17"/>
        <v>0</v>
      </c>
      <c r="CO119" s="166"/>
      <c r="CP119" s="166"/>
      <c r="CQ119" s="166"/>
      <c r="CR119" s="166"/>
      <c r="CS119" s="167"/>
      <c r="CT119" s="165" t="str">
        <f t="shared" si="18"/>
        <v>0</v>
      </c>
      <c r="CU119" s="166"/>
      <c r="CV119" s="166"/>
      <c r="CW119" s="166"/>
      <c r="CX119" s="166"/>
      <c r="CY119" s="167"/>
      <c r="CZ119" s="165" t="str">
        <f t="shared" si="19"/>
        <v>0</v>
      </c>
      <c r="DA119" s="166"/>
      <c r="DB119" s="166"/>
      <c r="DC119" s="166"/>
      <c r="DD119" s="166"/>
      <c r="DE119" s="167"/>
      <c r="DF119" s="165" t="str">
        <f t="shared" si="20"/>
        <v>0</v>
      </c>
      <c r="DG119" s="166"/>
      <c r="DH119" s="166"/>
      <c r="DI119" s="166"/>
      <c r="DJ119" s="166"/>
      <c r="DK119" s="167"/>
      <c r="DL119" s="165" t="str">
        <f t="shared" si="21"/>
        <v>0</v>
      </c>
      <c r="DM119" s="166"/>
      <c r="DN119" s="166"/>
      <c r="DO119" s="166"/>
      <c r="DP119" s="166"/>
      <c r="DQ119" s="167"/>
      <c r="DR119" s="165" t="str">
        <f t="shared" si="22"/>
        <v>0</v>
      </c>
      <c r="DS119" s="166"/>
      <c r="DT119" s="166"/>
      <c r="DU119" s="166"/>
      <c r="DV119" s="166"/>
      <c r="DW119" s="167"/>
      <c r="DX119" s="165" t="str">
        <f t="shared" si="23"/>
        <v>0</v>
      </c>
      <c r="DY119" s="166"/>
      <c r="DZ119" s="166"/>
      <c r="EA119" s="166"/>
      <c r="EB119" s="166"/>
      <c r="EC119" s="167"/>
      <c r="ED119" s="165" t="str">
        <f t="shared" si="24"/>
        <v>0</v>
      </c>
      <c r="EE119" s="166"/>
      <c r="EF119" s="166"/>
      <c r="EG119" s="166"/>
      <c r="EH119" s="166"/>
      <c r="EI119" s="167"/>
      <c r="EJ119" s="165" t="str">
        <f t="shared" si="25"/>
        <v>0</v>
      </c>
      <c r="EK119" s="166"/>
      <c r="EL119" s="166"/>
      <c r="EM119" s="166"/>
      <c r="EN119" s="166"/>
      <c r="EO119" s="167"/>
      <c r="EP119" s="165" t="str">
        <f t="shared" si="26"/>
        <v>0</v>
      </c>
      <c r="EQ119" s="166"/>
      <c r="ER119" s="166"/>
      <c r="ES119" s="166"/>
      <c r="ET119" s="166"/>
      <c r="EU119" s="167"/>
      <c r="EV119" s="165" t="str">
        <f t="shared" si="27"/>
        <v>0</v>
      </c>
      <c r="EW119" s="166"/>
      <c r="EX119" s="166"/>
      <c r="EY119" s="166"/>
      <c r="EZ119" s="166"/>
      <c r="FA119" s="167"/>
      <c r="FB119" s="65"/>
    </row>
    <row r="120" spans="2:158" s="46" customFormat="1" ht="23.25" hidden="1" customHeight="1" x14ac:dyDescent="0.2">
      <c r="B120" s="31">
        <v>7</v>
      </c>
      <c r="C120" s="72"/>
      <c r="D120" s="43">
        <f t="shared" si="2"/>
        <v>0</v>
      </c>
      <c r="E120" s="44"/>
      <c r="F120" s="225"/>
      <c r="G120" s="226"/>
      <c r="H120" s="165" t="str">
        <f t="shared" si="3"/>
        <v>0</v>
      </c>
      <c r="I120" s="166"/>
      <c r="J120" s="166"/>
      <c r="K120" s="166"/>
      <c r="L120" s="166"/>
      <c r="M120" s="167"/>
      <c r="N120" s="165" t="str">
        <f t="shared" si="4"/>
        <v>0</v>
      </c>
      <c r="O120" s="166"/>
      <c r="P120" s="166"/>
      <c r="Q120" s="166"/>
      <c r="R120" s="166"/>
      <c r="S120" s="167"/>
      <c r="T120" s="165" t="str">
        <f t="shared" si="5"/>
        <v>0</v>
      </c>
      <c r="U120" s="166"/>
      <c r="V120" s="166"/>
      <c r="W120" s="166"/>
      <c r="X120" s="166"/>
      <c r="Y120" s="167"/>
      <c r="Z120" s="165" t="str">
        <f t="shared" si="6"/>
        <v>0</v>
      </c>
      <c r="AA120" s="166"/>
      <c r="AB120" s="166"/>
      <c r="AC120" s="166"/>
      <c r="AD120" s="166"/>
      <c r="AE120" s="167"/>
      <c r="AF120" s="165" t="str">
        <f t="shared" si="7"/>
        <v>0</v>
      </c>
      <c r="AG120" s="166"/>
      <c r="AH120" s="166"/>
      <c r="AI120" s="166"/>
      <c r="AJ120" s="166"/>
      <c r="AK120" s="167"/>
      <c r="AL120" s="165" t="str">
        <f t="shared" si="8"/>
        <v>0</v>
      </c>
      <c r="AM120" s="166"/>
      <c r="AN120" s="166"/>
      <c r="AO120" s="166"/>
      <c r="AP120" s="166"/>
      <c r="AQ120" s="167"/>
      <c r="AR120" s="165" t="str">
        <f t="shared" si="9"/>
        <v>0</v>
      </c>
      <c r="AS120" s="166"/>
      <c r="AT120" s="166"/>
      <c r="AU120" s="166"/>
      <c r="AV120" s="166"/>
      <c r="AW120" s="167"/>
      <c r="AX120" s="165" t="str">
        <f t="shared" si="10"/>
        <v>0</v>
      </c>
      <c r="AY120" s="166"/>
      <c r="AZ120" s="166"/>
      <c r="BA120" s="166"/>
      <c r="BB120" s="166"/>
      <c r="BC120" s="167"/>
      <c r="BD120" s="165" t="str">
        <f t="shared" si="11"/>
        <v>0</v>
      </c>
      <c r="BE120" s="166"/>
      <c r="BF120" s="166"/>
      <c r="BG120" s="166"/>
      <c r="BH120" s="166"/>
      <c r="BI120" s="167"/>
      <c r="BJ120" s="165" t="str">
        <f t="shared" si="12"/>
        <v>0</v>
      </c>
      <c r="BK120" s="166"/>
      <c r="BL120" s="166"/>
      <c r="BM120" s="166"/>
      <c r="BN120" s="166"/>
      <c r="BO120" s="167"/>
      <c r="BP120" s="165" t="str">
        <f t="shared" si="13"/>
        <v>0</v>
      </c>
      <c r="BQ120" s="166"/>
      <c r="BR120" s="166"/>
      <c r="BS120" s="166"/>
      <c r="BT120" s="166"/>
      <c r="BU120" s="167"/>
      <c r="BV120" s="165" t="str">
        <f t="shared" si="14"/>
        <v>0</v>
      </c>
      <c r="BW120" s="166"/>
      <c r="BX120" s="166"/>
      <c r="BY120" s="166"/>
      <c r="BZ120" s="166"/>
      <c r="CA120" s="167"/>
      <c r="CB120" s="165" t="str">
        <f t="shared" si="15"/>
        <v>0</v>
      </c>
      <c r="CC120" s="166"/>
      <c r="CD120" s="166"/>
      <c r="CE120" s="166"/>
      <c r="CF120" s="166"/>
      <c r="CG120" s="167"/>
      <c r="CH120" s="165" t="str">
        <f t="shared" si="16"/>
        <v>0</v>
      </c>
      <c r="CI120" s="166"/>
      <c r="CJ120" s="166"/>
      <c r="CK120" s="166"/>
      <c r="CL120" s="166"/>
      <c r="CM120" s="167"/>
      <c r="CN120" s="165" t="str">
        <f t="shared" si="17"/>
        <v>0</v>
      </c>
      <c r="CO120" s="166"/>
      <c r="CP120" s="166"/>
      <c r="CQ120" s="166"/>
      <c r="CR120" s="166"/>
      <c r="CS120" s="167"/>
      <c r="CT120" s="165" t="str">
        <f t="shared" si="18"/>
        <v>0</v>
      </c>
      <c r="CU120" s="166"/>
      <c r="CV120" s="166"/>
      <c r="CW120" s="166"/>
      <c r="CX120" s="166"/>
      <c r="CY120" s="167"/>
      <c r="CZ120" s="165" t="str">
        <f t="shared" si="19"/>
        <v>0</v>
      </c>
      <c r="DA120" s="166"/>
      <c r="DB120" s="166"/>
      <c r="DC120" s="166"/>
      <c r="DD120" s="166"/>
      <c r="DE120" s="167"/>
      <c r="DF120" s="165" t="str">
        <f t="shared" si="20"/>
        <v>0</v>
      </c>
      <c r="DG120" s="166"/>
      <c r="DH120" s="166"/>
      <c r="DI120" s="166"/>
      <c r="DJ120" s="166"/>
      <c r="DK120" s="167"/>
      <c r="DL120" s="165" t="str">
        <f t="shared" si="21"/>
        <v>0</v>
      </c>
      <c r="DM120" s="166"/>
      <c r="DN120" s="166"/>
      <c r="DO120" s="166"/>
      <c r="DP120" s="166"/>
      <c r="DQ120" s="167"/>
      <c r="DR120" s="165" t="str">
        <f t="shared" si="22"/>
        <v>0</v>
      </c>
      <c r="DS120" s="166"/>
      <c r="DT120" s="166"/>
      <c r="DU120" s="166"/>
      <c r="DV120" s="166"/>
      <c r="DW120" s="167"/>
      <c r="DX120" s="165" t="str">
        <f t="shared" si="23"/>
        <v>0</v>
      </c>
      <c r="DY120" s="166"/>
      <c r="DZ120" s="166"/>
      <c r="EA120" s="166"/>
      <c r="EB120" s="166"/>
      <c r="EC120" s="167"/>
      <c r="ED120" s="165" t="str">
        <f t="shared" si="24"/>
        <v>0</v>
      </c>
      <c r="EE120" s="166"/>
      <c r="EF120" s="166"/>
      <c r="EG120" s="166"/>
      <c r="EH120" s="166"/>
      <c r="EI120" s="167"/>
      <c r="EJ120" s="165" t="str">
        <f t="shared" si="25"/>
        <v>0</v>
      </c>
      <c r="EK120" s="166"/>
      <c r="EL120" s="166"/>
      <c r="EM120" s="166"/>
      <c r="EN120" s="166"/>
      <c r="EO120" s="167"/>
      <c r="EP120" s="165" t="str">
        <f t="shared" si="26"/>
        <v>0</v>
      </c>
      <c r="EQ120" s="166"/>
      <c r="ER120" s="166"/>
      <c r="ES120" s="166"/>
      <c r="ET120" s="166"/>
      <c r="EU120" s="167"/>
      <c r="EV120" s="165" t="str">
        <f t="shared" si="27"/>
        <v>0</v>
      </c>
      <c r="EW120" s="166"/>
      <c r="EX120" s="166"/>
      <c r="EY120" s="166"/>
      <c r="EZ120" s="166"/>
      <c r="FA120" s="167"/>
      <c r="FB120" s="65"/>
    </row>
    <row r="121" spans="2:158" s="46" customFormat="1" ht="23.25" hidden="1" customHeight="1" x14ac:dyDescent="0.2">
      <c r="B121" s="31">
        <v>8</v>
      </c>
      <c r="C121" s="72"/>
      <c r="D121" s="43">
        <f t="shared" si="2"/>
        <v>0</v>
      </c>
      <c r="E121" s="44"/>
      <c r="F121" s="225"/>
      <c r="G121" s="226"/>
      <c r="H121" s="165" t="str">
        <f t="shared" si="3"/>
        <v>0</v>
      </c>
      <c r="I121" s="166"/>
      <c r="J121" s="166"/>
      <c r="K121" s="166"/>
      <c r="L121" s="166"/>
      <c r="M121" s="167"/>
      <c r="N121" s="165" t="str">
        <f t="shared" si="4"/>
        <v>0</v>
      </c>
      <c r="O121" s="166"/>
      <c r="P121" s="166"/>
      <c r="Q121" s="166"/>
      <c r="R121" s="166"/>
      <c r="S121" s="167"/>
      <c r="T121" s="165" t="str">
        <f t="shared" si="5"/>
        <v>0</v>
      </c>
      <c r="U121" s="166"/>
      <c r="V121" s="166"/>
      <c r="W121" s="166"/>
      <c r="X121" s="166"/>
      <c r="Y121" s="167"/>
      <c r="Z121" s="165" t="str">
        <f t="shared" si="6"/>
        <v>0</v>
      </c>
      <c r="AA121" s="166"/>
      <c r="AB121" s="166"/>
      <c r="AC121" s="166"/>
      <c r="AD121" s="166"/>
      <c r="AE121" s="167"/>
      <c r="AF121" s="165" t="str">
        <f t="shared" si="7"/>
        <v>0</v>
      </c>
      <c r="AG121" s="166"/>
      <c r="AH121" s="166"/>
      <c r="AI121" s="166"/>
      <c r="AJ121" s="166"/>
      <c r="AK121" s="167"/>
      <c r="AL121" s="165" t="str">
        <f t="shared" si="8"/>
        <v>0</v>
      </c>
      <c r="AM121" s="166"/>
      <c r="AN121" s="166"/>
      <c r="AO121" s="166"/>
      <c r="AP121" s="166"/>
      <c r="AQ121" s="167"/>
      <c r="AR121" s="165" t="str">
        <f t="shared" si="9"/>
        <v>0</v>
      </c>
      <c r="AS121" s="166"/>
      <c r="AT121" s="166"/>
      <c r="AU121" s="166"/>
      <c r="AV121" s="166"/>
      <c r="AW121" s="167"/>
      <c r="AX121" s="165" t="str">
        <f t="shared" si="10"/>
        <v>0</v>
      </c>
      <c r="AY121" s="166"/>
      <c r="AZ121" s="166"/>
      <c r="BA121" s="166"/>
      <c r="BB121" s="166"/>
      <c r="BC121" s="167"/>
      <c r="BD121" s="165" t="str">
        <f t="shared" si="11"/>
        <v>0</v>
      </c>
      <c r="BE121" s="166"/>
      <c r="BF121" s="166"/>
      <c r="BG121" s="166"/>
      <c r="BH121" s="166"/>
      <c r="BI121" s="167"/>
      <c r="BJ121" s="165" t="str">
        <f t="shared" si="12"/>
        <v>0</v>
      </c>
      <c r="BK121" s="166"/>
      <c r="BL121" s="166"/>
      <c r="BM121" s="166"/>
      <c r="BN121" s="166"/>
      <c r="BO121" s="167"/>
      <c r="BP121" s="165" t="str">
        <f t="shared" si="13"/>
        <v>0</v>
      </c>
      <c r="BQ121" s="166"/>
      <c r="BR121" s="166"/>
      <c r="BS121" s="166"/>
      <c r="BT121" s="166"/>
      <c r="BU121" s="167"/>
      <c r="BV121" s="165" t="str">
        <f t="shared" si="14"/>
        <v>0</v>
      </c>
      <c r="BW121" s="166"/>
      <c r="BX121" s="166"/>
      <c r="BY121" s="166"/>
      <c r="BZ121" s="166"/>
      <c r="CA121" s="167"/>
      <c r="CB121" s="165" t="str">
        <f t="shared" si="15"/>
        <v>0</v>
      </c>
      <c r="CC121" s="166"/>
      <c r="CD121" s="166"/>
      <c r="CE121" s="166"/>
      <c r="CF121" s="166"/>
      <c r="CG121" s="167"/>
      <c r="CH121" s="165" t="str">
        <f t="shared" si="16"/>
        <v>0</v>
      </c>
      <c r="CI121" s="166"/>
      <c r="CJ121" s="166"/>
      <c r="CK121" s="166"/>
      <c r="CL121" s="166"/>
      <c r="CM121" s="167"/>
      <c r="CN121" s="165" t="str">
        <f t="shared" si="17"/>
        <v>0</v>
      </c>
      <c r="CO121" s="166"/>
      <c r="CP121" s="166"/>
      <c r="CQ121" s="166"/>
      <c r="CR121" s="166"/>
      <c r="CS121" s="167"/>
      <c r="CT121" s="165" t="str">
        <f t="shared" si="18"/>
        <v>0</v>
      </c>
      <c r="CU121" s="166"/>
      <c r="CV121" s="166"/>
      <c r="CW121" s="166"/>
      <c r="CX121" s="166"/>
      <c r="CY121" s="167"/>
      <c r="CZ121" s="165" t="str">
        <f t="shared" si="19"/>
        <v>0</v>
      </c>
      <c r="DA121" s="166"/>
      <c r="DB121" s="166"/>
      <c r="DC121" s="166"/>
      <c r="DD121" s="166"/>
      <c r="DE121" s="167"/>
      <c r="DF121" s="165" t="str">
        <f t="shared" si="20"/>
        <v>0</v>
      </c>
      <c r="DG121" s="166"/>
      <c r="DH121" s="166"/>
      <c r="DI121" s="166"/>
      <c r="DJ121" s="166"/>
      <c r="DK121" s="167"/>
      <c r="DL121" s="165" t="str">
        <f t="shared" si="21"/>
        <v>0</v>
      </c>
      <c r="DM121" s="166"/>
      <c r="DN121" s="166"/>
      <c r="DO121" s="166"/>
      <c r="DP121" s="166"/>
      <c r="DQ121" s="167"/>
      <c r="DR121" s="165" t="str">
        <f t="shared" si="22"/>
        <v>0</v>
      </c>
      <c r="DS121" s="166"/>
      <c r="DT121" s="166"/>
      <c r="DU121" s="166"/>
      <c r="DV121" s="166"/>
      <c r="DW121" s="167"/>
      <c r="DX121" s="165" t="str">
        <f t="shared" si="23"/>
        <v>0</v>
      </c>
      <c r="DY121" s="166"/>
      <c r="DZ121" s="166"/>
      <c r="EA121" s="166"/>
      <c r="EB121" s="166"/>
      <c r="EC121" s="167"/>
      <c r="ED121" s="165" t="str">
        <f t="shared" si="24"/>
        <v>0</v>
      </c>
      <c r="EE121" s="166"/>
      <c r="EF121" s="166"/>
      <c r="EG121" s="166"/>
      <c r="EH121" s="166"/>
      <c r="EI121" s="167"/>
      <c r="EJ121" s="165" t="str">
        <f t="shared" si="25"/>
        <v>0</v>
      </c>
      <c r="EK121" s="166"/>
      <c r="EL121" s="166"/>
      <c r="EM121" s="166"/>
      <c r="EN121" s="166"/>
      <c r="EO121" s="167"/>
      <c r="EP121" s="165" t="str">
        <f t="shared" si="26"/>
        <v>0</v>
      </c>
      <c r="EQ121" s="166"/>
      <c r="ER121" s="166"/>
      <c r="ES121" s="166"/>
      <c r="ET121" s="166"/>
      <c r="EU121" s="167"/>
      <c r="EV121" s="165" t="str">
        <f t="shared" si="27"/>
        <v>0</v>
      </c>
      <c r="EW121" s="166"/>
      <c r="EX121" s="166"/>
      <c r="EY121" s="166"/>
      <c r="EZ121" s="166"/>
      <c r="FA121" s="167"/>
      <c r="FB121" s="65"/>
    </row>
    <row r="122" spans="2:158" s="46" customFormat="1" ht="23.25" hidden="1" customHeight="1" x14ac:dyDescent="0.2">
      <c r="B122" s="31">
        <v>9</v>
      </c>
      <c r="C122" s="72"/>
      <c r="D122" s="43">
        <f t="shared" si="2"/>
        <v>0</v>
      </c>
      <c r="E122" s="44"/>
      <c r="F122" s="225"/>
      <c r="G122" s="226"/>
      <c r="H122" s="165" t="str">
        <f t="shared" si="3"/>
        <v>0</v>
      </c>
      <c r="I122" s="166"/>
      <c r="J122" s="166"/>
      <c r="K122" s="166"/>
      <c r="L122" s="166"/>
      <c r="M122" s="167"/>
      <c r="N122" s="165" t="str">
        <f t="shared" si="4"/>
        <v>0</v>
      </c>
      <c r="O122" s="166"/>
      <c r="P122" s="166"/>
      <c r="Q122" s="166"/>
      <c r="R122" s="166"/>
      <c r="S122" s="167"/>
      <c r="T122" s="165" t="str">
        <f t="shared" si="5"/>
        <v>0</v>
      </c>
      <c r="U122" s="166"/>
      <c r="V122" s="166"/>
      <c r="W122" s="166"/>
      <c r="X122" s="166"/>
      <c r="Y122" s="167"/>
      <c r="Z122" s="165" t="str">
        <f t="shared" si="6"/>
        <v>0</v>
      </c>
      <c r="AA122" s="166"/>
      <c r="AB122" s="166"/>
      <c r="AC122" s="166"/>
      <c r="AD122" s="166"/>
      <c r="AE122" s="167"/>
      <c r="AF122" s="165" t="str">
        <f t="shared" si="7"/>
        <v>0</v>
      </c>
      <c r="AG122" s="166"/>
      <c r="AH122" s="166"/>
      <c r="AI122" s="166"/>
      <c r="AJ122" s="166"/>
      <c r="AK122" s="167"/>
      <c r="AL122" s="165" t="str">
        <f t="shared" si="8"/>
        <v>0</v>
      </c>
      <c r="AM122" s="166"/>
      <c r="AN122" s="166"/>
      <c r="AO122" s="166"/>
      <c r="AP122" s="166"/>
      <c r="AQ122" s="167"/>
      <c r="AR122" s="165" t="str">
        <f t="shared" si="9"/>
        <v>0</v>
      </c>
      <c r="AS122" s="166"/>
      <c r="AT122" s="166"/>
      <c r="AU122" s="166"/>
      <c r="AV122" s="166"/>
      <c r="AW122" s="167"/>
      <c r="AX122" s="165" t="str">
        <f t="shared" si="10"/>
        <v>0</v>
      </c>
      <c r="AY122" s="166"/>
      <c r="AZ122" s="166"/>
      <c r="BA122" s="166"/>
      <c r="BB122" s="166"/>
      <c r="BC122" s="167"/>
      <c r="BD122" s="165" t="str">
        <f t="shared" si="11"/>
        <v>0</v>
      </c>
      <c r="BE122" s="166"/>
      <c r="BF122" s="166"/>
      <c r="BG122" s="166"/>
      <c r="BH122" s="166"/>
      <c r="BI122" s="167"/>
      <c r="BJ122" s="165" t="str">
        <f t="shared" si="12"/>
        <v>0</v>
      </c>
      <c r="BK122" s="166"/>
      <c r="BL122" s="166"/>
      <c r="BM122" s="166"/>
      <c r="BN122" s="166"/>
      <c r="BO122" s="167"/>
      <c r="BP122" s="165" t="str">
        <f t="shared" si="13"/>
        <v>0</v>
      </c>
      <c r="BQ122" s="166"/>
      <c r="BR122" s="166"/>
      <c r="BS122" s="166"/>
      <c r="BT122" s="166"/>
      <c r="BU122" s="167"/>
      <c r="BV122" s="165" t="str">
        <f t="shared" si="14"/>
        <v>0</v>
      </c>
      <c r="BW122" s="166"/>
      <c r="BX122" s="166"/>
      <c r="BY122" s="166"/>
      <c r="BZ122" s="166"/>
      <c r="CA122" s="167"/>
      <c r="CB122" s="165" t="str">
        <f t="shared" si="15"/>
        <v>0</v>
      </c>
      <c r="CC122" s="166"/>
      <c r="CD122" s="166"/>
      <c r="CE122" s="166"/>
      <c r="CF122" s="166"/>
      <c r="CG122" s="167"/>
      <c r="CH122" s="165" t="str">
        <f t="shared" si="16"/>
        <v>0</v>
      </c>
      <c r="CI122" s="166"/>
      <c r="CJ122" s="166"/>
      <c r="CK122" s="166"/>
      <c r="CL122" s="166"/>
      <c r="CM122" s="167"/>
      <c r="CN122" s="165" t="str">
        <f t="shared" si="17"/>
        <v>0</v>
      </c>
      <c r="CO122" s="166"/>
      <c r="CP122" s="166"/>
      <c r="CQ122" s="166"/>
      <c r="CR122" s="166"/>
      <c r="CS122" s="167"/>
      <c r="CT122" s="165" t="str">
        <f t="shared" si="18"/>
        <v>0</v>
      </c>
      <c r="CU122" s="166"/>
      <c r="CV122" s="166"/>
      <c r="CW122" s="166"/>
      <c r="CX122" s="166"/>
      <c r="CY122" s="167"/>
      <c r="CZ122" s="165" t="str">
        <f t="shared" si="19"/>
        <v>0</v>
      </c>
      <c r="DA122" s="166"/>
      <c r="DB122" s="166"/>
      <c r="DC122" s="166"/>
      <c r="DD122" s="166"/>
      <c r="DE122" s="167"/>
      <c r="DF122" s="165" t="str">
        <f t="shared" si="20"/>
        <v>0</v>
      </c>
      <c r="DG122" s="166"/>
      <c r="DH122" s="166"/>
      <c r="DI122" s="166"/>
      <c r="DJ122" s="166"/>
      <c r="DK122" s="167"/>
      <c r="DL122" s="165" t="str">
        <f t="shared" si="21"/>
        <v>0</v>
      </c>
      <c r="DM122" s="166"/>
      <c r="DN122" s="166"/>
      <c r="DO122" s="166"/>
      <c r="DP122" s="166"/>
      <c r="DQ122" s="167"/>
      <c r="DR122" s="165" t="str">
        <f t="shared" si="22"/>
        <v>0</v>
      </c>
      <c r="DS122" s="166"/>
      <c r="DT122" s="166"/>
      <c r="DU122" s="166"/>
      <c r="DV122" s="166"/>
      <c r="DW122" s="167"/>
      <c r="DX122" s="165" t="str">
        <f t="shared" si="23"/>
        <v>0</v>
      </c>
      <c r="DY122" s="166"/>
      <c r="DZ122" s="166"/>
      <c r="EA122" s="166"/>
      <c r="EB122" s="166"/>
      <c r="EC122" s="167"/>
      <c r="ED122" s="165" t="str">
        <f t="shared" si="24"/>
        <v>0</v>
      </c>
      <c r="EE122" s="166"/>
      <c r="EF122" s="166"/>
      <c r="EG122" s="166"/>
      <c r="EH122" s="166"/>
      <c r="EI122" s="167"/>
      <c r="EJ122" s="165" t="str">
        <f t="shared" si="25"/>
        <v>0</v>
      </c>
      <c r="EK122" s="166"/>
      <c r="EL122" s="166"/>
      <c r="EM122" s="166"/>
      <c r="EN122" s="166"/>
      <c r="EO122" s="167"/>
      <c r="EP122" s="165" t="str">
        <f t="shared" si="26"/>
        <v>0</v>
      </c>
      <c r="EQ122" s="166"/>
      <c r="ER122" s="166"/>
      <c r="ES122" s="166"/>
      <c r="ET122" s="166"/>
      <c r="EU122" s="167"/>
      <c r="EV122" s="165" t="str">
        <f t="shared" si="27"/>
        <v>0</v>
      </c>
      <c r="EW122" s="166"/>
      <c r="EX122" s="166"/>
      <c r="EY122" s="166"/>
      <c r="EZ122" s="166"/>
      <c r="FA122" s="167"/>
      <c r="FB122" s="65"/>
    </row>
    <row r="123" spans="2:158" s="46" customFormat="1" ht="23.25" hidden="1" customHeight="1" x14ac:dyDescent="0.2">
      <c r="B123" s="31">
        <v>10</v>
      </c>
      <c r="C123" s="72"/>
      <c r="D123" s="43">
        <f t="shared" si="2"/>
        <v>0</v>
      </c>
      <c r="E123" s="44"/>
      <c r="F123" s="225"/>
      <c r="G123" s="226"/>
      <c r="H123" s="165" t="str">
        <f t="shared" si="3"/>
        <v>0</v>
      </c>
      <c r="I123" s="166"/>
      <c r="J123" s="166"/>
      <c r="K123" s="166"/>
      <c r="L123" s="166"/>
      <c r="M123" s="167"/>
      <c r="N123" s="165" t="str">
        <f t="shared" si="4"/>
        <v>0</v>
      </c>
      <c r="O123" s="166"/>
      <c r="P123" s="166"/>
      <c r="Q123" s="166"/>
      <c r="R123" s="166"/>
      <c r="S123" s="167"/>
      <c r="T123" s="165" t="str">
        <f t="shared" si="5"/>
        <v>0</v>
      </c>
      <c r="U123" s="166"/>
      <c r="V123" s="166"/>
      <c r="W123" s="166"/>
      <c r="X123" s="166"/>
      <c r="Y123" s="167"/>
      <c r="Z123" s="165" t="str">
        <f t="shared" si="6"/>
        <v>0</v>
      </c>
      <c r="AA123" s="166"/>
      <c r="AB123" s="166"/>
      <c r="AC123" s="166"/>
      <c r="AD123" s="166"/>
      <c r="AE123" s="167"/>
      <c r="AF123" s="165" t="str">
        <f t="shared" si="7"/>
        <v>0</v>
      </c>
      <c r="AG123" s="166"/>
      <c r="AH123" s="166"/>
      <c r="AI123" s="166"/>
      <c r="AJ123" s="166"/>
      <c r="AK123" s="167"/>
      <c r="AL123" s="165" t="str">
        <f t="shared" si="8"/>
        <v>0</v>
      </c>
      <c r="AM123" s="166"/>
      <c r="AN123" s="166"/>
      <c r="AO123" s="166"/>
      <c r="AP123" s="166"/>
      <c r="AQ123" s="167"/>
      <c r="AR123" s="165" t="str">
        <f t="shared" si="9"/>
        <v>0</v>
      </c>
      <c r="AS123" s="166"/>
      <c r="AT123" s="166"/>
      <c r="AU123" s="166"/>
      <c r="AV123" s="166"/>
      <c r="AW123" s="167"/>
      <c r="AX123" s="165" t="str">
        <f t="shared" si="10"/>
        <v>0</v>
      </c>
      <c r="AY123" s="166"/>
      <c r="AZ123" s="166"/>
      <c r="BA123" s="166"/>
      <c r="BB123" s="166"/>
      <c r="BC123" s="167"/>
      <c r="BD123" s="165" t="str">
        <f t="shared" si="11"/>
        <v>0</v>
      </c>
      <c r="BE123" s="166"/>
      <c r="BF123" s="166"/>
      <c r="BG123" s="166"/>
      <c r="BH123" s="166"/>
      <c r="BI123" s="167"/>
      <c r="BJ123" s="165" t="str">
        <f t="shared" si="12"/>
        <v>0</v>
      </c>
      <c r="BK123" s="166"/>
      <c r="BL123" s="166"/>
      <c r="BM123" s="166"/>
      <c r="BN123" s="166"/>
      <c r="BO123" s="167"/>
      <c r="BP123" s="165" t="str">
        <f t="shared" si="13"/>
        <v>0</v>
      </c>
      <c r="BQ123" s="166"/>
      <c r="BR123" s="166"/>
      <c r="BS123" s="166"/>
      <c r="BT123" s="166"/>
      <c r="BU123" s="167"/>
      <c r="BV123" s="165" t="str">
        <f t="shared" si="14"/>
        <v>0</v>
      </c>
      <c r="BW123" s="166"/>
      <c r="BX123" s="166"/>
      <c r="BY123" s="166"/>
      <c r="BZ123" s="166"/>
      <c r="CA123" s="167"/>
      <c r="CB123" s="165" t="str">
        <f t="shared" si="15"/>
        <v>0</v>
      </c>
      <c r="CC123" s="166"/>
      <c r="CD123" s="166"/>
      <c r="CE123" s="166"/>
      <c r="CF123" s="166"/>
      <c r="CG123" s="167"/>
      <c r="CH123" s="165" t="str">
        <f t="shared" si="16"/>
        <v>0</v>
      </c>
      <c r="CI123" s="166"/>
      <c r="CJ123" s="166"/>
      <c r="CK123" s="166"/>
      <c r="CL123" s="166"/>
      <c r="CM123" s="167"/>
      <c r="CN123" s="165" t="str">
        <f t="shared" si="17"/>
        <v>0</v>
      </c>
      <c r="CO123" s="166"/>
      <c r="CP123" s="166"/>
      <c r="CQ123" s="166"/>
      <c r="CR123" s="166"/>
      <c r="CS123" s="167"/>
      <c r="CT123" s="165" t="str">
        <f t="shared" si="18"/>
        <v>0</v>
      </c>
      <c r="CU123" s="166"/>
      <c r="CV123" s="166"/>
      <c r="CW123" s="166"/>
      <c r="CX123" s="166"/>
      <c r="CY123" s="167"/>
      <c r="CZ123" s="165" t="str">
        <f t="shared" si="19"/>
        <v>0</v>
      </c>
      <c r="DA123" s="166"/>
      <c r="DB123" s="166"/>
      <c r="DC123" s="166"/>
      <c r="DD123" s="166"/>
      <c r="DE123" s="167"/>
      <c r="DF123" s="165" t="str">
        <f t="shared" si="20"/>
        <v>0</v>
      </c>
      <c r="DG123" s="166"/>
      <c r="DH123" s="166"/>
      <c r="DI123" s="166"/>
      <c r="DJ123" s="166"/>
      <c r="DK123" s="167"/>
      <c r="DL123" s="165" t="str">
        <f t="shared" si="21"/>
        <v>0</v>
      </c>
      <c r="DM123" s="166"/>
      <c r="DN123" s="166"/>
      <c r="DO123" s="166"/>
      <c r="DP123" s="166"/>
      <c r="DQ123" s="167"/>
      <c r="DR123" s="165" t="str">
        <f t="shared" si="22"/>
        <v>0</v>
      </c>
      <c r="DS123" s="166"/>
      <c r="DT123" s="166"/>
      <c r="DU123" s="166"/>
      <c r="DV123" s="166"/>
      <c r="DW123" s="167"/>
      <c r="DX123" s="165" t="str">
        <f t="shared" si="23"/>
        <v>0</v>
      </c>
      <c r="DY123" s="166"/>
      <c r="DZ123" s="166"/>
      <c r="EA123" s="166"/>
      <c r="EB123" s="166"/>
      <c r="EC123" s="167"/>
      <c r="ED123" s="165" t="str">
        <f t="shared" si="24"/>
        <v>0</v>
      </c>
      <c r="EE123" s="166"/>
      <c r="EF123" s="166"/>
      <c r="EG123" s="166"/>
      <c r="EH123" s="166"/>
      <c r="EI123" s="167"/>
      <c r="EJ123" s="165" t="str">
        <f t="shared" si="25"/>
        <v>0</v>
      </c>
      <c r="EK123" s="166"/>
      <c r="EL123" s="166"/>
      <c r="EM123" s="166"/>
      <c r="EN123" s="166"/>
      <c r="EO123" s="167"/>
      <c r="EP123" s="165" t="str">
        <f t="shared" si="26"/>
        <v>0</v>
      </c>
      <c r="EQ123" s="166"/>
      <c r="ER123" s="166"/>
      <c r="ES123" s="166"/>
      <c r="ET123" s="166"/>
      <c r="EU123" s="167"/>
      <c r="EV123" s="165" t="str">
        <f t="shared" si="27"/>
        <v>0</v>
      </c>
      <c r="EW123" s="166"/>
      <c r="EX123" s="166"/>
      <c r="EY123" s="166"/>
      <c r="EZ123" s="166"/>
      <c r="FA123" s="167"/>
      <c r="FB123" s="65"/>
    </row>
    <row r="124" spans="2:158" ht="23.25" hidden="1" customHeight="1" x14ac:dyDescent="0.2">
      <c r="B124" s="31">
        <v>11</v>
      </c>
      <c r="C124" s="29"/>
      <c r="D124" s="43">
        <f t="shared" si="2"/>
        <v>0</v>
      </c>
      <c r="E124" s="44"/>
      <c r="F124" s="225"/>
      <c r="G124" s="226"/>
      <c r="H124" s="165" t="str">
        <f t="shared" si="3"/>
        <v>0</v>
      </c>
      <c r="I124" s="166"/>
      <c r="J124" s="166"/>
      <c r="K124" s="166"/>
      <c r="L124" s="166"/>
      <c r="M124" s="167"/>
      <c r="N124" s="165" t="str">
        <f t="shared" si="4"/>
        <v>0</v>
      </c>
      <c r="O124" s="166"/>
      <c r="P124" s="166"/>
      <c r="Q124" s="166"/>
      <c r="R124" s="166"/>
      <c r="S124" s="167"/>
      <c r="T124" s="165" t="str">
        <f t="shared" si="5"/>
        <v>0</v>
      </c>
      <c r="U124" s="166"/>
      <c r="V124" s="166"/>
      <c r="W124" s="166"/>
      <c r="X124" s="166"/>
      <c r="Y124" s="167"/>
      <c r="Z124" s="165" t="str">
        <f t="shared" si="6"/>
        <v>0</v>
      </c>
      <c r="AA124" s="166"/>
      <c r="AB124" s="166"/>
      <c r="AC124" s="166"/>
      <c r="AD124" s="166"/>
      <c r="AE124" s="167"/>
      <c r="AF124" s="165" t="str">
        <f t="shared" si="7"/>
        <v>0</v>
      </c>
      <c r="AG124" s="166"/>
      <c r="AH124" s="166"/>
      <c r="AI124" s="166"/>
      <c r="AJ124" s="166"/>
      <c r="AK124" s="167"/>
      <c r="AL124" s="165" t="str">
        <f t="shared" si="8"/>
        <v>0</v>
      </c>
      <c r="AM124" s="166"/>
      <c r="AN124" s="166"/>
      <c r="AO124" s="166"/>
      <c r="AP124" s="166"/>
      <c r="AQ124" s="167"/>
      <c r="AR124" s="165" t="str">
        <f t="shared" si="9"/>
        <v>0</v>
      </c>
      <c r="AS124" s="166"/>
      <c r="AT124" s="166"/>
      <c r="AU124" s="166"/>
      <c r="AV124" s="166"/>
      <c r="AW124" s="167"/>
      <c r="AX124" s="165" t="str">
        <f t="shared" si="10"/>
        <v>0</v>
      </c>
      <c r="AY124" s="166"/>
      <c r="AZ124" s="166"/>
      <c r="BA124" s="166"/>
      <c r="BB124" s="166"/>
      <c r="BC124" s="167"/>
      <c r="BD124" s="165" t="str">
        <f t="shared" si="11"/>
        <v>0</v>
      </c>
      <c r="BE124" s="166"/>
      <c r="BF124" s="166"/>
      <c r="BG124" s="166"/>
      <c r="BH124" s="166"/>
      <c r="BI124" s="167"/>
      <c r="BJ124" s="165" t="str">
        <f t="shared" si="12"/>
        <v>0</v>
      </c>
      <c r="BK124" s="166"/>
      <c r="BL124" s="166"/>
      <c r="BM124" s="166"/>
      <c r="BN124" s="166"/>
      <c r="BO124" s="167"/>
      <c r="BP124" s="165" t="str">
        <f t="shared" si="13"/>
        <v>0</v>
      </c>
      <c r="BQ124" s="166"/>
      <c r="BR124" s="166"/>
      <c r="BS124" s="166"/>
      <c r="BT124" s="166"/>
      <c r="BU124" s="167"/>
      <c r="BV124" s="165" t="str">
        <f t="shared" si="14"/>
        <v>0</v>
      </c>
      <c r="BW124" s="166"/>
      <c r="BX124" s="166"/>
      <c r="BY124" s="166"/>
      <c r="BZ124" s="166"/>
      <c r="CA124" s="167"/>
      <c r="CB124" s="165" t="str">
        <f t="shared" si="15"/>
        <v>0</v>
      </c>
      <c r="CC124" s="166"/>
      <c r="CD124" s="166"/>
      <c r="CE124" s="166"/>
      <c r="CF124" s="166"/>
      <c r="CG124" s="167"/>
      <c r="CH124" s="165" t="str">
        <f t="shared" si="16"/>
        <v>0</v>
      </c>
      <c r="CI124" s="166"/>
      <c r="CJ124" s="166"/>
      <c r="CK124" s="166"/>
      <c r="CL124" s="166"/>
      <c r="CM124" s="167"/>
      <c r="CN124" s="165" t="str">
        <f t="shared" si="17"/>
        <v>0</v>
      </c>
      <c r="CO124" s="166"/>
      <c r="CP124" s="166"/>
      <c r="CQ124" s="166"/>
      <c r="CR124" s="166"/>
      <c r="CS124" s="167"/>
      <c r="CT124" s="165" t="str">
        <f t="shared" si="18"/>
        <v>0</v>
      </c>
      <c r="CU124" s="166"/>
      <c r="CV124" s="166"/>
      <c r="CW124" s="166"/>
      <c r="CX124" s="166"/>
      <c r="CY124" s="167"/>
      <c r="CZ124" s="165" t="str">
        <f t="shared" si="19"/>
        <v>0</v>
      </c>
      <c r="DA124" s="166"/>
      <c r="DB124" s="166"/>
      <c r="DC124" s="166"/>
      <c r="DD124" s="166"/>
      <c r="DE124" s="167"/>
      <c r="DF124" s="165" t="str">
        <f t="shared" si="20"/>
        <v>0</v>
      </c>
      <c r="DG124" s="166"/>
      <c r="DH124" s="166"/>
      <c r="DI124" s="166"/>
      <c r="DJ124" s="166"/>
      <c r="DK124" s="167"/>
      <c r="DL124" s="165" t="str">
        <f t="shared" si="21"/>
        <v>0</v>
      </c>
      <c r="DM124" s="166"/>
      <c r="DN124" s="166"/>
      <c r="DO124" s="166"/>
      <c r="DP124" s="166"/>
      <c r="DQ124" s="167"/>
      <c r="DR124" s="165" t="str">
        <f t="shared" si="22"/>
        <v>0</v>
      </c>
      <c r="DS124" s="166"/>
      <c r="DT124" s="166"/>
      <c r="DU124" s="166"/>
      <c r="DV124" s="166"/>
      <c r="DW124" s="167"/>
      <c r="DX124" s="165" t="str">
        <f t="shared" si="23"/>
        <v>0</v>
      </c>
      <c r="DY124" s="166"/>
      <c r="DZ124" s="166"/>
      <c r="EA124" s="166"/>
      <c r="EB124" s="166"/>
      <c r="EC124" s="167"/>
      <c r="ED124" s="165" t="str">
        <f t="shared" si="24"/>
        <v>0</v>
      </c>
      <c r="EE124" s="166"/>
      <c r="EF124" s="166"/>
      <c r="EG124" s="166"/>
      <c r="EH124" s="166"/>
      <c r="EI124" s="167"/>
      <c r="EJ124" s="165" t="str">
        <f t="shared" si="25"/>
        <v>0</v>
      </c>
      <c r="EK124" s="166"/>
      <c r="EL124" s="166"/>
      <c r="EM124" s="166"/>
      <c r="EN124" s="166"/>
      <c r="EO124" s="167"/>
      <c r="EP124" s="165" t="str">
        <f t="shared" si="26"/>
        <v>0</v>
      </c>
      <c r="EQ124" s="166"/>
      <c r="ER124" s="166"/>
      <c r="ES124" s="166"/>
      <c r="ET124" s="166"/>
      <c r="EU124" s="167"/>
      <c r="EV124" s="165" t="str">
        <f t="shared" si="27"/>
        <v>0</v>
      </c>
      <c r="EW124" s="166"/>
      <c r="EX124" s="166"/>
      <c r="EY124" s="166"/>
      <c r="EZ124" s="166"/>
      <c r="FA124" s="167"/>
    </row>
    <row r="125" spans="2:158" ht="23.25" hidden="1" customHeight="1" x14ac:dyDescent="0.2">
      <c r="B125" s="31">
        <v>12</v>
      </c>
      <c r="C125" s="29"/>
      <c r="D125" s="43">
        <f t="shared" si="2"/>
        <v>0</v>
      </c>
      <c r="E125" s="44"/>
      <c r="F125" s="225"/>
      <c r="G125" s="226"/>
      <c r="H125" s="165" t="str">
        <f t="shared" si="3"/>
        <v>0</v>
      </c>
      <c r="I125" s="166"/>
      <c r="J125" s="166"/>
      <c r="K125" s="166"/>
      <c r="L125" s="166"/>
      <c r="M125" s="167"/>
      <c r="N125" s="165" t="str">
        <f t="shared" si="4"/>
        <v>0</v>
      </c>
      <c r="O125" s="166"/>
      <c r="P125" s="166"/>
      <c r="Q125" s="166"/>
      <c r="R125" s="166"/>
      <c r="S125" s="167"/>
      <c r="T125" s="165" t="str">
        <f t="shared" si="5"/>
        <v>0</v>
      </c>
      <c r="U125" s="166"/>
      <c r="V125" s="166"/>
      <c r="W125" s="166"/>
      <c r="X125" s="166"/>
      <c r="Y125" s="167"/>
      <c r="Z125" s="165" t="str">
        <f t="shared" si="6"/>
        <v>0</v>
      </c>
      <c r="AA125" s="166"/>
      <c r="AB125" s="166"/>
      <c r="AC125" s="166"/>
      <c r="AD125" s="166"/>
      <c r="AE125" s="167"/>
      <c r="AF125" s="165" t="str">
        <f t="shared" si="7"/>
        <v>0</v>
      </c>
      <c r="AG125" s="166"/>
      <c r="AH125" s="166"/>
      <c r="AI125" s="166"/>
      <c r="AJ125" s="166"/>
      <c r="AK125" s="167"/>
      <c r="AL125" s="165" t="str">
        <f t="shared" si="8"/>
        <v>0</v>
      </c>
      <c r="AM125" s="166"/>
      <c r="AN125" s="166"/>
      <c r="AO125" s="166"/>
      <c r="AP125" s="166"/>
      <c r="AQ125" s="167"/>
      <c r="AR125" s="165" t="str">
        <f t="shared" si="9"/>
        <v>0</v>
      </c>
      <c r="AS125" s="166"/>
      <c r="AT125" s="166"/>
      <c r="AU125" s="166"/>
      <c r="AV125" s="166"/>
      <c r="AW125" s="167"/>
      <c r="AX125" s="165" t="str">
        <f t="shared" si="10"/>
        <v>0</v>
      </c>
      <c r="AY125" s="166"/>
      <c r="AZ125" s="166"/>
      <c r="BA125" s="166"/>
      <c r="BB125" s="166"/>
      <c r="BC125" s="167"/>
      <c r="BD125" s="165" t="str">
        <f t="shared" si="11"/>
        <v>0</v>
      </c>
      <c r="BE125" s="166"/>
      <c r="BF125" s="166"/>
      <c r="BG125" s="166"/>
      <c r="BH125" s="166"/>
      <c r="BI125" s="167"/>
      <c r="BJ125" s="165" t="str">
        <f t="shared" si="12"/>
        <v>0</v>
      </c>
      <c r="BK125" s="166"/>
      <c r="BL125" s="166"/>
      <c r="BM125" s="166"/>
      <c r="BN125" s="166"/>
      <c r="BO125" s="167"/>
      <c r="BP125" s="165" t="str">
        <f t="shared" si="13"/>
        <v>0</v>
      </c>
      <c r="BQ125" s="166"/>
      <c r="BR125" s="166"/>
      <c r="BS125" s="166"/>
      <c r="BT125" s="166"/>
      <c r="BU125" s="167"/>
      <c r="BV125" s="165" t="str">
        <f t="shared" si="14"/>
        <v>0</v>
      </c>
      <c r="BW125" s="166"/>
      <c r="BX125" s="166"/>
      <c r="BY125" s="166"/>
      <c r="BZ125" s="166"/>
      <c r="CA125" s="167"/>
      <c r="CB125" s="165" t="str">
        <f t="shared" si="15"/>
        <v>0</v>
      </c>
      <c r="CC125" s="166"/>
      <c r="CD125" s="166"/>
      <c r="CE125" s="166"/>
      <c r="CF125" s="166"/>
      <c r="CG125" s="167"/>
      <c r="CH125" s="165" t="str">
        <f t="shared" si="16"/>
        <v>0</v>
      </c>
      <c r="CI125" s="166"/>
      <c r="CJ125" s="166"/>
      <c r="CK125" s="166"/>
      <c r="CL125" s="166"/>
      <c r="CM125" s="167"/>
      <c r="CN125" s="165" t="str">
        <f t="shared" si="17"/>
        <v>0</v>
      </c>
      <c r="CO125" s="166"/>
      <c r="CP125" s="166"/>
      <c r="CQ125" s="166"/>
      <c r="CR125" s="166"/>
      <c r="CS125" s="167"/>
      <c r="CT125" s="165" t="str">
        <f t="shared" si="18"/>
        <v>0</v>
      </c>
      <c r="CU125" s="166"/>
      <c r="CV125" s="166"/>
      <c r="CW125" s="166"/>
      <c r="CX125" s="166"/>
      <c r="CY125" s="167"/>
      <c r="CZ125" s="165" t="str">
        <f t="shared" si="19"/>
        <v>0</v>
      </c>
      <c r="DA125" s="166"/>
      <c r="DB125" s="166"/>
      <c r="DC125" s="166"/>
      <c r="DD125" s="166"/>
      <c r="DE125" s="167"/>
      <c r="DF125" s="165" t="str">
        <f t="shared" si="20"/>
        <v>0</v>
      </c>
      <c r="DG125" s="166"/>
      <c r="DH125" s="166"/>
      <c r="DI125" s="166"/>
      <c r="DJ125" s="166"/>
      <c r="DK125" s="167"/>
      <c r="DL125" s="165" t="str">
        <f t="shared" si="21"/>
        <v>0</v>
      </c>
      <c r="DM125" s="166"/>
      <c r="DN125" s="166"/>
      <c r="DO125" s="166"/>
      <c r="DP125" s="166"/>
      <c r="DQ125" s="167"/>
      <c r="DR125" s="165" t="str">
        <f t="shared" si="22"/>
        <v>0</v>
      </c>
      <c r="DS125" s="166"/>
      <c r="DT125" s="166"/>
      <c r="DU125" s="166"/>
      <c r="DV125" s="166"/>
      <c r="DW125" s="167"/>
      <c r="DX125" s="165" t="str">
        <f t="shared" si="23"/>
        <v>0</v>
      </c>
      <c r="DY125" s="166"/>
      <c r="DZ125" s="166"/>
      <c r="EA125" s="166"/>
      <c r="EB125" s="166"/>
      <c r="EC125" s="167"/>
      <c r="ED125" s="165" t="str">
        <f t="shared" si="24"/>
        <v>0</v>
      </c>
      <c r="EE125" s="166"/>
      <c r="EF125" s="166"/>
      <c r="EG125" s="166"/>
      <c r="EH125" s="166"/>
      <c r="EI125" s="167"/>
      <c r="EJ125" s="165" t="str">
        <f t="shared" si="25"/>
        <v>0</v>
      </c>
      <c r="EK125" s="166"/>
      <c r="EL125" s="166"/>
      <c r="EM125" s="166"/>
      <c r="EN125" s="166"/>
      <c r="EO125" s="167"/>
      <c r="EP125" s="165" t="str">
        <f t="shared" si="26"/>
        <v>0</v>
      </c>
      <c r="EQ125" s="166"/>
      <c r="ER125" s="166"/>
      <c r="ES125" s="166"/>
      <c r="ET125" s="166"/>
      <c r="EU125" s="167"/>
      <c r="EV125" s="165" t="str">
        <f t="shared" si="27"/>
        <v>0</v>
      </c>
      <c r="EW125" s="166"/>
      <c r="EX125" s="166"/>
      <c r="EY125" s="166"/>
      <c r="EZ125" s="166"/>
      <c r="FA125" s="167"/>
    </row>
    <row r="126" spans="2:158" ht="23.25" hidden="1" customHeight="1" x14ac:dyDescent="0.2">
      <c r="B126" s="31">
        <v>13</v>
      </c>
      <c r="C126" s="29"/>
      <c r="D126" s="43">
        <f t="shared" si="2"/>
        <v>0</v>
      </c>
      <c r="E126" s="44"/>
      <c r="F126" s="225"/>
      <c r="G126" s="226"/>
      <c r="H126" s="165" t="str">
        <f t="shared" si="3"/>
        <v>0</v>
      </c>
      <c r="I126" s="166"/>
      <c r="J126" s="166"/>
      <c r="K126" s="166"/>
      <c r="L126" s="166"/>
      <c r="M126" s="167"/>
      <c r="N126" s="165" t="str">
        <f t="shared" si="4"/>
        <v>0</v>
      </c>
      <c r="O126" s="166"/>
      <c r="P126" s="166"/>
      <c r="Q126" s="166"/>
      <c r="R126" s="166"/>
      <c r="S126" s="167"/>
      <c r="T126" s="165" t="str">
        <f t="shared" si="5"/>
        <v>0</v>
      </c>
      <c r="U126" s="166"/>
      <c r="V126" s="166"/>
      <c r="W126" s="166"/>
      <c r="X126" s="166"/>
      <c r="Y126" s="167"/>
      <c r="Z126" s="165" t="str">
        <f t="shared" si="6"/>
        <v>0</v>
      </c>
      <c r="AA126" s="166"/>
      <c r="AB126" s="166"/>
      <c r="AC126" s="166"/>
      <c r="AD126" s="166"/>
      <c r="AE126" s="167"/>
      <c r="AF126" s="165" t="str">
        <f t="shared" si="7"/>
        <v>0</v>
      </c>
      <c r="AG126" s="166"/>
      <c r="AH126" s="166"/>
      <c r="AI126" s="166"/>
      <c r="AJ126" s="166"/>
      <c r="AK126" s="167"/>
      <c r="AL126" s="165" t="str">
        <f t="shared" si="8"/>
        <v>0</v>
      </c>
      <c r="AM126" s="166"/>
      <c r="AN126" s="166"/>
      <c r="AO126" s="166"/>
      <c r="AP126" s="166"/>
      <c r="AQ126" s="167"/>
      <c r="AR126" s="165" t="str">
        <f t="shared" si="9"/>
        <v>0</v>
      </c>
      <c r="AS126" s="166"/>
      <c r="AT126" s="166"/>
      <c r="AU126" s="166"/>
      <c r="AV126" s="166"/>
      <c r="AW126" s="167"/>
      <c r="AX126" s="165" t="str">
        <f t="shared" si="10"/>
        <v>0</v>
      </c>
      <c r="AY126" s="166"/>
      <c r="AZ126" s="166"/>
      <c r="BA126" s="166"/>
      <c r="BB126" s="166"/>
      <c r="BC126" s="167"/>
      <c r="BD126" s="165" t="str">
        <f t="shared" si="11"/>
        <v>0</v>
      </c>
      <c r="BE126" s="166"/>
      <c r="BF126" s="166"/>
      <c r="BG126" s="166"/>
      <c r="BH126" s="166"/>
      <c r="BI126" s="167"/>
      <c r="BJ126" s="165" t="str">
        <f t="shared" si="12"/>
        <v>0</v>
      </c>
      <c r="BK126" s="166"/>
      <c r="BL126" s="166"/>
      <c r="BM126" s="166"/>
      <c r="BN126" s="166"/>
      <c r="BO126" s="167"/>
      <c r="BP126" s="165" t="str">
        <f t="shared" si="13"/>
        <v>0</v>
      </c>
      <c r="BQ126" s="166"/>
      <c r="BR126" s="166"/>
      <c r="BS126" s="166"/>
      <c r="BT126" s="166"/>
      <c r="BU126" s="167"/>
      <c r="BV126" s="165" t="str">
        <f t="shared" si="14"/>
        <v>0</v>
      </c>
      <c r="BW126" s="166"/>
      <c r="BX126" s="166"/>
      <c r="BY126" s="166"/>
      <c r="BZ126" s="166"/>
      <c r="CA126" s="167"/>
      <c r="CB126" s="165" t="str">
        <f t="shared" si="15"/>
        <v>0</v>
      </c>
      <c r="CC126" s="166"/>
      <c r="CD126" s="166"/>
      <c r="CE126" s="166"/>
      <c r="CF126" s="166"/>
      <c r="CG126" s="167"/>
      <c r="CH126" s="165" t="str">
        <f t="shared" si="16"/>
        <v>0</v>
      </c>
      <c r="CI126" s="166"/>
      <c r="CJ126" s="166"/>
      <c r="CK126" s="166"/>
      <c r="CL126" s="166"/>
      <c r="CM126" s="167"/>
      <c r="CN126" s="165" t="str">
        <f t="shared" si="17"/>
        <v>0</v>
      </c>
      <c r="CO126" s="166"/>
      <c r="CP126" s="166"/>
      <c r="CQ126" s="166"/>
      <c r="CR126" s="166"/>
      <c r="CS126" s="167"/>
      <c r="CT126" s="165" t="str">
        <f t="shared" si="18"/>
        <v>0</v>
      </c>
      <c r="CU126" s="166"/>
      <c r="CV126" s="166"/>
      <c r="CW126" s="166"/>
      <c r="CX126" s="166"/>
      <c r="CY126" s="167"/>
      <c r="CZ126" s="165" t="str">
        <f t="shared" si="19"/>
        <v>0</v>
      </c>
      <c r="DA126" s="166"/>
      <c r="DB126" s="166"/>
      <c r="DC126" s="166"/>
      <c r="DD126" s="166"/>
      <c r="DE126" s="167"/>
      <c r="DF126" s="165" t="str">
        <f t="shared" si="20"/>
        <v>0</v>
      </c>
      <c r="DG126" s="166"/>
      <c r="DH126" s="166"/>
      <c r="DI126" s="166"/>
      <c r="DJ126" s="166"/>
      <c r="DK126" s="167"/>
      <c r="DL126" s="165" t="str">
        <f t="shared" si="21"/>
        <v>0</v>
      </c>
      <c r="DM126" s="166"/>
      <c r="DN126" s="166"/>
      <c r="DO126" s="166"/>
      <c r="DP126" s="166"/>
      <c r="DQ126" s="167"/>
      <c r="DR126" s="165" t="str">
        <f t="shared" si="22"/>
        <v>0</v>
      </c>
      <c r="DS126" s="166"/>
      <c r="DT126" s="166"/>
      <c r="DU126" s="166"/>
      <c r="DV126" s="166"/>
      <c r="DW126" s="167"/>
      <c r="DX126" s="165" t="str">
        <f t="shared" si="23"/>
        <v>0</v>
      </c>
      <c r="DY126" s="166"/>
      <c r="DZ126" s="166"/>
      <c r="EA126" s="166"/>
      <c r="EB126" s="166"/>
      <c r="EC126" s="167"/>
      <c r="ED126" s="165" t="str">
        <f t="shared" si="24"/>
        <v>0</v>
      </c>
      <c r="EE126" s="166"/>
      <c r="EF126" s="166"/>
      <c r="EG126" s="166"/>
      <c r="EH126" s="166"/>
      <c r="EI126" s="167"/>
      <c r="EJ126" s="165" t="str">
        <f t="shared" si="25"/>
        <v>0</v>
      </c>
      <c r="EK126" s="166"/>
      <c r="EL126" s="166"/>
      <c r="EM126" s="166"/>
      <c r="EN126" s="166"/>
      <c r="EO126" s="167"/>
      <c r="EP126" s="165" t="str">
        <f t="shared" si="26"/>
        <v>0</v>
      </c>
      <c r="EQ126" s="166"/>
      <c r="ER126" s="166"/>
      <c r="ES126" s="166"/>
      <c r="ET126" s="166"/>
      <c r="EU126" s="167"/>
      <c r="EV126" s="165" t="str">
        <f t="shared" si="27"/>
        <v>0</v>
      </c>
      <c r="EW126" s="166"/>
      <c r="EX126" s="166"/>
      <c r="EY126" s="166"/>
      <c r="EZ126" s="166"/>
      <c r="FA126" s="167"/>
    </row>
    <row r="127" spans="2:158" ht="23.25" hidden="1" customHeight="1" x14ac:dyDescent="0.2">
      <c r="B127" s="31">
        <v>14</v>
      </c>
      <c r="C127" s="29"/>
      <c r="D127" s="43">
        <f t="shared" si="2"/>
        <v>0</v>
      </c>
      <c r="E127" s="44"/>
      <c r="F127" s="225"/>
      <c r="G127" s="226"/>
      <c r="H127" s="165" t="str">
        <f t="shared" si="3"/>
        <v>0</v>
      </c>
      <c r="I127" s="166"/>
      <c r="J127" s="166"/>
      <c r="K127" s="166"/>
      <c r="L127" s="166"/>
      <c r="M127" s="167"/>
      <c r="N127" s="165" t="str">
        <f t="shared" si="4"/>
        <v>0</v>
      </c>
      <c r="O127" s="166"/>
      <c r="P127" s="166"/>
      <c r="Q127" s="166"/>
      <c r="R127" s="166"/>
      <c r="S127" s="167"/>
      <c r="T127" s="165" t="str">
        <f t="shared" si="5"/>
        <v>0</v>
      </c>
      <c r="U127" s="166"/>
      <c r="V127" s="166"/>
      <c r="W127" s="166"/>
      <c r="X127" s="166"/>
      <c r="Y127" s="167"/>
      <c r="Z127" s="165" t="str">
        <f t="shared" si="6"/>
        <v>0</v>
      </c>
      <c r="AA127" s="166"/>
      <c r="AB127" s="166"/>
      <c r="AC127" s="166"/>
      <c r="AD127" s="166"/>
      <c r="AE127" s="167"/>
      <c r="AF127" s="165" t="str">
        <f t="shared" si="7"/>
        <v>0</v>
      </c>
      <c r="AG127" s="166"/>
      <c r="AH127" s="166"/>
      <c r="AI127" s="166"/>
      <c r="AJ127" s="166"/>
      <c r="AK127" s="167"/>
      <c r="AL127" s="165" t="str">
        <f t="shared" si="8"/>
        <v>0</v>
      </c>
      <c r="AM127" s="166"/>
      <c r="AN127" s="166"/>
      <c r="AO127" s="166"/>
      <c r="AP127" s="166"/>
      <c r="AQ127" s="167"/>
      <c r="AR127" s="165" t="str">
        <f t="shared" si="9"/>
        <v>0</v>
      </c>
      <c r="AS127" s="166"/>
      <c r="AT127" s="166"/>
      <c r="AU127" s="166"/>
      <c r="AV127" s="166"/>
      <c r="AW127" s="167"/>
      <c r="AX127" s="165" t="str">
        <f t="shared" si="10"/>
        <v>0</v>
      </c>
      <c r="AY127" s="166"/>
      <c r="AZ127" s="166"/>
      <c r="BA127" s="166"/>
      <c r="BB127" s="166"/>
      <c r="BC127" s="167"/>
      <c r="BD127" s="165" t="str">
        <f t="shared" si="11"/>
        <v>0</v>
      </c>
      <c r="BE127" s="166"/>
      <c r="BF127" s="166"/>
      <c r="BG127" s="166"/>
      <c r="BH127" s="166"/>
      <c r="BI127" s="167"/>
      <c r="BJ127" s="165" t="str">
        <f t="shared" si="12"/>
        <v>0</v>
      </c>
      <c r="BK127" s="166"/>
      <c r="BL127" s="166"/>
      <c r="BM127" s="166"/>
      <c r="BN127" s="166"/>
      <c r="BO127" s="167"/>
      <c r="BP127" s="165" t="str">
        <f t="shared" si="13"/>
        <v>0</v>
      </c>
      <c r="BQ127" s="166"/>
      <c r="BR127" s="166"/>
      <c r="BS127" s="166"/>
      <c r="BT127" s="166"/>
      <c r="BU127" s="167"/>
      <c r="BV127" s="165" t="str">
        <f t="shared" si="14"/>
        <v>0</v>
      </c>
      <c r="BW127" s="166"/>
      <c r="BX127" s="166"/>
      <c r="BY127" s="166"/>
      <c r="BZ127" s="166"/>
      <c r="CA127" s="167"/>
      <c r="CB127" s="165" t="str">
        <f t="shared" si="15"/>
        <v>0</v>
      </c>
      <c r="CC127" s="166"/>
      <c r="CD127" s="166"/>
      <c r="CE127" s="166"/>
      <c r="CF127" s="166"/>
      <c r="CG127" s="167"/>
      <c r="CH127" s="165" t="str">
        <f t="shared" si="16"/>
        <v>0</v>
      </c>
      <c r="CI127" s="166"/>
      <c r="CJ127" s="166"/>
      <c r="CK127" s="166"/>
      <c r="CL127" s="166"/>
      <c r="CM127" s="167"/>
      <c r="CN127" s="165" t="str">
        <f t="shared" si="17"/>
        <v>0</v>
      </c>
      <c r="CO127" s="166"/>
      <c r="CP127" s="166"/>
      <c r="CQ127" s="166"/>
      <c r="CR127" s="166"/>
      <c r="CS127" s="167"/>
      <c r="CT127" s="165" t="str">
        <f t="shared" si="18"/>
        <v>0</v>
      </c>
      <c r="CU127" s="166"/>
      <c r="CV127" s="166"/>
      <c r="CW127" s="166"/>
      <c r="CX127" s="166"/>
      <c r="CY127" s="167"/>
      <c r="CZ127" s="165" t="str">
        <f t="shared" si="19"/>
        <v>0</v>
      </c>
      <c r="DA127" s="166"/>
      <c r="DB127" s="166"/>
      <c r="DC127" s="166"/>
      <c r="DD127" s="166"/>
      <c r="DE127" s="167"/>
      <c r="DF127" s="165" t="str">
        <f t="shared" si="20"/>
        <v>0</v>
      </c>
      <c r="DG127" s="166"/>
      <c r="DH127" s="166"/>
      <c r="DI127" s="166"/>
      <c r="DJ127" s="166"/>
      <c r="DK127" s="167"/>
      <c r="DL127" s="165" t="str">
        <f t="shared" si="21"/>
        <v>0</v>
      </c>
      <c r="DM127" s="166"/>
      <c r="DN127" s="166"/>
      <c r="DO127" s="166"/>
      <c r="DP127" s="166"/>
      <c r="DQ127" s="167"/>
      <c r="DR127" s="165" t="str">
        <f t="shared" si="22"/>
        <v>0</v>
      </c>
      <c r="DS127" s="166"/>
      <c r="DT127" s="166"/>
      <c r="DU127" s="166"/>
      <c r="DV127" s="166"/>
      <c r="DW127" s="167"/>
      <c r="DX127" s="165" t="str">
        <f t="shared" si="23"/>
        <v>0</v>
      </c>
      <c r="DY127" s="166"/>
      <c r="DZ127" s="166"/>
      <c r="EA127" s="166"/>
      <c r="EB127" s="166"/>
      <c r="EC127" s="167"/>
      <c r="ED127" s="165" t="str">
        <f t="shared" si="24"/>
        <v>0</v>
      </c>
      <c r="EE127" s="166"/>
      <c r="EF127" s="166"/>
      <c r="EG127" s="166"/>
      <c r="EH127" s="166"/>
      <c r="EI127" s="167"/>
      <c r="EJ127" s="165" t="str">
        <f t="shared" si="25"/>
        <v>0</v>
      </c>
      <c r="EK127" s="166"/>
      <c r="EL127" s="166"/>
      <c r="EM127" s="166"/>
      <c r="EN127" s="166"/>
      <c r="EO127" s="167"/>
      <c r="EP127" s="165" t="str">
        <f t="shared" si="26"/>
        <v>0</v>
      </c>
      <c r="EQ127" s="166"/>
      <c r="ER127" s="166"/>
      <c r="ES127" s="166"/>
      <c r="ET127" s="166"/>
      <c r="EU127" s="167"/>
      <c r="EV127" s="165" t="str">
        <f t="shared" si="27"/>
        <v>0</v>
      </c>
      <c r="EW127" s="166"/>
      <c r="EX127" s="166"/>
      <c r="EY127" s="166"/>
      <c r="EZ127" s="166"/>
      <c r="FA127" s="167"/>
    </row>
    <row r="128" spans="2:158" ht="23.25" hidden="1" customHeight="1" x14ac:dyDescent="0.2">
      <c r="B128" s="31">
        <v>15</v>
      </c>
      <c r="C128" s="29"/>
      <c r="D128" s="43">
        <f t="shared" si="2"/>
        <v>0</v>
      </c>
      <c r="E128" s="44"/>
      <c r="F128" s="225"/>
      <c r="G128" s="226"/>
      <c r="H128" s="165" t="str">
        <f t="shared" si="3"/>
        <v>0</v>
      </c>
      <c r="I128" s="166"/>
      <c r="J128" s="166"/>
      <c r="K128" s="166"/>
      <c r="L128" s="166"/>
      <c r="M128" s="167"/>
      <c r="N128" s="165" t="str">
        <f t="shared" si="4"/>
        <v>0</v>
      </c>
      <c r="O128" s="166"/>
      <c r="P128" s="166"/>
      <c r="Q128" s="166"/>
      <c r="R128" s="166"/>
      <c r="S128" s="167"/>
      <c r="T128" s="165" t="str">
        <f t="shared" si="5"/>
        <v>0</v>
      </c>
      <c r="U128" s="166"/>
      <c r="V128" s="166"/>
      <c r="W128" s="166"/>
      <c r="X128" s="166"/>
      <c r="Y128" s="167"/>
      <c r="Z128" s="165" t="str">
        <f t="shared" si="6"/>
        <v>0</v>
      </c>
      <c r="AA128" s="166"/>
      <c r="AB128" s="166"/>
      <c r="AC128" s="166"/>
      <c r="AD128" s="166"/>
      <c r="AE128" s="167"/>
      <c r="AF128" s="165" t="str">
        <f t="shared" si="7"/>
        <v>0</v>
      </c>
      <c r="AG128" s="166"/>
      <c r="AH128" s="166"/>
      <c r="AI128" s="166"/>
      <c r="AJ128" s="166"/>
      <c r="AK128" s="167"/>
      <c r="AL128" s="165" t="str">
        <f t="shared" si="8"/>
        <v>0</v>
      </c>
      <c r="AM128" s="166"/>
      <c r="AN128" s="166"/>
      <c r="AO128" s="166"/>
      <c r="AP128" s="166"/>
      <c r="AQ128" s="167"/>
      <c r="AR128" s="165" t="str">
        <f t="shared" si="9"/>
        <v>0</v>
      </c>
      <c r="AS128" s="166"/>
      <c r="AT128" s="166"/>
      <c r="AU128" s="166"/>
      <c r="AV128" s="166"/>
      <c r="AW128" s="167"/>
      <c r="AX128" s="165" t="str">
        <f t="shared" si="10"/>
        <v>0</v>
      </c>
      <c r="AY128" s="166"/>
      <c r="AZ128" s="166"/>
      <c r="BA128" s="166"/>
      <c r="BB128" s="166"/>
      <c r="BC128" s="167"/>
      <c r="BD128" s="165" t="str">
        <f t="shared" si="11"/>
        <v>0</v>
      </c>
      <c r="BE128" s="166"/>
      <c r="BF128" s="166"/>
      <c r="BG128" s="166"/>
      <c r="BH128" s="166"/>
      <c r="BI128" s="167"/>
      <c r="BJ128" s="165" t="str">
        <f t="shared" si="12"/>
        <v>0</v>
      </c>
      <c r="BK128" s="166"/>
      <c r="BL128" s="166"/>
      <c r="BM128" s="166"/>
      <c r="BN128" s="166"/>
      <c r="BO128" s="167"/>
      <c r="BP128" s="165" t="str">
        <f t="shared" si="13"/>
        <v>0</v>
      </c>
      <c r="BQ128" s="166"/>
      <c r="BR128" s="166"/>
      <c r="BS128" s="166"/>
      <c r="BT128" s="166"/>
      <c r="BU128" s="167"/>
      <c r="BV128" s="165" t="str">
        <f t="shared" si="14"/>
        <v>0</v>
      </c>
      <c r="BW128" s="166"/>
      <c r="BX128" s="166"/>
      <c r="BY128" s="166"/>
      <c r="BZ128" s="166"/>
      <c r="CA128" s="167"/>
      <c r="CB128" s="165" t="str">
        <f t="shared" si="15"/>
        <v>0</v>
      </c>
      <c r="CC128" s="166"/>
      <c r="CD128" s="166"/>
      <c r="CE128" s="166"/>
      <c r="CF128" s="166"/>
      <c r="CG128" s="167"/>
      <c r="CH128" s="165" t="str">
        <f t="shared" si="16"/>
        <v>0</v>
      </c>
      <c r="CI128" s="166"/>
      <c r="CJ128" s="166"/>
      <c r="CK128" s="166"/>
      <c r="CL128" s="166"/>
      <c r="CM128" s="167"/>
      <c r="CN128" s="165" t="str">
        <f t="shared" si="17"/>
        <v>0</v>
      </c>
      <c r="CO128" s="166"/>
      <c r="CP128" s="166"/>
      <c r="CQ128" s="166"/>
      <c r="CR128" s="166"/>
      <c r="CS128" s="167"/>
      <c r="CT128" s="165" t="str">
        <f t="shared" si="18"/>
        <v>0</v>
      </c>
      <c r="CU128" s="166"/>
      <c r="CV128" s="166"/>
      <c r="CW128" s="166"/>
      <c r="CX128" s="166"/>
      <c r="CY128" s="167"/>
      <c r="CZ128" s="165" t="str">
        <f t="shared" si="19"/>
        <v>0</v>
      </c>
      <c r="DA128" s="166"/>
      <c r="DB128" s="166"/>
      <c r="DC128" s="166"/>
      <c r="DD128" s="166"/>
      <c r="DE128" s="167"/>
      <c r="DF128" s="165" t="str">
        <f t="shared" si="20"/>
        <v>0</v>
      </c>
      <c r="DG128" s="166"/>
      <c r="DH128" s="166"/>
      <c r="DI128" s="166"/>
      <c r="DJ128" s="166"/>
      <c r="DK128" s="167"/>
      <c r="DL128" s="165" t="str">
        <f t="shared" si="21"/>
        <v>0</v>
      </c>
      <c r="DM128" s="166"/>
      <c r="DN128" s="166"/>
      <c r="DO128" s="166"/>
      <c r="DP128" s="166"/>
      <c r="DQ128" s="167"/>
      <c r="DR128" s="165" t="str">
        <f t="shared" si="22"/>
        <v>0</v>
      </c>
      <c r="DS128" s="166"/>
      <c r="DT128" s="166"/>
      <c r="DU128" s="166"/>
      <c r="DV128" s="166"/>
      <c r="DW128" s="167"/>
      <c r="DX128" s="165" t="str">
        <f t="shared" si="23"/>
        <v>0</v>
      </c>
      <c r="DY128" s="166"/>
      <c r="DZ128" s="166"/>
      <c r="EA128" s="166"/>
      <c r="EB128" s="166"/>
      <c r="EC128" s="167"/>
      <c r="ED128" s="165" t="str">
        <f t="shared" si="24"/>
        <v>0</v>
      </c>
      <c r="EE128" s="166"/>
      <c r="EF128" s="166"/>
      <c r="EG128" s="166"/>
      <c r="EH128" s="166"/>
      <c r="EI128" s="167"/>
      <c r="EJ128" s="165" t="str">
        <f t="shared" si="25"/>
        <v>0</v>
      </c>
      <c r="EK128" s="166"/>
      <c r="EL128" s="166"/>
      <c r="EM128" s="166"/>
      <c r="EN128" s="166"/>
      <c r="EO128" s="167"/>
      <c r="EP128" s="165" t="str">
        <f t="shared" si="26"/>
        <v>0</v>
      </c>
      <c r="EQ128" s="166"/>
      <c r="ER128" s="166"/>
      <c r="ES128" s="166"/>
      <c r="ET128" s="166"/>
      <c r="EU128" s="167"/>
      <c r="EV128" s="165" t="str">
        <f t="shared" si="27"/>
        <v>0</v>
      </c>
      <c r="EW128" s="166"/>
      <c r="EX128" s="166"/>
      <c r="EY128" s="166"/>
      <c r="EZ128" s="166"/>
      <c r="FA128" s="167"/>
    </row>
    <row r="129" spans="2:157" ht="23.25" hidden="1" customHeight="1" x14ac:dyDescent="0.2">
      <c r="B129" s="31">
        <v>16</v>
      </c>
      <c r="C129" s="29"/>
      <c r="D129" s="43">
        <f t="shared" si="2"/>
        <v>0</v>
      </c>
      <c r="E129" s="44"/>
      <c r="F129" s="225"/>
      <c r="G129" s="226"/>
      <c r="H129" s="165" t="str">
        <f t="shared" si="3"/>
        <v>0</v>
      </c>
      <c r="I129" s="166"/>
      <c r="J129" s="166"/>
      <c r="K129" s="166"/>
      <c r="L129" s="166"/>
      <c r="M129" s="167"/>
      <c r="N129" s="165" t="str">
        <f t="shared" si="4"/>
        <v>0</v>
      </c>
      <c r="O129" s="166"/>
      <c r="P129" s="166"/>
      <c r="Q129" s="166"/>
      <c r="R129" s="166"/>
      <c r="S129" s="167"/>
      <c r="T129" s="165" t="str">
        <f t="shared" si="5"/>
        <v>0</v>
      </c>
      <c r="U129" s="166"/>
      <c r="V129" s="166"/>
      <c r="W129" s="166"/>
      <c r="X129" s="166"/>
      <c r="Y129" s="167"/>
      <c r="Z129" s="165" t="str">
        <f t="shared" si="6"/>
        <v>0</v>
      </c>
      <c r="AA129" s="166"/>
      <c r="AB129" s="166"/>
      <c r="AC129" s="166"/>
      <c r="AD129" s="166"/>
      <c r="AE129" s="167"/>
      <c r="AF129" s="165" t="str">
        <f t="shared" si="7"/>
        <v>0</v>
      </c>
      <c r="AG129" s="166"/>
      <c r="AH129" s="166"/>
      <c r="AI129" s="166"/>
      <c r="AJ129" s="166"/>
      <c r="AK129" s="167"/>
      <c r="AL129" s="165" t="str">
        <f t="shared" si="8"/>
        <v>0</v>
      </c>
      <c r="AM129" s="166"/>
      <c r="AN129" s="166"/>
      <c r="AO129" s="166"/>
      <c r="AP129" s="166"/>
      <c r="AQ129" s="167"/>
      <c r="AR129" s="165" t="str">
        <f t="shared" si="9"/>
        <v>0</v>
      </c>
      <c r="AS129" s="166"/>
      <c r="AT129" s="166"/>
      <c r="AU129" s="166"/>
      <c r="AV129" s="166"/>
      <c r="AW129" s="167"/>
      <c r="AX129" s="165" t="str">
        <f t="shared" si="10"/>
        <v>0</v>
      </c>
      <c r="AY129" s="166"/>
      <c r="AZ129" s="166"/>
      <c r="BA129" s="166"/>
      <c r="BB129" s="166"/>
      <c r="BC129" s="167"/>
      <c r="BD129" s="165" t="str">
        <f t="shared" si="11"/>
        <v>0</v>
      </c>
      <c r="BE129" s="166"/>
      <c r="BF129" s="166"/>
      <c r="BG129" s="166"/>
      <c r="BH129" s="166"/>
      <c r="BI129" s="167"/>
      <c r="BJ129" s="165" t="str">
        <f t="shared" si="12"/>
        <v>0</v>
      </c>
      <c r="BK129" s="166"/>
      <c r="BL129" s="166"/>
      <c r="BM129" s="166"/>
      <c r="BN129" s="166"/>
      <c r="BO129" s="167"/>
      <c r="BP129" s="165" t="str">
        <f t="shared" si="13"/>
        <v>0</v>
      </c>
      <c r="BQ129" s="166"/>
      <c r="BR129" s="166"/>
      <c r="BS129" s="166"/>
      <c r="BT129" s="166"/>
      <c r="BU129" s="167"/>
      <c r="BV129" s="165" t="str">
        <f t="shared" si="14"/>
        <v>0</v>
      </c>
      <c r="BW129" s="166"/>
      <c r="BX129" s="166"/>
      <c r="BY129" s="166"/>
      <c r="BZ129" s="166"/>
      <c r="CA129" s="167"/>
      <c r="CB129" s="165" t="str">
        <f t="shared" si="15"/>
        <v>0</v>
      </c>
      <c r="CC129" s="166"/>
      <c r="CD129" s="166"/>
      <c r="CE129" s="166"/>
      <c r="CF129" s="166"/>
      <c r="CG129" s="167"/>
      <c r="CH129" s="165" t="str">
        <f t="shared" si="16"/>
        <v>0</v>
      </c>
      <c r="CI129" s="166"/>
      <c r="CJ129" s="166"/>
      <c r="CK129" s="166"/>
      <c r="CL129" s="166"/>
      <c r="CM129" s="167"/>
      <c r="CN129" s="165" t="str">
        <f t="shared" si="17"/>
        <v>0</v>
      </c>
      <c r="CO129" s="166"/>
      <c r="CP129" s="166"/>
      <c r="CQ129" s="166"/>
      <c r="CR129" s="166"/>
      <c r="CS129" s="167"/>
      <c r="CT129" s="165" t="str">
        <f t="shared" si="18"/>
        <v>0</v>
      </c>
      <c r="CU129" s="166"/>
      <c r="CV129" s="166"/>
      <c r="CW129" s="166"/>
      <c r="CX129" s="166"/>
      <c r="CY129" s="167"/>
      <c r="CZ129" s="165" t="str">
        <f t="shared" si="19"/>
        <v>0</v>
      </c>
      <c r="DA129" s="166"/>
      <c r="DB129" s="166"/>
      <c r="DC129" s="166"/>
      <c r="DD129" s="166"/>
      <c r="DE129" s="167"/>
      <c r="DF129" s="165" t="str">
        <f t="shared" si="20"/>
        <v>0</v>
      </c>
      <c r="DG129" s="166"/>
      <c r="DH129" s="166"/>
      <c r="DI129" s="166"/>
      <c r="DJ129" s="166"/>
      <c r="DK129" s="167"/>
      <c r="DL129" s="165" t="str">
        <f t="shared" si="21"/>
        <v>0</v>
      </c>
      <c r="DM129" s="166"/>
      <c r="DN129" s="166"/>
      <c r="DO129" s="166"/>
      <c r="DP129" s="166"/>
      <c r="DQ129" s="167"/>
      <c r="DR129" s="165" t="str">
        <f t="shared" si="22"/>
        <v>0</v>
      </c>
      <c r="DS129" s="166"/>
      <c r="DT129" s="166"/>
      <c r="DU129" s="166"/>
      <c r="DV129" s="166"/>
      <c r="DW129" s="167"/>
      <c r="DX129" s="165" t="str">
        <f t="shared" si="23"/>
        <v>0</v>
      </c>
      <c r="DY129" s="166"/>
      <c r="DZ129" s="166"/>
      <c r="EA129" s="166"/>
      <c r="EB129" s="166"/>
      <c r="EC129" s="167"/>
      <c r="ED129" s="165" t="str">
        <f t="shared" si="24"/>
        <v>0</v>
      </c>
      <c r="EE129" s="166"/>
      <c r="EF129" s="166"/>
      <c r="EG129" s="166"/>
      <c r="EH129" s="166"/>
      <c r="EI129" s="167"/>
      <c r="EJ129" s="165" t="str">
        <f t="shared" si="25"/>
        <v>0</v>
      </c>
      <c r="EK129" s="166"/>
      <c r="EL129" s="166"/>
      <c r="EM129" s="166"/>
      <c r="EN129" s="166"/>
      <c r="EO129" s="167"/>
      <c r="EP129" s="165" t="str">
        <f t="shared" si="26"/>
        <v>0</v>
      </c>
      <c r="EQ129" s="166"/>
      <c r="ER129" s="166"/>
      <c r="ES129" s="166"/>
      <c r="ET129" s="166"/>
      <c r="EU129" s="167"/>
      <c r="EV129" s="165" t="str">
        <f t="shared" si="27"/>
        <v>0</v>
      </c>
      <c r="EW129" s="166"/>
      <c r="EX129" s="166"/>
      <c r="EY129" s="166"/>
      <c r="EZ129" s="166"/>
      <c r="FA129" s="167"/>
    </row>
    <row r="130" spans="2:157" ht="23.25" hidden="1" customHeight="1" x14ac:dyDescent="0.2">
      <c r="B130" s="31">
        <v>17</v>
      </c>
      <c r="C130" s="29"/>
      <c r="D130" s="43">
        <f t="shared" si="2"/>
        <v>0</v>
      </c>
      <c r="E130" s="44"/>
      <c r="F130" s="225"/>
      <c r="G130" s="226"/>
      <c r="H130" s="165" t="str">
        <f t="shared" si="3"/>
        <v>0</v>
      </c>
      <c r="I130" s="166"/>
      <c r="J130" s="166"/>
      <c r="K130" s="166"/>
      <c r="L130" s="166"/>
      <c r="M130" s="167"/>
      <c r="N130" s="165" t="str">
        <f t="shared" si="4"/>
        <v>0</v>
      </c>
      <c r="O130" s="166"/>
      <c r="P130" s="166"/>
      <c r="Q130" s="166"/>
      <c r="R130" s="166"/>
      <c r="S130" s="167"/>
      <c r="T130" s="165" t="str">
        <f t="shared" si="5"/>
        <v>0</v>
      </c>
      <c r="U130" s="166"/>
      <c r="V130" s="166"/>
      <c r="W130" s="166"/>
      <c r="X130" s="166"/>
      <c r="Y130" s="167"/>
      <c r="Z130" s="165" t="str">
        <f t="shared" si="6"/>
        <v>0</v>
      </c>
      <c r="AA130" s="166"/>
      <c r="AB130" s="166"/>
      <c r="AC130" s="166"/>
      <c r="AD130" s="166"/>
      <c r="AE130" s="167"/>
      <c r="AF130" s="165" t="str">
        <f t="shared" si="7"/>
        <v>0</v>
      </c>
      <c r="AG130" s="166"/>
      <c r="AH130" s="166"/>
      <c r="AI130" s="166"/>
      <c r="AJ130" s="166"/>
      <c r="AK130" s="167"/>
      <c r="AL130" s="165" t="str">
        <f t="shared" si="8"/>
        <v>0</v>
      </c>
      <c r="AM130" s="166"/>
      <c r="AN130" s="166"/>
      <c r="AO130" s="166"/>
      <c r="AP130" s="166"/>
      <c r="AQ130" s="167"/>
      <c r="AR130" s="165" t="str">
        <f t="shared" si="9"/>
        <v>0</v>
      </c>
      <c r="AS130" s="166"/>
      <c r="AT130" s="166"/>
      <c r="AU130" s="166"/>
      <c r="AV130" s="166"/>
      <c r="AW130" s="167"/>
      <c r="AX130" s="165" t="str">
        <f t="shared" si="10"/>
        <v>0</v>
      </c>
      <c r="AY130" s="166"/>
      <c r="AZ130" s="166"/>
      <c r="BA130" s="166"/>
      <c r="BB130" s="166"/>
      <c r="BC130" s="167"/>
      <c r="BD130" s="165" t="str">
        <f t="shared" si="11"/>
        <v>0</v>
      </c>
      <c r="BE130" s="166"/>
      <c r="BF130" s="166"/>
      <c r="BG130" s="166"/>
      <c r="BH130" s="166"/>
      <c r="BI130" s="167"/>
      <c r="BJ130" s="165" t="str">
        <f t="shared" si="12"/>
        <v>0</v>
      </c>
      <c r="BK130" s="166"/>
      <c r="BL130" s="166"/>
      <c r="BM130" s="166"/>
      <c r="BN130" s="166"/>
      <c r="BO130" s="167"/>
      <c r="BP130" s="165" t="str">
        <f t="shared" si="13"/>
        <v>0</v>
      </c>
      <c r="BQ130" s="166"/>
      <c r="BR130" s="166"/>
      <c r="BS130" s="166"/>
      <c r="BT130" s="166"/>
      <c r="BU130" s="167"/>
      <c r="BV130" s="165" t="str">
        <f t="shared" si="14"/>
        <v>0</v>
      </c>
      <c r="BW130" s="166"/>
      <c r="BX130" s="166"/>
      <c r="BY130" s="166"/>
      <c r="BZ130" s="166"/>
      <c r="CA130" s="167"/>
      <c r="CB130" s="165" t="str">
        <f t="shared" si="15"/>
        <v>0</v>
      </c>
      <c r="CC130" s="166"/>
      <c r="CD130" s="166"/>
      <c r="CE130" s="166"/>
      <c r="CF130" s="166"/>
      <c r="CG130" s="167"/>
      <c r="CH130" s="165" t="str">
        <f t="shared" si="16"/>
        <v>0</v>
      </c>
      <c r="CI130" s="166"/>
      <c r="CJ130" s="166"/>
      <c r="CK130" s="166"/>
      <c r="CL130" s="166"/>
      <c r="CM130" s="167"/>
      <c r="CN130" s="165" t="str">
        <f t="shared" si="17"/>
        <v>0</v>
      </c>
      <c r="CO130" s="166"/>
      <c r="CP130" s="166"/>
      <c r="CQ130" s="166"/>
      <c r="CR130" s="166"/>
      <c r="CS130" s="167"/>
      <c r="CT130" s="165" t="str">
        <f t="shared" si="18"/>
        <v>0</v>
      </c>
      <c r="CU130" s="166"/>
      <c r="CV130" s="166"/>
      <c r="CW130" s="166"/>
      <c r="CX130" s="166"/>
      <c r="CY130" s="167"/>
      <c r="CZ130" s="165" t="str">
        <f t="shared" si="19"/>
        <v>0</v>
      </c>
      <c r="DA130" s="166"/>
      <c r="DB130" s="166"/>
      <c r="DC130" s="166"/>
      <c r="DD130" s="166"/>
      <c r="DE130" s="167"/>
      <c r="DF130" s="165" t="str">
        <f t="shared" si="20"/>
        <v>0</v>
      </c>
      <c r="DG130" s="166"/>
      <c r="DH130" s="166"/>
      <c r="DI130" s="166"/>
      <c r="DJ130" s="166"/>
      <c r="DK130" s="167"/>
      <c r="DL130" s="165" t="str">
        <f t="shared" si="21"/>
        <v>0</v>
      </c>
      <c r="DM130" s="166"/>
      <c r="DN130" s="166"/>
      <c r="DO130" s="166"/>
      <c r="DP130" s="166"/>
      <c r="DQ130" s="167"/>
      <c r="DR130" s="165" t="str">
        <f t="shared" si="22"/>
        <v>0</v>
      </c>
      <c r="DS130" s="166"/>
      <c r="DT130" s="166"/>
      <c r="DU130" s="166"/>
      <c r="DV130" s="166"/>
      <c r="DW130" s="167"/>
      <c r="DX130" s="165" t="str">
        <f t="shared" si="23"/>
        <v>0</v>
      </c>
      <c r="DY130" s="166"/>
      <c r="DZ130" s="166"/>
      <c r="EA130" s="166"/>
      <c r="EB130" s="166"/>
      <c r="EC130" s="167"/>
      <c r="ED130" s="165" t="str">
        <f t="shared" si="24"/>
        <v>0</v>
      </c>
      <c r="EE130" s="166"/>
      <c r="EF130" s="166"/>
      <c r="EG130" s="166"/>
      <c r="EH130" s="166"/>
      <c r="EI130" s="167"/>
      <c r="EJ130" s="165" t="str">
        <f t="shared" si="25"/>
        <v>0</v>
      </c>
      <c r="EK130" s="166"/>
      <c r="EL130" s="166"/>
      <c r="EM130" s="166"/>
      <c r="EN130" s="166"/>
      <c r="EO130" s="167"/>
      <c r="EP130" s="165" t="str">
        <f t="shared" si="26"/>
        <v>0</v>
      </c>
      <c r="EQ130" s="166"/>
      <c r="ER130" s="166"/>
      <c r="ES130" s="166"/>
      <c r="ET130" s="166"/>
      <c r="EU130" s="167"/>
      <c r="EV130" s="165" t="str">
        <f t="shared" si="27"/>
        <v>0</v>
      </c>
      <c r="EW130" s="166"/>
      <c r="EX130" s="166"/>
      <c r="EY130" s="166"/>
      <c r="EZ130" s="166"/>
      <c r="FA130" s="167"/>
    </row>
    <row r="131" spans="2:157" ht="23.25" hidden="1" customHeight="1" x14ac:dyDescent="0.2">
      <c r="B131" s="31">
        <v>18</v>
      </c>
      <c r="C131" s="29"/>
      <c r="D131" s="43">
        <f t="shared" si="2"/>
        <v>0</v>
      </c>
      <c r="E131" s="44"/>
      <c r="F131" s="225"/>
      <c r="G131" s="226"/>
      <c r="H131" s="165" t="str">
        <f t="shared" si="3"/>
        <v>0</v>
      </c>
      <c r="I131" s="166"/>
      <c r="J131" s="166"/>
      <c r="K131" s="166"/>
      <c r="L131" s="166"/>
      <c r="M131" s="167"/>
      <c r="N131" s="165" t="str">
        <f t="shared" si="4"/>
        <v>0</v>
      </c>
      <c r="O131" s="166"/>
      <c r="P131" s="166"/>
      <c r="Q131" s="166"/>
      <c r="R131" s="166"/>
      <c r="S131" s="167"/>
      <c r="T131" s="165" t="str">
        <f t="shared" si="5"/>
        <v>0</v>
      </c>
      <c r="U131" s="166"/>
      <c r="V131" s="166"/>
      <c r="W131" s="166"/>
      <c r="X131" s="166"/>
      <c r="Y131" s="167"/>
      <c r="Z131" s="165" t="str">
        <f t="shared" si="6"/>
        <v>0</v>
      </c>
      <c r="AA131" s="166"/>
      <c r="AB131" s="166"/>
      <c r="AC131" s="166"/>
      <c r="AD131" s="166"/>
      <c r="AE131" s="167"/>
      <c r="AF131" s="165" t="str">
        <f t="shared" si="7"/>
        <v>0</v>
      </c>
      <c r="AG131" s="166"/>
      <c r="AH131" s="166"/>
      <c r="AI131" s="166"/>
      <c r="AJ131" s="166"/>
      <c r="AK131" s="167"/>
      <c r="AL131" s="165" t="str">
        <f t="shared" si="8"/>
        <v>0</v>
      </c>
      <c r="AM131" s="166"/>
      <c r="AN131" s="166"/>
      <c r="AO131" s="166"/>
      <c r="AP131" s="166"/>
      <c r="AQ131" s="167"/>
      <c r="AR131" s="165" t="str">
        <f t="shared" si="9"/>
        <v>0</v>
      </c>
      <c r="AS131" s="166"/>
      <c r="AT131" s="166"/>
      <c r="AU131" s="166"/>
      <c r="AV131" s="166"/>
      <c r="AW131" s="167"/>
      <c r="AX131" s="165" t="str">
        <f t="shared" si="10"/>
        <v>0</v>
      </c>
      <c r="AY131" s="166"/>
      <c r="AZ131" s="166"/>
      <c r="BA131" s="166"/>
      <c r="BB131" s="166"/>
      <c r="BC131" s="167"/>
      <c r="BD131" s="165" t="str">
        <f t="shared" si="11"/>
        <v>0</v>
      </c>
      <c r="BE131" s="166"/>
      <c r="BF131" s="166"/>
      <c r="BG131" s="166"/>
      <c r="BH131" s="166"/>
      <c r="BI131" s="167"/>
      <c r="BJ131" s="165" t="str">
        <f t="shared" si="12"/>
        <v>0</v>
      </c>
      <c r="BK131" s="166"/>
      <c r="BL131" s="166"/>
      <c r="BM131" s="166"/>
      <c r="BN131" s="166"/>
      <c r="BO131" s="167"/>
      <c r="BP131" s="165" t="str">
        <f t="shared" si="13"/>
        <v>0</v>
      </c>
      <c r="BQ131" s="166"/>
      <c r="BR131" s="166"/>
      <c r="BS131" s="166"/>
      <c r="BT131" s="166"/>
      <c r="BU131" s="167"/>
      <c r="BV131" s="165" t="str">
        <f t="shared" si="14"/>
        <v>0</v>
      </c>
      <c r="BW131" s="166"/>
      <c r="BX131" s="166"/>
      <c r="BY131" s="166"/>
      <c r="BZ131" s="166"/>
      <c r="CA131" s="167"/>
      <c r="CB131" s="165" t="str">
        <f t="shared" si="15"/>
        <v>0</v>
      </c>
      <c r="CC131" s="166"/>
      <c r="CD131" s="166"/>
      <c r="CE131" s="166"/>
      <c r="CF131" s="166"/>
      <c r="CG131" s="167"/>
      <c r="CH131" s="165" t="str">
        <f t="shared" si="16"/>
        <v>0</v>
      </c>
      <c r="CI131" s="166"/>
      <c r="CJ131" s="166"/>
      <c r="CK131" s="166"/>
      <c r="CL131" s="166"/>
      <c r="CM131" s="167"/>
      <c r="CN131" s="165" t="str">
        <f t="shared" si="17"/>
        <v>0</v>
      </c>
      <c r="CO131" s="166"/>
      <c r="CP131" s="166"/>
      <c r="CQ131" s="166"/>
      <c r="CR131" s="166"/>
      <c r="CS131" s="167"/>
      <c r="CT131" s="165" t="str">
        <f t="shared" si="18"/>
        <v>0</v>
      </c>
      <c r="CU131" s="166"/>
      <c r="CV131" s="166"/>
      <c r="CW131" s="166"/>
      <c r="CX131" s="166"/>
      <c r="CY131" s="167"/>
      <c r="CZ131" s="165" t="str">
        <f t="shared" si="19"/>
        <v>0</v>
      </c>
      <c r="DA131" s="166"/>
      <c r="DB131" s="166"/>
      <c r="DC131" s="166"/>
      <c r="DD131" s="166"/>
      <c r="DE131" s="167"/>
      <c r="DF131" s="165" t="str">
        <f t="shared" si="20"/>
        <v>0</v>
      </c>
      <c r="DG131" s="166"/>
      <c r="DH131" s="166"/>
      <c r="DI131" s="166"/>
      <c r="DJ131" s="166"/>
      <c r="DK131" s="167"/>
      <c r="DL131" s="165" t="str">
        <f t="shared" si="21"/>
        <v>0</v>
      </c>
      <c r="DM131" s="166"/>
      <c r="DN131" s="166"/>
      <c r="DO131" s="166"/>
      <c r="DP131" s="166"/>
      <c r="DQ131" s="167"/>
      <c r="DR131" s="165" t="str">
        <f t="shared" si="22"/>
        <v>0</v>
      </c>
      <c r="DS131" s="166"/>
      <c r="DT131" s="166"/>
      <c r="DU131" s="166"/>
      <c r="DV131" s="166"/>
      <c r="DW131" s="167"/>
      <c r="DX131" s="165" t="str">
        <f t="shared" si="23"/>
        <v>0</v>
      </c>
      <c r="DY131" s="166"/>
      <c r="DZ131" s="166"/>
      <c r="EA131" s="166"/>
      <c r="EB131" s="166"/>
      <c r="EC131" s="167"/>
      <c r="ED131" s="165" t="str">
        <f t="shared" si="24"/>
        <v>0</v>
      </c>
      <c r="EE131" s="166"/>
      <c r="EF131" s="166"/>
      <c r="EG131" s="166"/>
      <c r="EH131" s="166"/>
      <c r="EI131" s="167"/>
      <c r="EJ131" s="165" t="str">
        <f t="shared" si="25"/>
        <v>0</v>
      </c>
      <c r="EK131" s="166"/>
      <c r="EL131" s="166"/>
      <c r="EM131" s="166"/>
      <c r="EN131" s="166"/>
      <c r="EO131" s="167"/>
      <c r="EP131" s="165" t="str">
        <f t="shared" si="26"/>
        <v>0</v>
      </c>
      <c r="EQ131" s="166"/>
      <c r="ER131" s="166"/>
      <c r="ES131" s="166"/>
      <c r="ET131" s="166"/>
      <c r="EU131" s="167"/>
      <c r="EV131" s="165" t="str">
        <f t="shared" si="27"/>
        <v>0</v>
      </c>
      <c r="EW131" s="166"/>
      <c r="EX131" s="166"/>
      <c r="EY131" s="166"/>
      <c r="EZ131" s="166"/>
      <c r="FA131" s="167"/>
    </row>
    <row r="132" spans="2:157" ht="23.25" hidden="1" customHeight="1" x14ac:dyDescent="0.2">
      <c r="B132" s="31">
        <v>19</v>
      </c>
      <c r="C132" s="29"/>
      <c r="D132" s="43">
        <f t="shared" si="2"/>
        <v>0</v>
      </c>
      <c r="E132" s="44"/>
      <c r="F132" s="225"/>
      <c r="G132" s="226"/>
      <c r="H132" s="165" t="str">
        <f t="shared" si="3"/>
        <v>0</v>
      </c>
      <c r="I132" s="166"/>
      <c r="J132" s="166"/>
      <c r="K132" s="166"/>
      <c r="L132" s="166"/>
      <c r="M132" s="167"/>
      <c r="N132" s="165" t="str">
        <f t="shared" si="4"/>
        <v>0</v>
      </c>
      <c r="O132" s="166"/>
      <c r="P132" s="166"/>
      <c r="Q132" s="166"/>
      <c r="R132" s="166"/>
      <c r="S132" s="167"/>
      <c r="T132" s="165" t="str">
        <f t="shared" si="5"/>
        <v>0</v>
      </c>
      <c r="U132" s="166"/>
      <c r="V132" s="166"/>
      <c r="W132" s="166"/>
      <c r="X132" s="166"/>
      <c r="Y132" s="167"/>
      <c r="Z132" s="165" t="str">
        <f t="shared" si="6"/>
        <v>0</v>
      </c>
      <c r="AA132" s="166"/>
      <c r="AB132" s="166"/>
      <c r="AC132" s="166"/>
      <c r="AD132" s="166"/>
      <c r="AE132" s="167"/>
      <c r="AF132" s="165" t="str">
        <f t="shared" si="7"/>
        <v>0</v>
      </c>
      <c r="AG132" s="166"/>
      <c r="AH132" s="166"/>
      <c r="AI132" s="166"/>
      <c r="AJ132" s="166"/>
      <c r="AK132" s="167"/>
      <c r="AL132" s="165" t="str">
        <f t="shared" si="8"/>
        <v>0</v>
      </c>
      <c r="AM132" s="166"/>
      <c r="AN132" s="166"/>
      <c r="AO132" s="166"/>
      <c r="AP132" s="166"/>
      <c r="AQ132" s="167"/>
      <c r="AR132" s="165" t="str">
        <f t="shared" si="9"/>
        <v>0</v>
      </c>
      <c r="AS132" s="166"/>
      <c r="AT132" s="166"/>
      <c r="AU132" s="166"/>
      <c r="AV132" s="166"/>
      <c r="AW132" s="167"/>
      <c r="AX132" s="165" t="str">
        <f t="shared" si="10"/>
        <v>0</v>
      </c>
      <c r="AY132" s="166"/>
      <c r="AZ132" s="166"/>
      <c r="BA132" s="166"/>
      <c r="BB132" s="166"/>
      <c r="BC132" s="167"/>
      <c r="BD132" s="165" t="str">
        <f t="shared" si="11"/>
        <v>0</v>
      </c>
      <c r="BE132" s="166"/>
      <c r="BF132" s="166"/>
      <c r="BG132" s="166"/>
      <c r="BH132" s="166"/>
      <c r="BI132" s="167"/>
      <c r="BJ132" s="165" t="str">
        <f t="shared" si="12"/>
        <v>0</v>
      </c>
      <c r="BK132" s="166"/>
      <c r="BL132" s="166"/>
      <c r="BM132" s="166"/>
      <c r="BN132" s="166"/>
      <c r="BO132" s="167"/>
      <c r="BP132" s="165" t="str">
        <f t="shared" si="13"/>
        <v>0</v>
      </c>
      <c r="BQ132" s="166"/>
      <c r="BR132" s="166"/>
      <c r="BS132" s="166"/>
      <c r="BT132" s="166"/>
      <c r="BU132" s="167"/>
      <c r="BV132" s="165" t="str">
        <f t="shared" si="14"/>
        <v>0</v>
      </c>
      <c r="BW132" s="166"/>
      <c r="BX132" s="166"/>
      <c r="BY132" s="166"/>
      <c r="BZ132" s="166"/>
      <c r="CA132" s="167"/>
      <c r="CB132" s="165" t="str">
        <f t="shared" si="15"/>
        <v>0</v>
      </c>
      <c r="CC132" s="166"/>
      <c r="CD132" s="166"/>
      <c r="CE132" s="166"/>
      <c r="CF132" s="166"/>
      <c r="CG132" s="167"/>
      <c r="CH132" s="165" t="str">
        <f t="shared" si="16"/>
        <v>0</v>
      </c>
      <c r="CI132" s="166"/>
      <c r="CJ132" s="166"/>
      <c r="CK132" s="166"/>
      <c r="CL132" s="166"/>
      <c r="CM132" s="167"/>
      <c r="CN132" s="165" t="str">
        <f t="shared" si="17"/>
        <v>0</v>
      </c>
      <c r="CO132" s="166"/>
      <c r="CP132" s="166"/>
      <c r="CQ132" s="166"/>
      <c r="CR132" s="166"/>
      <c r="CS132" s="167"/>
      <c r="CT132" s="165" t="str">
        <f t="shared" si="18"/>
        <v>0</v>
      </c>
      <c r="CU132" s="166"/>
      <c r="CV132" s="166"/>
      <c r="CW132" s="166"/>
      <c r="CX132" s="166"/>
      <c r="CY132" s="167"/>
      <c r="CZ132" s="165" t="str">
        <f t="shared" si="19"/>
        <v>0</v>
      </c>
      <c r="DA132" s="166"/>
      <c r="DB132" s="166"/>
      <c r="DC132" s="166"/>
      <c r="DD132" s="166"/>
      <c r="DE132" s="167"/>
      <c r="DF132" s="165" t="str">
        <f t="shared" si="20"/>
        <v>0</v>
      </c>
      <c r="DG132" s="166"/>
      <c r="DH132" s="166"/>
      <c r="DI132" s="166"/>
      <c r="DJ132" s="166"/>
      <c r="DK132" s="167"/>
      <c r="DL132" s="165" t="str">
        <f t="shared" si="21"/>
        <v>0</v>
      </c>
      <c r="DM132" s="166"/>
      <c r="DN132" s="166"/>
      <c r="DO132" s="166"/>
      <c r="DP132" s="166"/>
      <c r="DQ132" s="167"/>
      <c r="DR132" s="165" t="str">
        <f t="shared" si="22"/>
        <v>0</v>
      </c>
      <c r="DS132" s="166"/>
      <c r="DT132" s="166"/>
      <c r="DU132" s="166"/>
      <c r="DV132" s="166"/>
      <c r="DW132" s="167"/>
      <c r="DX132" s="165" t="str">
        <f t="shared" si="23"/>
        <v>0</v>
      </c>
      <c r="DY132" s="166"/>
      <c r="DZ132" s="166"/>
      <c r="EA132" s="166"/>
      <c r="EB132" s="166"/>
      <c r="EC132" s="167"/>
      <c r="ED132" s="165" t="str">
        <f t="shared" si="24"/>
        <v>0</v>
      </c>
      <c r="EE132" s="166"/>
      <c r="EF132" s="166"/>
      <c r="EG132" s="166"/>
      <c r="EH132" s="166"/>
      <c r="EI132" s="167"/>
      <c r="EJ132" s="165" t="str">
        <f t="shared" si="25"/>
        <v>0</v>
      </c>
      <c r="EK132" s="166"/>
      <c r="EL132" s="166"/>
      <c r="EM132" s="166"/>
      <c r="EN132" s="166"/>
      <c r="EO132" s="167"/>
      <c r="EP132" s="165" t="str">
        <f t="shared" si="26"/>
        <v>0</v>
      </c>
      <c r="EQ132" s="166"/>
      <c r="ER132" s="166"/>
      <c r="ES132" s="166"/>
      <c r="ET132" s="166"/>
      <c r="EU132" s="167"/>
      <c r="EV132" s="165" t="str">
        <f t="shared" si="27"/>
        <v>0</v>
      </c>
      <c r="EW132" s="166"/>
      <c r="EX132" s="166"/>
      <c r="EY132" s="166"/>
      <c r="EZ132" s="166"/>
      <c r="FA132" s="167"/>
    </row>
    <row r="133" spans="2:157" ht="23.25" hidden="1" customHeight="1" x14ac:dyDescent="0.2">
      <c r="B133" s="31">
        <v>20</v>
      </c>
      <c r="C133" s="29"/>
      <c r="D133" s="43">
        <f t="shared" si="2"/>
        <v>0</v>
      </c>
      <c r="E133" s="44"/>
      <c r="F133" s="225"/>
      <c r="G133" s="226"/>
      <c r="H133" s="165" t="str">
        <f t="shared" si="3"/>
        <v>0</v>
      </c>
      <c r="I133" s="166"/>
      <c r="J133" s="166"/>
      <c r="K133" s="166"/>
      <c r="L133" s="166"/>
      <c r="M133" s="167"/>
      <c r="N133" s="165" t="str">
        <f t="shared" si="4"/>
        <v>0</v>
      </c>
      <c r="O133" s="166"/>
      <c r="P133" s="166"/>
      <c r="Q133" s="166"/>
      <c r="R133" s="166"/>
      <c r="S133" s="167"/>
      <c r="T133" s="165" t="str">
        <f t="shared" si="5"/>
        <v>0</v>
      </c>
      <c r="U133" s="166"/>
      <c r="V133" s="166"/>
      <c r="W133" s="166"/>
      <c r="X133" s="166"/>
      <c r="Y133" s="167"/>
      <c r="Z133" s="165" t="str">
        <f t="shared" si="6"/>
        <v>0</v>
      </c>
      <c r="AA133" s="166"/>
      <c r="AB133" s="166"/>
      <c r="AC133" s="166"/>
      <c r="AD133" s="166"/>
      <c r="AE133" s="167"/>
      <c r="AF133" s="165" t="str">
        <f t="shared" si="7"/>
        <v>0</v>
      </c>
      <c r="AG133" s="166"/>
      <c r="AH133" s="166"/>
      <c r="AI133" s="166"/>
      <c r="AJ133" s="166"/>
      <c r="AK133" s="167"/>
      <c r="AL133" s="165" t="str">
        <f t="shared" si="8"/>
        <v>0</v>
      </c>
      <c r="AM133" s="166"/>
      <c r="AN133" s="166"/>
      <c r="AO133" s="166"/>
      <c r="AP133" s="166"/>
      <c r="AQ133" s="167"/>
      <c r="AR133" s="165" t="str">
        <f t="shared" si="9"/>
        <v>0</v>
      </c>
      <c r="AS133" s="166"/>
      <c r="AT133" s="166"/>
      <c r="AU133" s="166"/>
      <c r="AV133" s="166"/>
      <c r="AW133" s="167"/>
      <c r="AX133" s="165" t="str">
        <f t="shared" si="10"/>
        <v>0</v>
      </c>
      <c r="AY133" s="166"/>
      <c r="AZ133" s="166"/>
      <c r="BA133" s="166"/>
      <c r="BB133" s="166"/>
      <c r="BC133" s="167"/>
      <c r="BD133" s="165" t="str">
        <f t="shared" si="11"/>
        <v>0</v>
      </c>
      <c r="BE133" s="166"/>
      <c r="BF133" s="166"/>
      <c r="BG133" s="166"/>
      <c r="BH133" s="166"/>
      <c r="BI133" s="167"/>
      <c r="BJ133" s="165" t="str">
        <f t="shared" si="12"/>
        <v>0</v>
      </c>
      <c r="BK133" s="166"/>
      <c r="BL133" s="166"/>
      <c r="BM133" s="166"/>
      <c r="BN133" s="166"/>
      <c r="BO133" s="167"/>
      <c r="BP133" s="165" t="str">
        <f t="shared" si="13"/>
        <v>0</v>
      </c>
      <c r="BQ133" s="166"/>
      <c r="BR133" s="166"/>
      <c r="BS133" s="166"/>
      <c r="BT133" s="166"/>
      <c r="BU133" s="167"/>
      <c r="BV133" s="165" t="str">
        <f t="shared" si="14"/>
        <v>0</v>
      </c>
      <c r="BW133" s="166"/>
      <c r="BX133" s="166"/>
      <c r="BY133" s="166"/>
      <c r="BZ133" s="166"/>
      <c r="CA133" s="167"/>
      <c r="CB133" s="165" t="str">
        <f t="shared" si="15"/>
        <v>0</v>
      </c>
      <c r="CC133" s="166"/>
      <c r="CD133" s="166"/>
      <c r="CE133" s="166"/>
      <c r="CF133" s="166"/>
      <c r="CG133" s="167"/>
      <c r="CH133" s="165" t="str">
        <f t="shared" si="16"/>
        <v>0</v>
      </c>
      <c r="CI133" s="166"/>
      <c r="CJ133" s="166"/>
      <c r="CK133" s="166"/>
      <c r="CL133" s="166"/>
      <c r="CM133" s="167"/>
      <c r="CN133" s="165" t="str">
        <f t="shared" si="17"/>
        <v>0</v>
      </c>
      <c r="CO133" s="166"/>
      <c r="CP133" s="166"/>
      <c r="CQ133" s="166"/>
      <c r="CR133" s="166"/>
      <c r="CS133" s="167"/>
      <c r="CT133" s="165" t="str">
        <f t="shared" si="18"/>
        <v>0</v>
      </c>
      <c r="CU133" s="166"/>
      <c r="CV133" s="166"/>
      <c r="CW133" s="166"/>
      <c r="CX133" s="166"/>
      <c r="CY133" s="167"/>
      <c r="CZ133" s="165" t="str">
        <f t="shared" si="19"/>
        <v>0</v>
      </c>
      <c r="DA133" s="166"/>
      <c r="DB133" s="166"/>
      <c r="DC133" s="166"/>
      <c r="DD133" s="166"/>
      <c r="DE133" s="167"/>
      <c r="DF133" s="165" t="str">
        <f t="shared" si="20"/>
        <v>0</v>
      </c>
      <c r="DG133" s="166"/>
      <c r="DH133" s="166"/>
      <c r="DI133" s="166"/>
      <c r="DJ133" s="166"/>
      <c r="DK133" s="167"/>
      <c r="DL133" s="165" t="str">
        <f t="shared" si="21"/>
        <v>0</v>
      </c>
      <c r="DM133" s="166"/>
      <c r="DN133" s="166"/>
      <c r="DO133" s="166"/>
      <c r="DP133" s="166"/>
      <c r="DQ133" s="167"/>
      <c r="DR133" s="165" t="str">
        <f t="shared" si="22"/>
        <v>0</v>
      </c>
      <c r="DS133" s="166"/>
      <c r="DT133" s="166"/>
      <c r="DU133" s="166"/>
      <c r="DV133" s="166"/>
      <c r="DW133" s="167"/>
      <c r="DX133" s="165" t="str">
        <f t="shared" si="23"/>
        <v>0</v>
      </c>
      <c r="DY133" s="166"/>
      <c r="DZ133" s="166"/>
      <c r="EA133" s="166"/>
      <c r="EB133" s="166"/>
      <c r="EC133" s="167"/>
      <c r="ED133" s="165" t="str">
        <f t="shared" si="24"/>
        <v>0</v>
      </c>
      <c r="EE133" s="166"/>
      <c r="EF133" s="166"/>
      <c r="EG133" s="166"/>
      <c r="EH133" s="166"/>
      <c r="EI133" s="167"/>
      <c r="EJ133" s="165" t="str">
        <f t="shared" si="25"/>
        <v>0</v>
      </c>
      <c r="EK133" s="166"/>
      <c r="EL133" s="166"/>
      <c r="EM133" s="166"/>
      <c r="EN133" s="166"/>
      <c r="EO133" s="167"/>
      <c r="EP133" s="165" t="str">
        <f t="shared" si="26"/>
        <v>0</v>
      </c>
      <c r="EQ133" s="166"/>
      <c r="ER133" s="166"/>
      <c r="ES133" s="166"/>
      <c r="ET133" s="166"/>
      <c r="EU133" s="167"/>
      <c r="EV133" s="165" t="str">
        <f t="shared" si="27"/>
        <v>0</v>
      </c>
      <c r="EW133" s="166"/>
      <c r="EX133" s="166"/>
      <c r="EY133" s="166"/>
      <c r="EZ133" s="166"/>
      <c r="FA133" s="167"/>
    </row>
    <row r="134" spans="2:157" ht="23.25" hidden="1" customHeight="1" x14ac:dyDescent="0.2">
      <c r="B134" s="31">
        <v>21</v>
      </c>
      <c r="C134" s="29"/>
      <c r="D134" s="43">
        <f t="shared" si="2"/>
        <v>0</v>
      </c>
      <c r="E134" s="44"/>
      <c r="F134" s="225"/>
      <c r="G134" s="226"/>
      <c r="H134" s="165" t="str">
        <f t="shared" si="3"/>
        <v>0</v>
      </c>
      <c r="I134" s="166"/>
      <c r="J134" s="166"/>
      <c r="K134" s="166"/>
      <c r="L134" s="166"/>
      <c r="M134" s="167"/>
      <c r="N134" s="165" t="str">
        <f t="shared" si="4"/>
        <v>0</v>
      </c>
      <c r="O134" s="166"/>
      <c r="P134" s="166"/>
      <c r="Q134" s="166"/>
      <c r="R134" s="166"/>
      <c r="S134" s="167"/>
      <c r="T134" s="165" t="str">
        <f t="shared" si="5"/>
        <v>0</v>
      </c>
      <c r="U134" s="166"/>
      <c r="V134" s="166"/>
      <c r="W134" s="166"/>
      <c r="X134" s="166"/>
      <c r="Y134" s="167"/>
      <c r="Z134" s="165" t="str">
        <f t="shared" si="6"/>
        <v>0</v>
      </c>
      <c r="AA134" s="166"/>
      <c r="AB134" s="166"/>
      <c r="AC134" s="166"/>
      <c r="AD134" s="166"/>
      <c r="AE134" s="167"/>
      <c r="AF134" s="165" t="str">
        <f t="shared" si="7"/>
        <v>0</v>
      </c>
      <c r="AG134" s="166"/>
      <c r="AH134" s="166"/>
      <c r="AI134" s="166"/>
      <c r="AJ134" s="166"/>
      <c r="AK134" s="167"/>
      <c r="AL134" s="165" t="str">
        <f t="shared" si="8"/>
        <v>0</v>
      </c>
      <c r="AM134" s="166"/>
      <c r="AN134" s="166"/>
      <c r="AO134" s="166"/>
      <c r="AP134" s="166"/>
      <c r="AQ134" s="167"/>
      <c r="AR134" s="165" t="str">
        <f t="shared" si="9"/>
        <v>0</v>
      </c>
      <c r="AS134" s="166"/>
      <c r="AT134" s="166"/>
      <c r="AU134" s="166"/>
      <c r="AV134" s="166"/>
      <c r="AW134" s="167"/>
      <c r="AX134" s="165" t="str">
        <f t="shared" si="10"/>
        <v>0</v>
      </c>
      <c r="AY134" s="166"/>
      <c r="AZ134" s="166"/>
      <c r="BA134" s="166"/>
      <c r="BB134" s="166"/>
      <c r="BC134" s="167"/>
      <c r="BD134" s="165" t="str">
        <f t="shared" si="11"/>
        <v>0</v>
      </c>
      <c r="BE134" s="166"/>
      <c r="BF134" s="166"/>
      <c r="BG134" s="166"/>
      <c r="BH134" s="166"/>
      <c r="BI134" s="167"/>
      <c r="BJ134" s="165" t="str">
        <f t="shared" si="12"/>
        <v>0</v>
      </c>
      <c r="BK134" s="166"/>
      <c r="BL134" s="166"/>
      <c r="BM134" s="166"/>
      <c r="BN134" s="166"/>
      <c r="BO134" s="167"/>
      <c r="BP134" s="165" t="str">
        <f t="shared" si="13"/>
        <v>0</v>
      </c>
      <c r="BQ134" s="166"/>
      <c r="BR134" s="166"/>
      <c r="BS134" s="166"/>
      <c r="BT134" s="166"/>
      <c r="BU134" s="167"/>
      <c r="BV134" s="165" t="str">
        <f t="shared" si="14"/>
        <v>0</v>
      </c>
      <c r="BW134" s="166"/>
      <c r="BX134" s="166"/>
      <c r="BY134" s="166"/>
      <c r="BZ134" s="166"/>
      <c r="CA134" s="167"/>
      <c r="CB134" s="165" t="str">
        <f t="shared" si="15"/>
        <v>0</v>
      </c>
      <c r="CC134" s="166"/>
      <c r="CD134" s="166"/>
      <c r="CE134" s="166"/>
      <c r="CF134" s="166"/>
      <c r="CG134" s="167"/>
      <c r="CH134" s="165" t="str">
        <f t="shared" si="16"/>
        <v>0</v>
      </c>
      <c r="CI134" s="166"/>
      <c r="CJ134" s="166"/>
      <c r="CK134" s="166"/>
      <c r="CL134" s="166"/>
      <c r="CM134" s="167"/>
      <c r="CN134" s="165" t="str">
        <f t="shared" si="17"/>
        <v>0</v>
      </c>
      <c r="CO134" s="166"/>
      <c r="CP134" s="166"/>
      <c r="CQ134" s="166"/>
      <c r="CR134" s="166"/>
      <c r="CS134" s="167"/>
      <c r="CT134" s="165" t="str">
        <f t="shared" si="18"/>
        <v>0</v>
      </c>
      <c r="CU134" s="166"/>
      <c r="CV134" s="166"/>
      <c r="CW134" s="166"/>
      <c r="CX134" s="166"/>
      <c r="CY134" s="167"/>
      <c r="CZ134" s="165" t="str">
        <f t="shared" si="19"/>
        <v>0</v>
      </c>
      <c r="DA134" s="166"/>
      <c r="DB134" s="166"/>
      <c r="DC134" s="166"/>
      <c r="DD134" s="166"/>
      <c r="DE134" s="167"/>
      <c r="DF134" s="165" t="str">
        <f t="shared" si="20"/>
        <v>0</v>
      </c>
      <c r="DG134" s="166"/>
      <c r="DH134" s="166"/>
      <c r="DI134" s="166"/>
      <c r="DJ134" s="166"/>
      <c r="DK134" s="167"/>
      <c r="DL134" s="165" t="str">
        <f t="shared" si="21"/>
        <v>0</v>
      </c>
      <c r="DM134" s="166"/>
      <c r="DN134" s="166"/>
      <c r="DO134" s="166"/>
      <c r="DP134" s="166"/>
      <c r="DQ134" s="167"/>
      <c r="DR134" s="165" t="str">
        <f t="shared" si="22"/>
        <v>0</v>
      </c>
      <c r="DS134" s="166"/>
      <c r="DT134" s="166"/>
      <c r="DU134" s="166"/>
      <c r="DV134" s="166"/>
      <c r="DW134" s="167"/>
      <c r="DX134" s="165" t="str">
        <f t="shared" si="23"/>
        <v>0</v>
      </c>
      <c r="DY134" s="166"/>
      <c r="DZ134" s="166"/>
      <c r="EA134" s="166"/>
      <c r="EB134" s="166"/>
      <c r="EC134" s="167"/>
      <c r="ED134" s="165" t="str">
        <f t="shared" si="24"/>
        <v>0</v>
      </c>
      <c r="EE134" s="166"/>
      <c r="EF134" s="166"/>
      <c r="EG134" s="166"/>
      <c r="EH134" s="166"/>
      <c r="EI134" s="167"/>
      <c r="EJ134" s="165" t="str">
        <f t="shared" si="25"/>
        <v>0</v>
      </c>
      <c r="EK134" s="166"/>
      <c r="EL134" s="166"/>
      <c r="EM134" s="166"/>
      <c r="EN134" s="166"/>
      <c r="EO134" s="167"/>
      <c r="EP134" s="165" t="str">
        <f t="shared" si="26"/>
        <v>0</v>
      </c>
      <c r="EQ134" s="166"/>
      <c r="ER134" s="166"/>
      <c r="ES134" s="166"/>
      <c r="ET134" s="166"/>
      <c r="EU134" s="167"/>
      <c r="EV134" s="165" t="str">
        <f t="shared" si="27"/>
        <v>0</v>
      </c>
      <c r="EW134" s="166"/>
      <c r="EX134" s="166"/>
      <c r="EY134" s="166"/>
      <c r="EZ134" s="166"/>
      <c r="FA134" s="167"/>
    </row>
    <row r="135" spans="2:157" ht="23.25" hidden="1" customHeight="1" x14ac:dyDescent="0.2">
      <c r="B135" s="31">
        <v>22</v>
      </c>
      <c r="C135" s="29"/>
      <c r="D135" s="43">
        <f t="shared" si="2"/>
        <v>0</v>
      </c>
      <c r="E135" s="44"/>
      <c r="F135" s="225"/>
      <c r="G135" s="226"/>
      <c r="H135" s="165" t="str">
        <f t="shared" si="3"/>
        <v>0</v>
      </c>
      <c r="I135" s="166"/>
      <c r="J135" s="166"/>
      <c r="K135" s="166"/>
      <c r="L135" s="166"/>
      <c r="M135" s="167"/>
      <c r="N135" s="165" t="str">
        <f t="shared" si="4"/>
        <v>0</v>
      </c>
      <c r="O135" s="166"/>
      <c r="P135" s="166"/>
      <c r="Q135" s="166"/>
      <c r="R135" s="166"/>
      <c r="S135" s="167"/>
      <c r="T135" s="165" t="str">
        <f t="shared" si="5"/>
        <v>0</v>
      </c>
      <c r="U135" s="166"/>
      <c r="V135" s="166"/>
      <c r="W135" s="166"/>
      <c r="X135" s="166"/>
      <c r="Y135" s="167"/>
      <c r="Z135" s="165" t="str">
        <f t="shared" si="6"/>
        <v>0</v>
      </c>
      <c r="AA135" s="166"/>
      <c r="AB135" s="166"/>
      <c r="AC135" s="166"/>
      <c r="AD135" s="166"/>
      <c r="AE135" s="167"/>
      <c r="AF135" s="165" t="str">
        <f t="shared" si="7"/>
        <v>0</v>
      </c>
      <c r="AG135" s="166"/>
      <c r="AH135" s="166"/>
      <c r="AI135" s="166"/>
      <c r="AJ135" s="166"/>
      <c r="AK135" s="167"/>
      <c r="AL135" s="165" t="str">
        <f t="shared" si="8"/>
        <v>0</v>
      </c>
      <c r="AM135" s="166"/>
      <c r="AN135" s="166"/>
      <c r="AO135" s="166"/>
      <c r="AP135" s="166"/>
      <c r="AQ135" s="167"/>
      <c r="AR135" s="165" t="str">
        <f t="shared" si="9"/>
        <v>0</v>
      </c>
      <c r="AS135" s="166"/>
      <c r="AT135" s="166"/>
      <c r="AU135" s="166"/>
      <c r="AV135" s="166"/>
      <c r="AW135" s="167"/>
      <c r="AX135" s="165" t="str">
        <f t="shared" si="10"/>
        <v>0</v>
      </c>
      <c r="AY135" s="166"/>
      <c r="AZ135" s="166"/>
      <c r="BA135" s="166"/>
      <c r="BB135" s="166"/>
      <c r="BC135" s="167"/>
      <c r="BD135" s="165" t="str">
        <f t="shared" si="11"/>
        <v>0</v>
      </c>
      <c r="BE135" s="166"/>
      <c r="BF135" s="166"/>
      <c r="BG135" s="166"/>
      <c r="BH135" s="166"/>
      <c r="BI135" s="167"/>
      <c r="BJ135" s="165" t="str">
        <f t="shared" si="12"/>
        <v>0</v>
      </c>
      <c r="BK135" s="166"/>
      <c r="BL135" s="166"/>
      <c r="BM135" s="166"/>
      <c r="BN135" s="166"/>
      <c r="BO135" s="167"/>
      <c r="BP135" s="165" t="str">
        <f t="shared" si="13"/>
        <v>0</v>
      </c>
      <c r="BQ135" s="166"/>
      <c r="BR135" s="166"/>
      <c r="BS135" s="166"/>
      <c r="BT135" s="166"/>
      <c r="BU135" s="167"/>
      <c r="BV135" s="165" t="str">
        <f t="shared" si="14"/>
        <v>0</v>
      </c>
      <c r="BW135" s="166"/>
      <c r="BX135" s="166"/>
      <c r="BY135" s="166"/>
      <c r="BZ135" s="166"/>
      <c r="CA135" s="167"/>
      <c r="CB135" s="165" t="str">
        <f t="shared" si="15"/>
        <v>0</v>
      </c>
      <c r="CC135" s="166"/>
      <c r="CD135" s="166"/>
      <c r="CE135" s="166"/>
      <c r="CF135" s="166"/>
      <c r="CG135" s="167"/>
      <c r="CH135" s="165" t="str">
        <f t="shared" si="16"/>
        <v>0</v>
      </c>
      <c r="CI135" s="166"/>
      <c r="CJ135" s="166"/>
      <c r="CK135" s="166"/>
      <c r="CL135" s="166"/>
      <c r="CM135" s="167"/>
      <c r="CN135" s="165" t="str">
        <f t="shared" si="17"/>
        <v>0</v>
      </c>
      <c r="CO135" s="166"/>
      <c r="CP135" s="166"/>
      <c r="CQ135" s="166"/>
      <c r="CR135" s="166"/>
      <c r="CS135" s="167"/>
      <c r="CT135" s="165" t="str">
        <f t="shared" si="18"/>
        <v>0</v>
      </c>
      <c r="CU135" s="166"/>
      <c r="CV135" s="166"/>
      <c r="CW135" s="166"/>
      <c r="CX135" s="166"/>
      <c r="CY135" s="167"/>
      <c r="CZ135" s="165" t="str">
        <f t="shared" si="19"/>
        <v>0</v>
      </c>
      <c r="DA135" s="166"/>
      <c r="DB135" s="166"/>
      <c r="DC135" s="166"/>
      <c r="DD135" s="166"/>
      <c r="DE135" s="167"/>
      <c r="DF135" s="165" t="str">
        <f t="shared" si="20"/>
        <v>0</v>
      </c>
      <c r="DG135" s="166"/>
      <c r="DH135" s="166"/>
      <c r="DI135" s="166"/>
      <c r="DJ135" s="166"/>
      <c r="DK135" s="167"/>
      <c r="DL135" s="165" t="str">
        <f t="shared" si="21"/>
        <v>0</v>
      </c>
      <c r="DM135" s="166"/>
      <c r="DN135" s="166"/>
      <c r="DO135" s="166"/>
      <c r="DP135" s="166"/>
      <c r="DQ135" s="167"/>
      <c r="DR135" s="165" t="str">
        <f t="shared" si="22"/>
        <v>0</v>
      </c>
      <c r="DS135" s="166"/>
      <c r="DT135" s="166"/>
      <c r="DU135" s="166"/>
      <c r="DV135" s="166"/>
      <c r="DW135" s="167"/>
      <c r="DX135" s="165" t="str">
        <f t="shared" si="23"/>
        <v>0</v>
      </c>
      <c r="DY135" s="166"/>
      <c r="DZ135" s="166"/>
      <c r="EA135" s="166"/>
      <c r="EB135" s="166"/>
      <c r="EC135" s="167"/>
      <c r="ED135" s="165" t="str">
        <f t="shared" si="24"/>
        <v>0</v>
      </c>
      <c r="EE135" s="166"/>
      <c r="EF135" s="166"/>
      <c r="EG135" s="166"/>
      <c r="EH135" s="166"/>
      <c r="EI135" s="167"/>
      <c r="EJ135" s="165" t="str">
        <f t="shared" si="25"/>
        <v>0</v>
      </c>
      <c r="EK135" s="166"/>
      <c r="EL135" s="166"/>
      <c r="EM135" s="166"/>
      <c r="EN135" s="166"/>
      <c r="EO135" s="167"/>
      <c r="EP135" s="165" t="str">
        <f t="shared" si="26"/>
        <v>0</v>
      </c>
      <c r="EQ135" s="166"/>
      <c r="ER135" s="166"/>
      <c r="ES135" s="166"/>
      <c r="ET135" s="166"/>
      <c r="EU135" s="167"/>
      <c r="EV135" s="165" t="str">
        <f t="shared" si="27"/>
        <v>0</v>
      </c>
      <c r="EW135" s="166"/>
      <c r="EX135" s="166"/>
      <c r="EY135" s="166"/>
      <c r="EZ135" s="166"/>
      <c r="FA135" s="167"/>
    </row>
    <row r="136" spans="2:157" ht="23.25" hidden="1" customHeight="1" x14ac:dyDescent="0.2">
      <c r="B136" s="31">
        <v>23</v>
      </c>
      <c r="C136" s="29"/>
      <c r="D136" s="43">
        <f t="shared" si="2"/>
        <v>0</v>
      </c>
      <c r="E136" s="44"/>
      <c r="F136" s="225"/>
      <c r="G136" s="226"/>
      <c r="H136" s="165" t="str">
        <f t="shared" si="3"/>
        <v>0</v>
      </c>
      <c r="I136" s="166"/>
      <c r="J136" s="166"/>
      <c r="K136" s="166"/>
      <c r="L136" s="166"/>
      <c r="M136" s="167"/>
      <c r="N136" s="165" t="str">
        <f t="shared" si="4"/>
        <v>0</v>
      </c>
      <c r="O136" s="166"/>
      <c r="P136" s="166"/>
      <c r="Q136" s="166"/>
      <c r="R136" s="166"/>
      <c r="S136" s="167"/>
      <c r="T136" s="165" t="str">
        <f t="shared" si="5"/>
        <v>0</v>
      </c>
      <c r="U136" s="166"/>
      <c r="V136" s="166"/>
      <c r="W136" s="166"/>
      <c r="X136" s="166"/>
      <c r="Y136" s="167"/>
      <c r="Z136" s="165" t="str">
        <f t="shared" si="6"/>
        <v>0</v>
      </c>
      <c r="AA136" s="166"/>
      <c r="AB136" s="166"/>
      <c r="AC136" s="166"/>
      <c r="AD136" s="166"/>
      <c r="AE136" s="167"/>
      <c r="AF136" s="165" t="str">
        <f t="shared" si="7"/>
        <v>0</v>
      </c>
      <c r="AG136" s="166"/>
      <c r="AH136" s="166"/>
      <c r="AI136" s="166"/>
      <c r="AJ136" s="166"/>
      <c r="AK136" s="167"/>
      <c r="AL136" s="165" t="str">
        <f t="shared" si="8"/>
        <v>0</v>
      </c>
      <c r="AM136" s="166"/>
      <c r="AN136" s="166"/>
      <c r="AO136" s="166"/>
      <c r="AP136" s="166"/>
      <c r="AQ136" s="167"/>
      <c r="AR136" s="165" t="str">
        <f t="shared" si="9"/>
        <v>0</v>
      </c>
      <c r="AS136" s="166"/>
      <c r="AT136" s="166"/>
      <c r="AU136" s="166"/>
      <c r="AV136" s="166"/>
      <c r="AW136" s="167"/>
      <c r="AX136" s="165" t="str">
        <f t="shared" si="10"/>
        <v>0</v>
      </c>
      <c r="AY136" s="166"/>
      <c r="AZ136" s="166"/>
      <c r="BA136" s="166"/>
      <c r="BB136" s="166"/>
      <c r="BC136" s="167"/>
      <c r="BD136" s="165" t="str">
        <f t="shared" si="11"/>
        <v>0</v>
      </c>
      <c r="BE136" s="166"/>
      <c r="BF136" s="166"/>
      <c r="BG136" s="166"/>
      <c r="BH136" s="166"/>
      <c r="BI136" s="167"/>
      <c r="BJ136" s="165" t="str">
        <f t="shared" si="12"/>
        <v>0</v>
      </c>
      <c r="BK136" s="166"/>
      <c r="BL136" s="166"/>
      <c r="BM136" s="166"/>
      <c r="BN136" s="166"/>
      <c r="BO136" s="167"/>
      <c r="BP136" s="165" t="str">
        <f t="shared" si="13"/>
        <v>0</v>
      </c>
      <c r="BQ136" s="166"/>
      <c r="BR136" s="166"/>
      <c r="BS136" s="166"/>
      <c r="BT136" s="166"/>
      <c r="BU136" s="167"/>
      <c r="BV136" s="165" t="str">
        <f t="shared" si="14"/>
        <v>0</v>
      </c>
      <c r="BW136" s="166"/>
      <c r="BX136" s="166"/>
      <c r="BY136" s="166"/>
      <c r="BZ136" s="166"/>
      <c r="CA136" s="167"/>
      <c r="CB136" s="165" t="str">
        <f t="shared" si="15"/>
        <v>0</v>
      </c>
      <c r="CC136" s="166"/>
      <c r="CD136" s="166"/>
      <c r="CE136" s="166"/>
      <c r="CF136" s="166"/>
      <c r="CG136" s="167"/>
      <c r="CH136" s="165" t="str">
        <f t="shared" si="16"/>
        <v>0</v>
      </c>
      <c r="CI136" s="166"/>
      <c r="CJ136" s="166"/>
      <c r="CK136" s="166"/>
      <c r="CL136" s="166"/>
      <c r="CM136" s="167"/>
      <c r="CN136" s="165" t="str">
        <f t="shared" si="17"/>
        <v>0</v>
      </c>
      <c r="CO136" s="166"/>
      <c r="CP136" s="166"/>
      <c r="CQ136" s="166"/>
      <c r="CR136" s="166"/>
      <c r="CS136" s="167"/>
      <c r="CT136" s="165" t="str">
        <f t="shared" si="18"/>
        <v>0</v>
      </c>
      <c r="CU136" s="166"/>
      <c r="CV136" s="166"/>
      <c r="CW136" s="166"/>
      <c r="CX136" s="166"/>
      <c r="CY136" s="167"/>
      <c r="CZ136" s="165" t="str">
        <f t="shared" si="19"/>
        <v>0</v>
      </c>
      <c r="DA136" s="166"/>
      <c r="DB136" s="166"/>
      <c r="DC136" s="166"/>
      <c r="DD136" s="166"/>
      <c r="DE136" s="167"/>
      <c r="DF136" s="165" t="str">
        <f t="shared" si="20"/>
        <v>0</v>
      </c>
      <c r="DG136" s="166"/>
      <c r="DH136" s="166"/>
      <c r="DI136" s="166"/>
      <c r="DJ136" s="166"/>
      <c r="DK136" s="167"/>
      <c r="DL136" s="165" t="str">
        <f t="shared" si="21"/>
        <v>0</v>
      </c>
      <c r="DM136" s="166"/>
      <c r="DN136" s="166"/>
      <c r="DO136" s="166"/>
      <c r="DP136" s="166"/>
      <c r="DQ136" s="167"/>
      <c r="DR136" s="165" t="str">
        <f t="shared" si="22"/>
        <v>0</v>
      </c>
      <c r="DS136" s="166"/>
      <c r="DT136" s="166"/>
      <c r="DU136" s="166"/>
      <c r="DV136" s="166"/>
      <c r="DW136" s="167"/>
      <c r="DX136" s="165" t="str">
        <f t="shared" si="23"/>
        <v>0</v>
      </c>
      <c r="DY136" s="166"/>
      <c r="DZ136" s="166"/>
      <c r="EA136" s="166"/>
      <c r="EB136" s="166"/>
      <c r="EC136" s="167"/>
      <c r="ED136" s="165" t="str">
        <f t="shared" si="24"/>
        <v>0</v>
      </c>
      <c r="EE136" s="166"/>
      <c r="EF136" s="166"/>
      <c r="EG136" s="166"/>
      <c r="EH136" s="166"/>
      <c r="EI136" s="167"/>
      <c r="EJ136" s="165" t="str">
        <f t="shared" si="25"/>
        <v>0</v>
      </c>
      <c r="EK136" s="166"/>
      <c r="EL136" s="166"/>
      <c r="EM136" s="166"/>
      <c r="EN136" s="166"/>
      <c r="EO136" s="167"/>
      <c r="EP136" s="165" t="str">
        <f t="shared" si="26"/>
        <v>0</v>
      </c>
      <c r="EQ136" s="166"/>
      <c r="ER136" s="166"/>
      <c r="ES136" s="166"/>
      <c r="ET136" s="166"/>
      <c r="EU136" s="167"/>
      <c r="EV136" s="165" t="str">
        <f t="shared" si="27"/>
        <v>0</v>
      </c>
      <c r="EW136" s="166"/>
      <c r="EX136" s="166"/>
      <c r="EY136" s="166"/>
      <c r="EZ136" s="166"/>
      <c r="FA136" s="167"/>
    </row>
    <row r="137" spans="2:157" ht="23.25" hidden="1" customHeight="1" x14ac:dyDescent="0.2">
      <c r="B137" s="31">
        <v>24</v>
      </c>
      <c r="C137" s="29"/>
      <c r="D137" s="43">
        <f t="shared" si="2"/>
        <v>0</v>
      </c>
      <c r="E137" s="44"/>
      <c r="F137" s="225"/>
      <c r="G137" s="226"/>
      <c r="H137" s="165" t="str">
        <f t="shared" si="3"/>
        <v>0</v>
      </c>
      <c r="I137" s="166"/>
      <c r="J137" s="166"/>
      <c r="K137" s="166"/>
      <c r="L137" s="166"/>
      <c r="M137" s="167"/>
      <c r="N137" s="165" t="str">
        <f t="shared" si="4"/>
        <v>0</v>
      </c>
      <c r="O137" s="166"/>
      <c r="P137" s="166"/>
      <c r="Q137" s="166"/>
      <c r="R137" s="166"/>
      <c r="S137" s="167"/>
      <c r="T137" s="165" t="str">
        <f t="shared" si="5"/>
        <v>0</v>
      </c>
      <c r="U137" s="166"/>
      <c r="V137" s="166"/>
      <c r="W137" s="166"/>
      <c r="X137" s="166"/>
      <c r="Y137" s="167"/>
      <c r="Z137" s="165" t="str">
        <f t="shared" si="6"/>
        <v>0</v>
      </c>
      <c r="AA137" s="166"/>
      <c r="AB137" s="166"/>
      <c r="AC137" s="166"/>
      <c r="AD137" s="166"/>
      <c r="AE137" s="167"/>
      <c r="AF137" s="165" t="str">
        <f t="shared" si="7"/>
        <v>0</v>
      </c>
      <c r="AG137" s="166"/>
      <c r="AH137" s="166"/>
      <c r="AI137" s="166"/>
      <c r="AJ137" s="166"/>
      <c r="AK137" s="167"/>
      <c r="AL137" s="165" t="str">
        <f t="shared" si="8"/>
        <v>0</v>
      </c>
      <c r="AM137" s="166"/>
      <c r="AN137" s="166"/>
      <c r="AO137" s="166"/>
      <c r="AP137" s="166"/>
      <c r="AQ137" s="167"/>
      <c r="AR137" s="165" t="str">
        <f t="shared" si="9"/>
        <v>0</v>
      </c>
      <c r="AS137" s="166"/>
      <c r="AT137" s="166"/>
      <c r="AU137" s="166"/>
      <c r="AV137" s="166"/>
      <c r="AW137" s="167"/>
      <c r="AX137" s="165" t="str">
        <f t="shared" si="10"/>
        <v>0</v>
      </c>
      <c r="AY137" s="166"/>
      <c r="AZ137" s="166"/>
      <c r="BA137" s="166"/>
      <c r="BB137" s="166"/>
      <c r="BC137" s="167"/>
      <c r="BD137" s="165" t="str">
        <f t="shared" si="11"/>
        <v>0</v>
      </c>
      <c r="BE137" s="166"/>
      <c r="BF137" s="166"/>
      <c r="BG137" s="166"/>
      <c r="BH137" s="166"/>
      <c r="BI137" s="167"/>
      <c r="BJ137" s="165" t="str">
        <f t="shared" si="12"/>
        <v>0</v>
      </c>
      <c r="BK137" s="166"/>
      <c r="BL137" s="166"/>
      <c r="BM137" s="166"/>
      <c r="BN137" s="166"/>
      <c r="BO137" s="167"/>
      <c r="BP137" s="165" t="str">
        <f t="shared" si="13"/>
        <v>0</v>
      </c>
      <c r="BQ137" s="166"/>
      <c r="BR137" s="166"/>
      <c r="BS137" s="166"/>
      <c r="BT137" s="166"/>
      <c r="BU137" s="167"/>
      <c r="BV137" s="165" t="str">
        <f t="shared" si="14"/>
        <v>0</v>
      </c>
      <c r="BW137" s="166"/>
      <c r="BX137" s="166"/>
      <c r="BY137" s="166"/>
      <c r="BZ137" s="166"/>
      <c r="CA137" s="167"/>
      <c r="CB137" s="165" t="str">
        <f t="shared" si="15"/>
        <v>0</v>
      </c>
      <c r="CC137" s="166"/>
      <c r="CD137" s="166"/>
      <c r="CE137" s="166"/>
      <c r="CF137" s="166"/>
      <c r="CG137" s="167"/>
      <c r="CH137" s="165" t="str">
        <f t="shared" si="16"/>
        <v>0</v>
      </c>
      <c r="CI137" s="166"/>
      <c r="CJ137" s="166"/>
      <c r="CK137" s="166"/>
      <c r="CL137" s="166"/>
      <c r="CM137" s="167"/>
      <c r="CN137" s="165" t="str">
        <f t="shared" si="17"/>
        <v>0</v>
      </c>
      <c r="CO137" s="166"/>
      <c r="CP137" s="166"/>
      <c r="CQ137" s="166"/>
      <c r="CR137" s="166"/>
      <c r="CS137" s="167"/>
      <c r="CT137" s="165" t="str">
        <f t="shared" si="18"/>
        <v>0</v>
      </c>
      <c r="CU137" s="166"/>
      <c r="CV137" s="166"/>
      <c r="CW137" s="166"/>
      <c r="CX137" s="166"/>
      <c r="CY137" s="167"/>
      <c r="CZ137" s="165" t="str">
        <f t="shared" si="19"/>
        <v>0</v>
      </c>
      <c r="DA137" s="166"/>
      <c r="DB137" s="166"/>
      <c r="DC137" s="166"/>
      <c r="DD137" s="166"/>
      <c r="DE137" s="167"/>
      <c r="DF137" s="165" t="str">
        <f t="shared" si="20"/>
        <v>0</v>
      </c>
      <c r="DG137" s="166"/>
      <c r="DH137" s="166"/>
      <c r="DI137" s="166"/>
      <c r="DJ137" s="166"/>
      <c r="DK137" s="167"/>
      <c r="DL137" s="165" t="str">
        <f t="shared" si="21"/>
        <v>0</v>
      </c>
      <c r="DM137" s="166"/>
      <c r="DN137" s="166"/>
      <c r="DO137" s="166"/>
      <c r="DP137" s="166"/>
      <c r="DQ137" s="167"/>
      <c r="DR137" s="165" t="str">
        <f t="shared" si="22"/>
        <v>0</v>
      </c>
      <c r="DS137" s="166"/>
      <c r="DT137" s="166"/>
      <c r="DU137" s="166"/>
      <c r="DV137" s="166"/>
      <c r="DW137" s="167"/>
      <c r="DX137" s="165" t="str">
        <f t="shared" si="23"/>
        <v>0</v>
      </c>
      <c r="DY137" s="166"/>
      <c r="DZ137" s="166"/>
      <c r="EA137" s="166"/>
      <c r="EB137" s="166"/>
      <c r="EC137" s="167"/>
      <c r="ED137" s="165" t="str">
        <f t="shared" si="24"/>
        <v>0</v>
      </c>
      <c r="EE137" s="166"/>
      <c r="EF137" s="166"/>
      <c r="EG137" s="166"/>
      <c r="EH137" s="166"/>
      <c r="EI137" s="167"/>
      <c r="EJ137" s="165" t="str">
        <f t="shared" si="25"/>
        <v>0</v>
      </c>
      <c r="EK137" s="166"/>
      <c r="EL137" s="166"/>
      <c r="EM137" s="166"/>
      <c r="EN137" s="166"/>
      <c r="EO137" s="167"/>
      <c r="EP137" s="165" t="str">
        <f t="shared" si="26"/>
        <v>0</v>
      </c>
      <c r="EQ137" s="166"/>
      <c r="ER137" s="166"/>
      <c r="ES137" s="166"/>
      <c r="ET137" s="166"/>
      <c r="EU137" s="167"/>
      <c r="EV137" s="165" t="str">
        <f t="shared" si="27"/>
        <v>0</v>
      </c>
      <c r="EW137" s="166"/>
      <c r="EX137" s="166"/>
      <c r="EY137" s="166"/>
      <c r="EZ137" s="166"/>
      <c r="FA137" s="167"/>
    </row>
    <row r="138" spans="2:157" ht="23.25" hidden="1" customHeight="1" x14ac:dyDescent="0.2">
      <c r="B138" s="31">
        <v>25</v>
      </c>
      <c r="C138" s="29"/>
      <c r="D138" s="43">
        <f t="shared" si="2"/>
        <v>0</v>
      </c>
      <c r="E138" s="44"/>
      <c r="F138" s="225"/>
      <c r="G138" s="226"/>
      <c r="H138" s="165" t="str">
        <f t="shared" si="3"/>
        <v>0</v>
      </c>
      <c r="I138" s="166"/>
      <c r="J138" s="166"/>
      <c r="K138" s="166"/>
      <c r="L138" s="166"/>
      <c r="M138" s="167"/>
      <c r="N138" s="165" t="str">
        <f t="shared" si="4"/>
        <v>0</v>
      </c>
      <c r="O138" s="166"/>
      <c r="P138" s="166"/>
      <c r="Q138" s="166"/>
      <c r="R138" s="166"/>
      <c r="S138" s="167"/>
      <c r="T138" s="165" t="str">
        <f t="shared" si="5"/>
        <v>0</v>
      </c>
      <c r="U138" s="166"/>
      <c r="V138" s="166"/>
      <c r="W138" s="166"/>
      <c r="X138" s="166"/>
      <c r="Y138" s="167"/>
      <c r="Z138" s="165" t="str">
        <f t="shared" si="6"/>
        <v>0</v>
      </c>
      <c r="AA138" s="166"/>
      <c r="AB138" s="166"/>
      <c r="AC138" s="166"/>
      <c r="AD138" s="166"/>
      <c r="AE138" s="167"/>
      <c r="AF138" s="165" t="str">
        <f t="shared" si="7"/>
        <v>0</v>
      </c>
      <c r="AG138" s="166"/>
      <c r="AH138" s="166"/>
      <c r="AI138" s="166"/>
      <c r="AJ138" s="166"/>
      <c r="AK138" s="167"/>
      <c r="AL138" s="165" t="str">
        <f t="shared" si="8"/>
        <v>0</v>
      </c>
      <c r="AM138" s="166"/>
      <c r="AN138" s="166"/>
      <c r="AO138" s="166"/>
      <c r="AP138" s="166"/>
      <c r="AQ138" s="167"/>
      <c r="AR138" s="165" t="str">
        <f t="shared" si="9"/>
        <v>0</v>
      </c>
      <c r="AS138" s="166"/>
      <c r="AT138" s="166"/>
      <c r="AU138" s="166"/>
      <c r="AV138" s="166"/>
      <c r="AW138" s="167"/>
      <c r="AX138" s="165" t="str">
        <f t="shared" si="10"/>
        <v>0</v>
      </c>
      <c r="AY138" s="166"/>
      <c r="AZ138" s="166"/>
      <c r="BA138" s="166"/>
      <c r="BB138" s="166"/>
      <c r="BC138" s="167"/>
      <c r="BD138" s="165" t="str">
        <f t="shared" si="11"/>
        <v>0</v>
      </c>
      <c r="BE138" s="166"/>
      <c r="BF138" s="166"/>
      <c r="BG138" s="166"/>
      <c r="BH138" s="166"/>
      <c r="BI138" s="167"/>
      <c r="BJ138" s="165" t="str">
        <f t="shared" si="12"/>
        <v>0</v>
      </c>
      <c r="BK138" s="166"/>
      <c r="BL138" s="166"/>
      <c r="BM138" s="166"/>
      <c r="BN138" s="166"/>
      <c r="BO138" s="167"/>
      <c r="BP138" s="165" t="str">
        <f t="shared" si="13"/>
        <v>0</v>
      </c>
      <c r="BQ138" s="166"/>
      <c r="BR138" s="166"/>
      <c r="BS138" s="166"/>
      <c r="BT138" s="166"/>
      <c r="BU138" s="167"/>
      <c r="BV138" s="165" t="str">
        <f t="shared" si="14"/>
        <v>0</v>
      </c>
      <c r="BW138" s="166"/>
      <c r="BX138" s="166"/>
      <c r="BY138" s="166"/>
      <c r="BZ138" s="166"/>
      <c r="CA138" s="167"/>
      <c r="CB138" s="165" t="str">
        <f t="shared" si="15"/>
        <v>0</v>
      </c>
      <c r="CC138" s="166"/>
      <c r="CD138" s="166"/>
      <c r="CE138" s="166"/>
      <c r="CF138" s="166"/>
      <c r="CG138" s="167"/>
      <c r="CH138" s="165" t="str">
        <f t="shared" si="16"/>
        <v>0</v>
      </c>
      <c r="CI138" s="166"/>
      <c r="CJ138" s="166"/>
      <c r="CK138" s="166"/>
      <c r="CL138" s="166"/>
      <c r="CM138" s="167"/>
      <c r="CN138" s="165" t="str">
        <f t="shared" si="17"/>
        <v>0</v>
      </c>
      <c r="CO138" s="166"/>
      <c r="CP138" s="166"/>
      <c r="CQ138" s="166"/>
      <c r="CR138" s="166"/>
      <c r="CS138" s="167"/>
      <c r="CT138" s="165" t="str">
        <f t="shared" si="18"/>
        <v>0</v>
      </c>
      <c r="CU138" s="166"/>
      <c r="CV138" s="166"/>
      <c r="CW138" s="166"/>
      <c r="CX138" s="166"/>
      <c r="CY138" s="167"/>
      <c r="CZ138" s="165" t="str">
        <f t="shared" si="19"/>
        <v>0</v>
      </c>
      <c r="DA138" s="166"/>
      <c r="DB138" s="166"/>
      <c r="DC138" s="166"/>
      <c r="DD138" s="166"/>
      <c r="DE138" s="167"/>
      <c r="DF138" s="165" t="str">
        <f t="shared" si="20"/>
        <v>0</v>
      </c>
      <c r="DG138" s="166"/>
      <c r="DH138" s="166"/>
      <c r="DI138" s="166"/>
      <c r="DJ138" s="166"/>
      <c r="DK138" s="167"/>
      <c r="DL138" s="165" t="str">
        <f t="shared" si="21"/>
        <v>0</v>
      </c>
      <c r="DM138" s="166"/>
      <c r="DN138" s="166"/>
      <c r="DO138" s="166"/>
      <c r="DP138" s="166"/>
      <c r="DQ138" s="167"/>
      <c r="DR138" s="165" t="str">
        <f t="shared" si="22"/>
        <v>0</v>
      </c>
      <c r="DS138" s="166"/>
      <c r="DT138" s="166"/>
      <c r="DU138" s="166"/>
      <c r="DV138" s="166"/>
      <c r="DW138" s="167"/>
      <c r="DX138" s="165" t="str">
        <f t="shared" si="23"/>
        <v>0</v>
      </c>
      <c r="DY138" s="166"/>
      <c r="DZ138" s="166"/>
      <c r="EA138" s="166"/>
      <c r="EB138" s="166"/>
      <c r="EC138" s="167"/>
      <c r="ED138" s="165" t="str">
        <f t="shared" si="24"/>
        <v>0</v>
      </c>
      <c r="EE138" s="166"/>
      <c r="EF138" s="166"/>
      <c r="EG138" s="166"/>
      <c r="EH138" s="166"/>
      <c r="EI138" s="167"/>
      <c r="EJ138" s="165" t="str">
        <f t="shared" si="25"/>
        <v>0</v>
      </c>
      <c r="EK138" s="166"/>
      <c r="EL138" s="166"/>
      <c r="EM138" s="166"/>
      <c r="EN138" s="166"/>
      <c r="EO138" s="167"/>
      <c r="EP138" s="165" t="str">
        <f t="shared" si="26"/>
        <v>0</v>
      </c>
      <c r="EQ138" s="166"/>
      <c r="ER138" s="166"/>
      <c r="ES138" s="166"/>
      <c r="ET138" s="166"/>
      <c r="EU138" s="167"/>
      <c r="EV138" s="165" t="str">
        <f t="shared" si="27"/>
        <v>0</v>
      </c>
      <c r="EW138" s="166"/>
      <c r="EX138" s="166"/>
      <c r="EY138" s="166"/>
      <c r="EZ138" s="166"/>
      <c r="FA138" s="167"/>
    </row>
    <row r="139" spans="2:157" ht="23.25" hidden="1" customHeight="1" x14ac:dyDescent="0.2">
      <c r="B139" s="29"/>
      <c r="C139" s="29"/>
      <c r="D139" s="40"/>
      <c r="E139" s="40"/>
      <c r="F139" s="213"/>
      <c r="G139" s="213"/>
      <c r="H139" s="108">
        <f t="array" ref="H139">SUM($D114:$D138*H114:H138)</f>
        <v>0</v>
      </c>
      <c r="I139" s="231">
        <f>H139</f>
        <v>0</v>
      </c>
      <c r="J139" s="231"/>
      <c r="K139" s="231"/>
      <c r="L139" s="231"/>
      <c r="M139" s="231"/>
      <c r="N139" s="108">
        <f t="array" ref="N139">SUM($D114:$D138*N114:N138)</f>
        <v>0</v>
      </c>
      <c r="O139" s="231">
        <f>N139</f>
        <v>0</v>
      </c>
      <c r="P139" s="231"/>
      <c r="Q139" s="231"/>
      <c r="R139" s="231"/>
      <c r="S139" s="231"/>
      <c r="T139" s="108">
        <f t="array" ref="T139">SUM($D114:$D138*T114:T138)</f>
        <v>0</v>
      </c>
      <c r="U139" s="231">
        <f>T139</f>
        <v>0</v>
      </c>
      <c r="V139" s="231"/>
      <c r="W139" s="231"/>
      <c r="X139" s="231"/>
      <c r="Y139" s="231"/>
      <c r="Z139" s="108">
        <f t="array" ref="Z139">SUM($D114:$D138*Z114:Z138)</f>
        <v>0</v>
      </c>
      <c r="AA139" s="231">
        <f>Z139</f>
        <v>0</v>
      </c>
      <c r="AB139" s="231"/>
      <c r="AC139" s="231"/>
      <c r="AD139" s="231"/>
      <c r="AE139" s="231"/>
      <c r="AF139" s="108">
        <f t="array" ref="AF139">SUM($D114:$D138*AF114:AF138)</f>
        <v>0</v>
      </c>
      <c r="AG139" s="231">
        <f>AF139</f>
        <v>0</v>
      </c>
      <c r="AH139" s="231"/>
      <c r="AI139" s="231"/>
      <c r="AJ139" s="231"/>
      <c r="AK139" s="231"/>
      <c r="AL139" s="108">
        <f t="array" ref="AL139">SUM($D114:$D138*AL114:AL138)</f>
        <v>0</v>
      </c>
      <c r="AM139" s="231">
        <f>AL139</f>
        <v>0</v>
      </c>
      <c r="AN139" s="231"/>
      <c r="AO139" s="231"/>
      <c r="AP139" s="231"/>
      <c r="AQ139" s="231"/>
      <c r="AR139" s="108">
        <f t="array" ref="AR139">SUM($D114:$D138*AR114:AR138)</f>
        <v>0</v>
      </c>
      <c r="AS139" s="231">
        <f>AR139</f>
        <v>0</v>
      </c>
      <c r="AT139" s="231"/>
      <c r="AU139" s="231"/>
      <c r="AV139" s="231"/>
      <c r="AW139" s="231"/>
      <c r="AX139" s="108">
        <f t="array" ref="AX139">SUM($D114:$D138*AX114:AX138)</f>
        <v>0</v>
      </c>
      <c r="AY139" s="231">
        <f>AX139</f>
        <v>0</v>
      </c>
      <c r="AZ139" s="231"/>
      <c r="BA139" s="231"/>
      <c r="BB139" s="231"/>
      <c r="BC139" s="231"/>
      <c r="BD139" s="108">
        <f t="array" ref="BD139">SUM($D114:$D138*BD114:BD138)</f>
        <v>0</v>
      </c>
      <c r="BE139" s="231">
        <f>BD139</f>
        <v>0</v>
      </c>
      <c r="BF139" s="231"/>
      <c r="BG139" s="231"/>
      <c r="BH139" s="231"/>
      <c r="BI139" s="231"/>
      <c r="BJ139" s="108">
        <f t="array" ref="BJ139">SUM($D114:$D138*BJ114:BJ138)</f>
        <v>0</v>
      </c>
      <c r="BK139" s="231">
        <f>BJ139</f>
        <v>0</v>
      </c>
      <c r="BL139" s="231"/>
      <c r="BM139" s="231"/>
      <c r="BN139" s="231"/>
      <c r="BO139" s="231"/>
      <c r="BP139" s="108">
        <f t="array" ref="BP139">SUM($D114:$D138*BP114:BP138)</f>
        <v>0</v>
      </c>
      <c r="BQ139" s="231">
        <f>BP139</f>
        <v>0</v>
      </c>
      <c r="BR139" s="231"/>
      <c r="BS139" s="231"/>
      <c r="BT139" s="231"/>
      <c r="BU139" s="231"/>
      <c r="BV139" s="108">
        <f t="array" ref="BV139">SUM($D114:$D138*BV114:BV138)</f>
        <v>0</v>
      </c>
      <c r="BW139" s="231">
        <f>BV139</f>
        <v>0</v>
      </c>
      <c r="BX139" s="231"/>
      <c r="BY139" s="231"/>
      <c r="BZ139" s="231"/>
      <c r="CA139" s="231"/>
      <c r="CB139" s="108">
        <f t="array" ref="CB139">SUM($D114:$D138*CB114:CB138)</f>
        <v>0</v>
      </c>
      <c r="CC139" s="231">
        <f>CB139</f>
        <v>0</v>
      </c>
      <c r="CD139" s="231"/>
      <c r="CE139" s="231"/>
      <c r="CF139" s="231"/>
      <c r="CG139" s="231"/>
      <c r="CH139" s="108">
        <f t="array" ref="CH139">SUM($D114:$D138*CH114:CH138)</f>
        <v>0</v>
      </c>
      <c r="CI139" s="231">
        <f>CH139</f>
        <v>0</v>
      </c>
      <c r="CJ139" s="231"/>
      <c r="CK139" s="231"/>
      <c r="CL139" s="231"/>
      <c r="CM139" s="231"/>
      <c r="CN139" s="108">
        <f t="array" ref="CN139">SUM($D114:$D138*CN114:CN138)</f>
        <v>0</v>
      </c>
      <c r="CO139" s="231">
        <f>CN139</f>
        <v>0</v>
      </c>
      <c r="CP139" s="231"/>
      <c r="CQ139" s="231"/>
      <c r="CR139" s="231"/>
      <c r="CS139" s="231"/>
      <c r="CT139" s="108">
        <f t="array" ref="CT139">SUM($D114:$D138*CT114:CT138)</f>
        <v>0</v>
      </c>
      <c r="CU139" s="231">
        <f>CT139</f>
        <v>0</v>
      </c>
      <c r="CV139" s="231"/>
      <c r="CW139" s="231"/>
      <c r="CX139" s="231"/>
      <c r="CY139" s="231"/>
      <c r="CZ139" s="108">
        <f t="array" ref="CZ139">SUM($D114:$D138*CZ114:CZ138)</f>
        <v>0</v>
      </c>
      <c r="DA139" s="231">
        <f>CZ139</f>
        <v>0</v>
      </c>
      <c r="DB139" s="231"/>
      <c r="DC139" s="231"/>
      <c r="DD139" s="231"/>
      <c r="DE139" s="231"/>
      <c r="DF139" s="108">
        <f t="array" ref="DF139">SUM($D114:$D138*DF114:DF138)</f>
        <v>0</v>
      </c>
      <c r="DG139" s="231">
        <f>DF139</f>
        <v>0</v>
      </c>
      <c r="DH139" s="231"/>
      <c r="DI139" s="231"/>
      <c r="DJ139" s="231"/>
      <c r="DK139" s="231"/>
      <c r="DL139" s="108">
        <f t="array" ref="DL139">SUM($D114:$D138*DL114:DL138)</f>
        <v>0</v>
      </c>
      <c r="DM139" s="231">
        <f>DL139</f>
        <v>0</v>
      </c>
      <c r="DN139" s="231"/>
      <c r="DO139" s="231"/>
      <c r="DP139" s="231"/>
      <c r="DQ139" s="231"/>
      <c r="DR139" s="108">
        <f t="array" ref="DR139">SUM($D114:$D138*DR114:DR138)</f>
        <v>0</v>
      </c>
      <c r="DS139" s="231">
        <f>DR139</f>
        <v>0</v>
      </c>
      <c r="DT139" s="231"/>
      <c r="DU139" s="231"/>
      <c r="DV139" s="231"/>
      <c r="DW139" s="231"/>
      <c r="DX139" s="108">
        <f t="array" ref="DX139">SUM($D114:$D138*DX114:DX138)</f>
        <v>0</v>
      </c>
      <c r="DY139" s="231">
        <f>DX139</f>
        <v>0</v>
      </c>
      <c r="DZ139" s="231"/>
      <c r="EA139" s="231"/>
      <c r="EB139" s="231"/>
      <c r="EC139" s="231"/>
      <c r="ED139" s="108">
        <f t="array" ref="ED139">SUM($D114:$D138*ED114:ED138)</f>
        <v>0</v>
      </c>
      <c r="EE139" s="231">
        <f>ED139</f>
        <v>0</v>
      </c>
      <c r="EF139" s="231"/>
      <c r="EG139" s="231"/>
      <c r="EH139" s="231"/>
      <c r="EI139" s="231"/>
      <c r="EJ139" s="108">
        <f t="array" ref="EJ139">SUM($D114:$D138*EJ114:EJ138)</f>
        <v>0</v>
      </c>
      <c r="EK139" s="231">
        <f>EJ139</f>
        <v>0</v>
      </c>
      <c r="EL139" s="231"/>
      <c r="EM139" s="231"/>
      <c r="EN139" s="231"/>
      <c r="EO139" s="231"/>
      <c r="EP139" s="108">
        <f t="array" ref="EP139">SUM($D114:$D138*EP114:EP138)</f>
        <v>0</v>
      </c>
      <c r="EQ139" s="231">
        <f>EP139</f>
        <v>0</v>
      </c>
      <c r="ER139" s="231"/>
      <c r="ES139" s="231"/>
      <c r="ET139" s="231"/>
      <c r="EU139" s="231"/>
      <c r="EV139" s="108">
        <f t="array" ref="EV139">SUM($D114:$D138*EV114:EV138)</f>
        <v>0</v>
      </c>
      <c r="EW139" s="231">
        <f>EV139</f>
        <v>0</v>
      </c>
      <c r="EX139" s="231"/>
      <c r="EY139" s="231"/>
      <c r="EZ139" s="231"/>
      <c r="FA139" s="231"/>
    </row>
    <row r="140" spans="2:157" ht="23.25" hidden="1" customHeight="1" x14ac:dyDescent="0.2">
      <c r="B140" s="29"/>
      <c r="C140" s="29"/>
      <c r="D140" s="40"/>
      <c r="E140" s="40"/>
      <c r="F140" s="213"/>
      <c r="G140" s="213"/>
      <c r="H140" s="232" t="s">
        <v>55</v>
      </c>
      <c r="I140" s="232"/>
      <c r="J140" s="232"/>
      <c r="K140" s="232"/>
      <c r="L140" s="232"/>
      <c r="M140" s="232"/>
      <c r="N140" s="232"/>
      <c r="O140" s="232"/>
      <c r="P140" s="232"/>
      <c r="Q140" s="232"/>
      <c r="R140" s="232"/>
      <c r="S140" s="232"/>
      <c r="T140" s="232"/>
      <c r="U140" s="232"/>
      <c r="V140" s="232"/>
      <c r="W140" s="232"/>
      <c r="X140" s="232"/>
      <c r="Y140" s="232"/>
      <c r="Z140" s="232"/>
      <c r="AA140" s="232"/>
      <c r="AB140" s="232"/>
      <c r="AC140" s="232"/>
      <c r="AD140" s="232"/>
      <c r="AE140" s="232"/>
      <c r="AF140" s="232"/>
      <c r="AG140" s="232"/>
      <c r="AH140" s="232"/>
      <c r="AI140" s="232"/>
      <c r="AJ140" s="232"/>
      <c r="AK140" s="232"/>
      <c r="AL140" s="232"/>
      <c r="AM140" s="232"/>
      <c r="AN140" s="232"/>
      <c r="AO140" s="232"/>
      <c r="AP140" s="232"/>
      <c r="AQ140" s="232"/>
      <c r="AR140" s="232"/>
      <c r="AS140" s="232"/>
      <c r="AT140" s="232"/>
      <c r="AU140" s="232"/>
      <c r="AV140" s="232"/>
      <c r="AW140" s="232"/>
      <c r="AX140" s="232"/>
      <c r="AY140" s="232"/>
      <c r="AZ140" s="232"/>
      <c r="BA140" s="232"/>
      <c r="BB140" s="232"/>
      <c r="BC140" s="232"/>
      <c r="BD140" s="232"/>
      <c r="BE140" s="232"/>
      <c r="BF140" s="232"/>
      <c r="BG140" s="232"/>
      <c r="BH140" s="232"/>
      <c r="BI140" s="232"/>
      <c r="BJ140" s="232"/>
      <c r="BK140" s="232"/>
      <c r="BL140" s="232"/>
      <c r="BM140" s="232"/>
      <c r="BN140" s="232"/>
      <c r="BO140" s="232"/>
      <c r="BP140" s="232"/>
      <c r="BQ140" s="232"/>
      <c r="BR140" s="232"/>
      <c r="BS140" s="232"/>
      <c r="BT140" s="232"/>
      <c r="BU140" s="232"/>
      <c r="BV140" s="232"/>
      <c r="BW140" s="232"/>
      <c r="BX140" s="232"/>
      <c r="BY140" s="232"/>
      <c r="BZ140" s="232"/>
      <c r="CA140" s="232"/>
      <c r="CB140" s="232"/>
      <c r="CC140" s="232"/>
      <c r="CD140" s="232"/>
      <c r="CE140" s="232"/>
      <c r="CF140" s="232"/>
      <c r="CG140" s="232"/>
      <c r="CH140" s="232"/>
      <c r="CI140" s="232"/>
      <c r="CJ140" s="232"/>
      <c r="CK140" s="232"/>
      <c r="CL140" s="232"/>
      <c r="CM140" s="232"/>
      <c r="CN140" s="232"/>
      <c r="CO140" s="232"/>
      <c r="CP140" s="232"/>
      <c r="CQ140" s="232"/>
      <c r="CR140" s="232"/>
      <c r="CS140" s="232"/>
      <c r="CT140" s="232"/>
      <c r="CU140" s="232"/>
      <c r="CV140" s="232"/>
      <c r="CW140" s="232"/>
      <c r="CX140" s="232"/>
      <c r="CY140" s="232"/>
      <c r="CZ140" s="232"/>
      <c r="DA140" s="232"/>
      <c r="DB140" s="232"/>
      <c r="DC140" s="232"/>
      <c r="DD140" s="232"/>
      <c r="DE140" s="232"/>
      <c r="DF140" s="232"/>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32"/>
      <c r="EC140" s="232"/>
      <c r="ED140" s="232"/>
      <c r="EE140" s="232"/>
      <c r="EF140" s="232"/>
      <c r="EG140" s="232"/>
      <c r="EH140" s="232"/>
      <c r="EI140" s="232"/>
      <c r="EJ140" s="232"/>
      <c r="EK140" s="232"/>
      <c r="EL140" s="232"/>
      <c r="EM140" s="232"/>
      <c r="EN140" s="232"/>
      <c r="EO140" s="232"/>
      <c r="EP140" s="232"/>
      <c r="EQ140" s="232"/>
      <c r="ER140" s="232"/>
      <c r="ES140" s="232"/>
      <c r="ET140" s="232"/>
      <c r="EU140" s="232"/>
      <c r="EV140" s="232"/>
      <c r="EW140" s="232"/>
      <c r="EX140" s="232"/>
      <c r="EY140" s="232"/>
      <c r="EZ140" s="232"/>
      <c r="FA140" s="232"/>
    </row>
    <row r="141" spans="2:157" ht="23.25" hidden="1" customHeight="1" x14ac:dyDescent="0.2">
      <c r="B141" s="29"/>
      <c r="C141" s="29"/>
      <c r="D141" s="40"/>
      <c r="E141" s="40"/>
      <c r="F141" s="213"/>
      <c r="G141" s="213"/>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c r="BZ141" s="61"/>
      <c r="CA141" s="61"/>
      <c r="CB141" s="61"/>
      <c r="CC141" s="61"/>
      <c r="CD141" s="61"/>
      <c r="CE141" s="61"/>
      <c r="CF141" s="61"/>
      <c r="CG141" s="61"/>
      <c r="CH141" s="61"/>
      <c r="CI141" s="61"/>
      <c r="CJ141" s="61"/>
      <c r="CK141" s="61"/>
      <c r="CL141" s="61"/>
      <c r="CM141" s="61"/>
      <c r="CN141" s="61"/>
      <c r="CO141" s="61"/>
      <c r="CP141" s="61"/>
      <c r="CQ141" s="61"/>
      <c r="CR141" s="61"/>
      <c r="CS141" s="61"/>
      <c r="CT141" s="61"/>
      <c r="CU141" s="61"/>
      <c r="CV141" s="61"/>
      <c r="CW141" s="61"/>
      <c r="CX141" s="61"/>
      <c r="CY141" s="61"/>
      <c r="CZ141" s="61"/>
      <c r="DA141" s="61"/>
      <c r="DB141" s="61"/>
      <c r="DC141" s="61"/>
      <c r="DD141" s="61"/>
      <c r="DE141" s="61"/>
      <c r="DF141" s="61"/>
      <c r="DG141" s="61"/>
      <c r="DH141" s="61"/>
      <c r="DI141" s="61"/>
      <c r="DJ141" s="61"/>
      <c r="DK141" s="61"/>
      <c r="DL141" s="61"/>
      <c r="DM141" s="61"/>
      <c r="DN141" s="61"/>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row>
    <row r="142" spans="2:157" ht="23.25" customHeight="1" x14ac:dyDescent="0.2">
      <c r="B142" s="29"/>
      <c r="C142" s="29"/>
      <c r="D142" s="40"/>
      <c r="E142" s="40"/>
      <c r="F142" s="213"/>
      <c r="G142" s="213"/>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c r="BZ142" s="61"/>
      <c r="CA142" s="61"/>
      <c r="CB142" s="61"/>
      <c r="CC142" s="61"/>
      <c r="CD142" s="61"/>
      <c r="CE142" s="61"/>
      <c r="CF142" s="61"/>
      <c r="CG142" s="61"/>
      <c r="CH142" s="61"/>
      <c r="CI142" s="61"/>
      <c r="CJ142" s="61"/>
      <c r="CK142" s="61"/>
      <c r="CL142" s="61"/>
      <c r="CM142" s="61"/>
      <c r="CN142" s="61"/>
      <c r="CO142" s="61"/>
      <c r="CP142" s="61"/>
      <c r="CQ142" s="61"/>
      <c r="CR142" s="61"/>
      <c r="CS142" s="61"/>
      <c r="CT142" s="61"/>
      <c r="CU142" s="61"/>
      <c r="CV142" s="61"/>
      <c r="CW142" s="61"/>
      <c r="CX142" s="61"/>
      <c r="CY142" s="61"/>
      <c r="CZ142" s="61"/>
      <c r="DA142" s="61"/>
      <c r="DB142" s="61"/>
      <c r="DC142" s="61"/>
      <c r="DD142" s="61"/>
      <c r="DE142" s="61"/>
      <c r="DF142" s="61"/>
      <c r="DG142" s="61"/>
      <c r="DH142" s="61"/>
      <c r="DI142" s="61"/>
      <c r="DJ142" s="61"/>
      <c r="DK142" s="61"/>
      <c r="DL142" s="61"/>
      <c r="DM142" s="61"/>
      <c r="DN142" s="61"/>
      <c r="DO142" s="61"/>
      <c r="DP142" s="61"/>
      <c r="DQ142" s="61"/>
      <c r="DR142" s="61"/>
      <c r="DS142" s="61"/>
      <c r="DT142" s="61"/>
      <c r="DU142" s="61"/>
      <c r="DV142" s="61"/>
      <c r="DW142" s="61"/>
      <c r="DX142" s="61"/>
      <c r="DY142" s="61"/>
      <c r="DZ142" s="61"/>
      <c r="EA142" s="61"/>
      <c r="EB142" s="61"/>
      <c r="EC142" s="61"/>
      <c r="ED142" s="61"/>
      <c r="EE142" s="61"/>
      <c r="EF142" s="61"/>
      <c r="EG142" s="61"/>
      <c r="EH142" s="61"/>
      <c r="EI142" s="61"/>
      <c r="EJ142" s="61"/>
      <c r="EK142" s="61"/>
      <c r="EL142" s="61"/>
      <c r="EM142" s="61"/>
      <c r="EN142" s="61"/>
      <c r="EO142" s="61"/>
      <c r="EP142" s="61"/>
      <c r="EQ142" s="61"/>
      <c r="ER142" s="61"/>
      <c r="ES142" s="61"/>
      <c r="ET142" s="61"/>
      <c r="EU142" s="61"/>
      <c r="EV142" s="61"/>
      <c r="EW142" s="61"/>
      <c r="EX142" s="61"/>
      <c r="EY142" s="61"/>
      <c r="EZ142" s="61"/>
      <c r="FA142" s="61"/>
    </row>
    <row r="143" spans="2:157" ht="23.25" customHeight="1" x14ac:dyDescent="0.2">
      <c r="B143" s="29"/>
      <c r="C143" s="29"/>
      <c r="D143" s="40"/>
      <c r="E143" s="40"/>
      <c r="F143" s="213"/>
      <c r="G143" s="213"/>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c r="BZ143" s="61"/>
      <c r="CA143" s="61"/>
      <c r="CB143" s="61"/>
      <c r="CC143" s="61"/>
      <c r="CD143" s="61"/>
      <c r="CE143" s="61"/>
      <c r="CF143" s="61"/>
      <c r="CG143" s="61"/>
      <c r="CH143" s="61"/>
      <c r="CI143" s="61"/>
      <c r="CJ143" s="61"/>
      <c r="CK143" s="61"/>
      <c r="CL143" s="61"/>
      <c r="CM143" s="61"/>
      <c r="CN143" s="61"/>
      <c r="CO143" s="61"/>
      <c r="CP143" s="61"/>
      <c r="CQ143" s="61"/>
      <c r="CR143" s="61"/>
      <c r="CS143" s="61"/>
      <c r="CT143" s="61"/>
      <c r="CU143" s="61"/>
      <c r="CV143" s="61"/>
      <c r="CW143" s="61"/>
      <c r="CX143" s="61"/>
      <c r="CY143" s="61"/>
      <c r="CZ143" s="61"/>
      <c r="DA143" s="61"/>
      <c r="DB143" s="61"/>
      <c r="DC143" s="61"/>
      <c r="DD143" s="61"/>
      <c r="DE143" s="61"/>
      <c r="DF143" s="61"/>
      <c r="DG143" s="61"/>
      <c r="DH143" s="61"/>
      <c r="DI143" s="61"/>
      <c r="DJ143" s="61"/>
      <c r="DK143" s="61"/>
      <c r="DL143" s="61"/>
      <c r="DM143" s="61"/>
      <c r="DN143" s="61"/>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row>
    <row r="144" spans="2:157" ht="23.25" customHeight="1" x14ac:dyDescent="0.2">
      <c r="B144" s="29"/>
      <c r="C144" s="29"/>
      <c r="D144" s="40"/>
      <c r="E144" s="40"/>
      <c r="F144" s="213"/>
      <c r="G144" s="213"/>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c r="BZ144" s="61"/>
      <c r="CA144" s="61"/>
      <c r="CB144" s="61"/>
      <c r="CC144" s="61"/>
      <c r="CD144" s="61"/>
      <c r="CE144" s="61"/>
      <c r="CF144" s="61"/>
      <c r="CG144" s="61"/>
      <c r="CH144" s="61"/>
      <c r="CI144" s="61"/>
      <c r="CJ144" s="61"/>
      <c r="CK144" s="61"/>
      <c r="CL144" s="61"/>
      <c r="CM144" s="61"/>
      <c r="CN144" s="61"/>
      <c r="CO144" s="61"/>
      <c r="CP144" s="61"/>
      <c r="CQ144" s="61"/>
      <c r="CR144" s="61"/>
      <c r="CS144" s="61"/>
      <c r="CT144" s="61"/>
      <c r="CU144" s="61"/>
      <c r="CV144" s="61"/>
      <c r="CW144" s="61"/>
      <c r="CX144" s="61"/>
      <c r="CY144" s="61"/>
      <c r="CZ144" s="61"/>
      <c r="DA144" s="61"/>
      <c r="DB144" s="61"/>
      <c r="DC144" s="61"/>
      <c r="DD144" s="61"/>
      <c r="DE144" s="61"/>
      <c r="DF144" s="61"/>
      <c r="DG144" s="61"/>
      <c r="DH144" s="61"/>
      <c r="DI144" s="61"/>
      <c r="DJ144" s="61"/>
      <c r="DK144" s="61"/>
      <c r="DL144" s="61"/>
      <c r="DM144" s="61"/>
      <c r="DN144" s="61"/>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row>
    <row r="145" spans="2:157" ht="23.25" customHeight="1" x14ac:dyDescent="0.2">
      <c r="B145" s="29"/>
      <c r="C145" s="29"/>
      <c r="D145" s="40"/>
      <c r="E145" s="40"/>
      <c r="F145" s="213"/>
      <c r="G145" s="213"/>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c r="BZ145" s="61"/>
      <c r="CA145" s="61"/>
      <c r="CB145" s="61"/>
      <c r="CC145" s="61"/>
      <c r="CD145" s="61"/>
      <c r="CE145" s="61"/>
      <c r="CF145" s="61"/>
      <c r="CG145" s="61"/>
      <c r="CH145" s="61"/>
      <c r="CI145" s="61"/>
      <c r="CJ145" s="61"/>
      <c r="CK145" s="61"/>
      <c r="CL145" s="61"/>
      <c r="CM145" s="61"/>
      <c r="CN145" s="61"/>
      <c r="CO145" s="61"/>
      <c r="CP145" s="61"/>
      <c r="CQ145" s="61"/>
      <c r="CR145" s="61"/>
      <c r="CS145" s="61"/>
      <c r="CT145" s="61"/>
      <c r="CU145" s="61"/>
      <c r="CV145" s="61"/>
      <c r="CW145" s="61"/>
      <c r="CX145" s="61"/>
      <c r="CY145" s="61"/>
      <c r="CZ145" s="61"/>
      <c r="DA145" s="61"/>
      <c r="DB145" s="61"/>
      <c r="DC145" s="61"/>
      <c r="DD145" s="61"/>
      <c r="DE145" s="61"/>
      <c r="DF145" s="61"/>
      <c r="DG145" s="61"/>
      <c r="DH145" s="61"/>
      <c r="DI145" s="61"/>
      <c r="DJ145" s="61"/>
      <c r="DK145" s="61"/>
      <c r="DL145" s="61"/>
      <c r="DM145" s="61"/>
      <c r="DN145" s="61"/>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row>
    <row r="146" spans="2:157" ht="23.25" customHeight="1" x14ac:dyDescent="0.2">
      <c r="B146" s="29"/>
      <c r="C146" s="29"/>
      <c r="D146" s="40"/>
      <c r="E146" s="40"/>
      <c r="F146" s="213"/>
      <c r="G146" s="213"/>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c r="BZ146" s="61"/>
      <c r="CA146" s="61"/>
      <c r="CB146" s="61"/>
      <c r="CC146" s="61"/>
      <c r="CD146" s="61"/>
      <c r="CE146" s="61"/>
      <c r="CF146" s="61"/>
      <c r="CG146" s="61"/>
      <c r="CH146" s="61"/>
      <c r="CI146" s="61"/>
      <c r="CJ146" s="61"/>
      <c r="CK146" s="61"/>
      <c r="CL146" s="61"/>
      <c r="CM146" s="61"/>
      <c r="CN146" s="61"/>
      <c r="CO146" s="61"/>
      <c r="CP146" s="61"/>
      <c r="CQ146" s="61"/>
      <c r="CR146" s="61"/>
      <c r="CS146" s="61"/>
      <c r="CT146" s="61"/>
      <c r="CU146" s="61"/>
      <c r="CV146" s="61"/>
      <c r="CW146" s="61"/>
      <c r="CX146" s="61"/>
      <c r="CY146" s="61"/>
      <c r="CZ146" s="61"/>
      <c r="DA146" s="61"/>
      <c r="DB146" s="61"/>
      <c r="DC146" s="61"/>
      <c r="DD146" s="61"/>
      <c r="DE146" s="61"/>
      <c r="DF146" s="61"/>
      <c r="DG146" s="61"/>
      <c r="DH146" s="61"/>
      <c r="DI146" s="61"/>
      <c r="DJ146" s="61"/>
      <c r="DK146" s="61"/>
      <c r="DL146" s="61"/>
      <c r="DM146" s="61"/>
      <c r="DN146" s="61"/>
      <c r="DO146" s="61"/>
      <c r="DP146" s="61"/>
      <c r="DQ146" s="61"/>
      <c r="DR146" s="61"/>
      <c r="DS146" s="61"/>
      <c r="DT146" s="61"/>
      <c r="DU146" s="61"/>
      <c r="DV146" s="61"/>
      <c r="DW146" s="61"/>
      <c r="DX146" s="61"/>
      <c r="DY146" s="61"/>
      <c r="DZ146" s="61"/>
      <c r="EA146" s="61"/>
      <c r="EB146" s="61"/>
      <c r="EC146" s="61"/>
      <c r="ED146" s="61"/>
      <c r="EE146" s="61"/>
      <c r="EF146" s="61"/>
      <c r="EG146" s="61"/>
      <c r="EH146" s="61"/>
      <c r="EI146" s="61"/>
      <c r="EJ146" s="61"/>
      <c r="EK146" s="61"/>
      <c r="EL146" s="61"/>
      <c r="EM146" s="61"/>
      <c r="EN146" s="61"/>
      <c r="EO146" s="61"/>
      <c r="EP146" s="61"/>
      <c r="EQ146" s="61"/>
      <c r="ER146" s="61"/>
      <c r="ES146" s="61"/>
      <c r="ET146" s="61"/>
      <c r="EU146" s="61"/>
      <c r="EV146" s="61"/>
      <c r="EW146" s="61"/>
      <c r="EX146" s="61"/>
      <c r="EY146" s="61"/>
      <c r="EZ146" s="61"/>
      <c r="FA146" s="61"/>
    </row>
    <row r="147" spans="2:157" ht="23.25" customHeight="1" x14ac:dyDescent="0.2">
      <c r="B147" s="29"/>
      <c r="C147" s="29"/>
      <c r="D147" s="40"/>
      <c r="E147" s="40"/>
      <c r="F147" s="213"/>
      <c r="G147" s="213"/>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c r="BZ147" s="61"/>
      <c r="CA147" s="61"/>
      <c r="CB147" s="61"/>
      <c r="CC147" s="61"/>
      <c r="CD147" s="61"/>
      <c r="CE147" s="61"/>
      <c r="CF147" s="61"/>
      <c r="CG147" s="61"/>
      <c r="CH147" s="61"/>
      <c r="CI147" s="61"/>
      <c r="CJ147" s="61"/>
      <c r="CK147" s="61"/>
      <c r="CL147" s="61"/>
      <c r="CM147" s="61"/>
      <c r="CN147" s="61"/>
      <c r="CO147" s="61"/>
      <c r="CP147" s="61"/>
      <c r="CQ147" s="61"/>
      <c r="CR147" s="61"/>
      <c r="CS147" s="61"/>
      <c r="CT147" s="61"/>
      <c r="CU147" s="61"/>
      <c r="CV147" s="61"/>
      <c r="CW147" s="61"/>
      <c r="CX147" s="61"/>
      <c r="CY147" s="61"/>
      <c r="CZ147" s="61"/>
      <c r="DA147" s="61"/>
      <c r="DB147" s="61"/>
      <c r="DC147" s="61"/>
      <c r="DD147" s="61"/>
      <c r="DE147" s="61"/>
      <c r="DF147" s="61"/>
      <c r="DG147" s="61"/>
      <c r="DH147" s="61"/>
      <c r="DI147" s="61"/>
      <c r="DJ147" s="61"/>
      <c r="DK147" s="61"/>
      <c r="DL147" s="61"/>
      <c r="DM147" s="61"/>
      <c r="DN147" s="61"/>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row>
    <row r="148" spans="2:157" ht="23.25" customHeight="1" x14ac:dyDescent="0.2">
      <c r="B148" s="29"/>
      <c r="C148" s="29"/>
      <c r="D148" s="40"/>
      <c r="E148" s="40"/>
      <c r="F148" s="213"/>
      <c r="G148" s="213"/>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c r="BZ148" s="61"/>
      <c r="CA148" s="61"/>
      <c r="CB148" s="61"/>
      <c r="CC148" s="61"/>
      <c r="CD148" s="61"/>
      <c r="CE148" s="61"/>
      <c r="CF148" s="61"/>
      <c r="CG148" s="61"/>
      <c r="CH148" s="61"/>
      <c r="CI148" s="61"/>
      <c r="CJ148" s="61"/>
      <c r="CK148" s="61"/>
      <c r="CL148" s="61"/>
      <c r="CM148" s="61"/>
      <c r="CN148" s="61"/>
      <c r="CO148" s="61"/>
      <c r="CP148" s="61"/>
      <c r="CQ148" s="61"/>
      <c r="CR148" s="61"/>
      <c r="CS148" s="61"/>
      <c r="CT148" s="61"/>
      <c r="CU148" s="61"/>
      <c r="CV148" s="61"/>
      <c r="CW148" s="61"/>
      <c r="CX148" s="61"/>
      <c r="CY148" s="61"/>
      <c r="CZ148" s="61"/>
      <c r="DA148" s="61"/>
      <c r="DB148" s="61"/>
      <c r="DC148" s="61"/>
      <c r="DD148" s="61"/>
      <c r="DE148" s="61"/>
      <c r="DF148" s="61"/>
      <c r="DG148" s="61"/>
      <c r="DH148" s="61"/>
      <c r="DI148" s="61"/>
      <c r="DJ148" s="61"/>
      <c r="DK148" s="61"/>
      <c r="DL148" s="61"/>
      <c r="DM148" s="61"/>
      <c r="DN148" s="61"/>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row>
    <row r="149" spans="2:157" ht="23.25" customHeight="1" x14ac:dyDescent="0.2">
      <c r="B149" s="29"/>
      <c r="C149" s="29"/>
      <c r="D149" s="40"/>
      <c r="E149" s="40"/>
      <c r="F149" s="213"/>
      <c r="G149" s="213"/>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c r="BZ149" s="61"/>
      <c r="CA149" s="61"/>
      <c r="CB149" s="61"/>
      <c r="CC149" s="61"/>
      <c r="CD149" s="61"/>
      <c r="CE149" s="61"/>
      <c r="CF149" s="61"/>
      <c r="CG149" s="61"/>
      <c r="CH149" s="61"/>
      <c r="CI149" s="61"/>
      <c r="CJ149" s="61"/>
      <c r="CK149" s="61"/>
      <c r="CL149" s="61"/>
      <c r="CM149" s="61"/>
      <c r="CN149" s="61"/>
      <c r="CO149" s="61"/>
      <c r="CP149" s="61"/>
      <c r="CQ149" s="61"/>
      <c r="CR149" s="61"/>
      <c r="CS149" s="61"/>
      <c r="CT149" s="61"/>
      <c r="CU149" s="61"/>
      <c r="CV149" s="61"/>
      <c r="CW149" s="61"/>
      <c r="CX149" s="61"/>
      <c r="CY149" s="61"/>
      <c r="CZ149" s="61"/>
      <c r="DA149" s="61"/>
      <c r="DB149" s="61"/>
      <c r="DC149" s="61"/>
      <c r="DD149" s="61"/>
      <c r="DE149" s="61"/>
      <c r="DF149" s="61"/>
      <c r="DG149" s="61"/>
      <c r="DH149" s="61"/>
      <c r="DI149" s="61"/>
      <c r="DJ149" s="61"/>
      <c r="DK149" s="61"/>
      <c r="DL149" s="61"/>
      <c r="DM149" s="61"/>
      <c r="DN149" s="61"/>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row>
    <row r="150" spans="2:157" ht="23.25" customHeight="1" x14ac:dyDescent="0.2">
      <c r="B150" s="29"/>
      <c r="C150" s="29"/>
      <c r="D150" s="40"/>
      <c r="E150" s="40"/>
      <c r="F150" s="213"/>
      <c r="G150" s="213"/>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c r="BZ150" s="61"/>
      <c r="CA150" s="61"/>
      <c r="CB150" s="61"/>
      <c r="CC150" s="61"/>
      <c r="CD150" s="61"/>
      <c r="CE150" s="61"/>
      <c r="CF150" s="61"/>
      <c r="CG150" s="61"/>
      <c r="CH150" s="61"/>
      <c r="CI150" s="61"/>
      <c r="CJ150" s="61"/>
      <c r="CK150" s="61"/>
      <c r="CL150" s="61"/>
      <c r="CM150" s="61"/>
      <c r="CN150" s="61"/>
      <c r="CO150" s="61"/>
      <c r="CP150" s="61"/>
      <c r="CQ150" s="61"/>
      <c r="CR150" s="61"/>
      <c r="CS150" s="61"/>
      <c r="CT150" s="61"/>
      <c r="CU150" s="61"/>
      <c r="CV150" s="61"/>
      <c r="CW150" s="61"/>
      <c r="CX150" s="61"/>
      <c r="CY150" s="61"/>
      <c r="CZ150" s="61"/>
      <c r="DA150" s="61"/>
      <c r="DB150" s="61"/>
      <c r="DC150" s="61"/>
      <c r="DD150" s="61"/>
      <c r="DE150" s="61"/>
      <c r="DF150" s="61"/>
      <c r="DG150" s="61"/>
      <c r="DH150" s="61"/>
      <c r="DI150" s="61"/>
      <c r="DJ150" s="61"/>
      <c r="DK150" s="61"/>
      <c r="DL150" s="61"/>
      <c r="DM150" s="61"/>
      <c r="DN150" s="61"/>
      <c r="DO150" s="61"/>
      <c r="DP150" s="61"/>
      <c r="DQ150" s="61"/>
      <c r="DR150" s="61"/>
      <c r="DS150" s="61"/>
      <c r="DT150" s="61"/>
      <c r="DU150" s="61"/>
      <c r="DV150" s="61"/>
      <c r="DW150" s="61"/>
      <c r="DX150" s="61"/>
      <c r="DY150" s="61"/>
      <c r="DZ150" s="61"/>
      <c r="EA150" s="61"/>
      <c r="EB150" s="61"/>
      <c r="EC150" s="61"/>
      <c r="ED150" s="61"/>
      <c r="EE150" s="61"/>
      <c r="EF150" s="61"/>
      <c r="EG150" s="61"/>
      <c r="EH150" s="61"/>
      <c r="EI150" s="61"/>
      <c r="EJ150" s="61"/>
      <c r="EK150" s="61"/>
      <c r="EL150" s="61"/>
      <c r="EM150" s="61"/>
      <c r="EN150" s="61"/>
      <c r="EO150" s="61"/>
      <c r="EP150" s="61"/>
      <c r="EQ150" s="61"/>
      <c r="ER150" s="61"/>
      <c r="ES150" s="61"/>
      <c r="ET150" s="61"/>
      <c r="EU150" s="61"/>
      <c r="EV150" s="61"/>
      <c r="EW150" s="61"/>
      <c r="EX150" s="61"/>
      <c r="EY150" s="61"/>
      <c r="EZ150" s="61"/>
      <c r="FA150" s="61"/>
    </row>
    <row r="151" spans="2:157" ht="23.25" customHeight="1" x14ac:dyDescent="0.2">
      <c r="B151" s="29"/>
      <c r="C151" s="29"/>
      <c r="D151" s="40"/>
      <c r="E151" s="40"/>
      <c r="F151" s="213"/>
      <c r="G151" s="213"/>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c r="BZ151" s="61"/>
      <c r="CA151" s="61"/>
      <c r="CB151" s="61"/>
      <c r="CC151" s="61"/>
      <c r="CD151" s="61"/>
      <c r="CE151" s="61"/>
      <c r="CF151" s="61"/>
      <c r="CG151" s="61"/>
      <c r="CH151" s="61"/>
      <c r="CI151" s="61"/>
      <c r="CJ151" s="61"/>
      <c r="CK151" s="61"/>
      <c r="CL151" s="61"/>
      <c r="CM151" s="61"/>
      <c r="CN151" s="61"/>
      <c r="CO151" s="61"/>
      <c r="CP151" s="61"/>
      <c r="CQ151" s="61"/>
      <c r="CR151" s="61"/>
      <c r="CS151" s="61"/>
      <c r="CT151" s="61"/>
      <c r="CU151" s="61"/>
      <c r="CV151" s="61"/>
      <c r="CW151" s="61"/>
      <c r="CX151" s="61"/>
      <c r="CY151" s="61"/>
      <c r="CZ151" s="61"/>
      <c r="DA151" s="61"/>
      <c r="DB151" s="61"/>
      <c r="DC151" s="61"/>
      <c r="DD151" s="61"/>
      <c r="DE151" s="61"/>
      <c r="DF151" s="61"/>
      <c r="DG151" s="61"/>
      <c r="DH151" s="61"/>
      <c r="DI151" s="61"/>
      <c r="DJ151" s="61"/>
      <c r="DK151" s="61"/>
      <c r="DL151" s="61"/>
      <c r="DM151" s="61"/>
      <c r="DN151" s="61"/>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row>
    <row r="152" spans="2:157" ht="23.25" customHeight="1" x14ac:dyDescent="0.2">
      <c r="B152" s="29"/>
      <c r="C152" s="29"/>
      <c r="D152" s="40"/>
      <c r="E152" s="40"/>
      <c r="F152" s="213"/>
      <c r="G152" s="213"/>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c r="BZ152" s="61"/>
      <c r="CA152" s="61"/>
      <c r="CB152" s="61"/>
      <c r="CC152" s="61"/>
      <c r="CD152" s="61"/>
      <c r="CE152" s="61"/>
      <c r="CF152" s="61"/>
      <c r="CG152" s="61"/>
      <c r="CH152" s="61"/>
      <c r="CI152" s="61"/>
      <c r="CJ152" s="61"/>
      <c r="CK152" s="61"/>
      <c r="CL152" s="61"/>
      <c r="CM152" s="61"/>
      <c r="CN152" s="61"/>
      <c r="CO152" s="61"/>
      <c r="CP152" s="61"/>
      <c r="CQ152" s="61"/>
      <c r="CR152" s="61"/>
      <c r="CS152" s="61"/>
      <c r="CT152" s="61"/>
      <c r="CU152" s="61"/>
      <c r="CV152" s="61"/>
      <c r="CW152" s="61"/>
      <c r="CX152" s="61"/>
      <c r="CY152" s="61"/>
      <c r="CZ152" s="61"/>
      <c r="DA152" s="61"/>
      <c r="DB152" s="61"/>
      <c r="DC152" s="61"/>
      <c r="DD152" s="61"/>
      <c r="DE152" s="61"/>
      <c r="DF152" s="61"/>
      <c r="DG152" s="61"/>
      <c r="DH152" s="61"/>
      <c r="DI152" s="61"/>
      <c r="DJ152" s="61"/>
      <c r="DK152" s="61"/>
      <c r="DL152" s="61"/>
      <c r="DM152" s="61"/>
      <c r="DN152" s="61"/>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row>
    <row r="153" spans="2:157" ht="23.25" customHeight="1" x14ac:dyDescent="0.2">
      <c r="B153" s="29"/>
      <c r="C153" s="29"/>
      <c r="D153" s="40"/>
      <c r="E153" s="40"/>
      <c r="F153" s="213"/>
      <c r="G153" s="213"/>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c r="BZ153" s="61"/>
      <c r="CA153" s="61"/>
      <c r="CB153" s="61"/>
      <c r="CC153" s="61"/>
      <c r="CD153" s="61"/>
      <c r="CE153" s="61"/>
      <c r="CF153" s="61"/>
      <c r="CG153" s="61"/>
      <c r="CH153" s="61"/>
      <c r="CI153" s="61"/>
      <c r="CJ153" s="61"/>
      <c r="CK153" s="61"/>
      <c r="CL153" s="61"/>
      <c r="CM153" s="61"/>
      <c r="CN153" s="61"/>
      <c r="CO153" s="61"/>
      <c r="CP153" s="61"/>
      <c r="CQ153" s="61"/>
      <c r="CR153" s="61"/>
      <c r="CS153" s="61"/>
      <c r="CT153" s="61"/>
      <c r="CU153" s="61"/>
      <c r="CV153" s="61"/>
      <c r="CW153" s="61"/>
      <c r="CX153" s="61"/>
      <c r="CY153" s="61"/>
      <c r="CZ153" s="61"/>
      <c r="DA153" s="61"/>
      <c r="DB153" s="61"/>
      <c r="DC153" s="61"/>
      <c r="DD153" s="61"/>
      <c r="DE153" s="61"/>
      <c r="DF153" s="61"/>
      <c r="DG153" s="61"/>
      <c r="DH153" s="61"/>
      <c r="DI153" s="61"/>
      <c r="DJ153" s="61"/>
      <c r="DK153" s="61"/>
      <c r="DL153" s="61"/>
      <c r="DM153" s="61"/>
      <c r="DN153" s="61"/>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row>
    <row r="154" spans="2:157" ht="23.25" customHeight="1" x14ac:dyDescent="0.2">
      <c r="B154" s="29"/>
      <c r="C154" s="29"/>
      <c r="D154" s="40"/>
      <c r="E154" s="40"/>
      <c r="F154" s="213"/>
      <c r="G154" s="213"/>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c r="BZ154" s="61"/>
      <c r="CA154" s="61"/>
      <c r="CB154" s="61"/>
      <c r="CC154" s="61"/>
      <c r="CD154" s="61"/>
      <c r="CE154" s="61"/>
      <c r="CF154" s="61"/>
      <c r="CG154" s="61"/>
      <c r="CH154" s="61"/>
      <c r="CI154" s="61"/>
      <c r="CJ154" s="61"/>
      <c r="CK154" s="61"/>
      <c r="CL154" s="61"/>
      <c r="CM154" s="61"/>
      <c r="CN154" s="61"/>
      <c r="CO154" s="61"/>
      <c r="CP154" s="61"/>
      <c r="CQ154" s="61"/>
      <c r="CR154" s="61"/>
      <c r="CS154" s="61"/>
      <c r="CT154" s="61"/>
      <c r="CU154" s="61"/>
      <c r="CV154" s="61"/>
      <c r="CW154" s="61"/>
      <c r="CX154" s="61"/>
      <c r="CY154" s="61"/>
      <c r="CZ154" s="61"/>
      <c r="DA154" s="61"/>
      <c r="DB154" s="61"/>
      <c r="DC154" s="61"/>
      <c r="DD154" s="61"/>
      <c r="DE154" s="61"/>
      <c r="DF154" s="61"/>
      <c r="DG154" s="61"/>
      <c r="DH154" s="61"/>
      <c r="DI154" s="61"/>
      <c r="DJ154" s="61"/>
      <c r="DK154" s="61"/>
      <c r="DL154" s="61"/>
      <c r="DM154" s="61"/>
      <c r="DN154" s="61"/>
      <c r="DO154" s="61"/>
      <c r="DP154" s="61"/>
      <c r="DQ154" s="61"/>
      <c r="DR154" s="61"/>
      <c r="DS154" s="61"/>
      <c r="DT154" s="61"/>
      <c r="DU154" s="61"/>
      <c r="DV154" s="61"/>
      <c r="DW154" s="61"/>
      <c r="DX154" s="61"/>
      <c r="DY154" s="61"/>
      <c r="DZ154" s="61"/>
      <c r="EA154" s="61"/>
      <c r="EB154" s="61"/>
      <c r="EC154" s="61"/>
      <c r="ED154" s="61"/>
      <c r="EE154" s="61"/>
      <c r="EF154" s="61"/>
      <c r="EG154" s="61"/>
      <c r="EH154" s="61"/>
      <c r="EI154" s="61"/>
      <c r="EJ154" s="61"/>
      <c r="EK154" s="61"/>
      <c r="EL154" s="61"/>
      <c r="EM154" s="61"/>
      <c r="EN154" s="61"/>
      <c r="EO154" s="61"/>
      <c r="EP154" s="61"/>
      <c r="EQ154" s="61"/>
      <c r="ER154" s="61"/>
      <c r="ES154" s="61"/>
      <c r="ET154" s="61"/>
      <c r="EU154" s="61"/>
      <c r="EV154" s="61"/>
      <c r="EW154" s="61"/>
      <c r="EX154" s="61"/>
      <c r="EY154" s="61"/>
      <c r="EZ154" s="61"/>
      <c r="FA154" s="61"/>
    </row>
    <row r="155" spans="2:157" ht="23.25" customHeight="1" x14ac:dyDescent="0.2">
      <c r="B155" s="29"/>
      <c r="C155" s="29"/>
      <c r="D155" s="40"/>
      <c r="E155" s="40"/>
      <c r="F155" s="213"/>
      <c r="G155" s="213"/>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c r="BZ155" s="61"/>
      <c r="CA155" s="61"/>
      <c r="CB155" s="61"/>
      <c r="CC155" s="61"/>
      <c r="CD155" s="61"/>
      <c r="CE155" s="61"/>
      <c r="CF155" s="61"/>
      <c r="CG155" s="61"/>
      <c r="CH155" s="61"/>
      <c r="CI155" s="61"/>
      <c r="CJ155" s="61"/>
      <c r="CK155" s="61"/>
      <c r="CL155" s="61"/>
      <c r="CM155" s="61"/>
      <c r="CN155" s="61"/>
      <c r="CO155" s="61"/>
      <c r="CP155" s="61"/>
      <c r="CQ155" s="61"/>
      <c r="CR155" s="61"/>
      <c r="CS155" s="61"/>
      <c r="CT155" s="61"/>
      <c r="CU155" s="61"/>
      <c r="CV155" s="61"/>
      <c r="CW155" s="61"/>
      <c r="CX155" s="61"/>
      <c r="CY155" s="61"/>
      <c r="CZ155" s="61"/>
      <c r="DA155" s="61"/>
      <c r="DB155" s="61"/>
      <c r="DC155" s="61"/>
      <c r="DD155" s="61"/>
      <c r="DE155" s="61"/>
      <c r="DF155" s="61"/>
      <c r="DG155" s="61"/>
      <c r="DH155" s="61"/>
      <c r="DI155" s="61"/>
      <c r="DJ155" s="61"/>
      <c r="DK155" s="61"/>
      <c r="DL155" s="61"/>
      <c r="DM155" s="61"/>
      <c r="DN155" s="61"/>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row>
    <row r="156" spans="2:157" ht="23.25" customHeight="1" x14ac:dyDescent="0.2">
      <c r="B156" s="29"/>
      <c r="C156" s="29"/>
      <c r="D156" s="40"/>
      <c r="E156" s="40"/>
      <c r="F156" s="213"/>
      <c r="G156" s="213"/>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c r="BZ156" s="61"/>
      <c r="CA156" s="61"/>
      <c r="CB156" s="61"/>
      <c r="CC156" s="61"/>
      <c r="CD156" s="61"/>
      <c r="CE156" s="61"/>
      <c r="CF156" s="61"/>
      <c r="CG156" s="61"/>
      <c r="CH156" s="61"/>
      <c r="CI156" s="61"/>
      <c r="CJ156" s="61"/>
      <c r="CK156" s="61"/>
      <c r="CL156" s="61"/>
      <c r="CM156" s="61"/>
      <c r="CN156" s="61"/>
      <c r="CO156" s="61"/>
      <c r="CP156" s="61"/>
      <c r="CQ156" s="61"/>
      <c r="CR156" s="61"/>
      <c r="CS156" s="61"/>
      <c r="CT156" s="61"/>
      <c r="CU156" s="61"/>
      <c r="CV156" s="61"/>
      <c r="CW156" s="61"/>
      <c r="CX156" s="61"/>
      <c r="CY156" s="61"/>
      <c r="CZ156" s="61"/>
      <c r="DA156" s="61"/>
      <c r="DB156" s="61"/>
      <c r="DC156" s="61"/>
      <c r="DD156" s="61"/>
      <c r="DE156" s="61"/>
      <c r="DF156" s="61"/>
      <c r="DG156" s="61"/>
      <c r="DH156" s="61"/>
      <c r="DI156" s="61"/>
      <c r="DJ156" s="61"/>
      <c r="DK156" s="61"/>
      <c r="DL156" s="61"/>
      <c r="DM156" s="61"/>
      <c r="DN156" s="61"/>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row>
    <row r="157" spans="2:157" ht="23.25" customHeight="1" x14ac:dyDescent="0.2">
      <c r="B157" s="29"/>
      <c r="C157" s="29"/>
      <c r="D157" s="40"/>
      <c r="E157" s="40"/>
      <c r="F157" s="213"/>
      <c r="G157" s="213"/>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c r="BZ157" s="61"/>
      <c r="CA157" s="61"/>
      <c r="CB157" s="61"/>
      <c r="CC157" s="61"/>
      <c r="CD157" s="61"/>
      <c r="CE157" s="61"/>
      <c r="CF157" s="61"/>
      <c r="CG157" s="61"/>
      <c r="CH157" s="61"/>
      <c r="CI157" s="61"/>
      <c r="CJ157" s="61"/>
      <c r="CK157" s="61"/>
      <c r="CL157" s="61"/>
      <c r="CM157" s="61"/>
      <c r="CN157" s="61"/>
      <c r="CO157" s="61"/>
      <c r="CP157" s="61"/>
      <c r="CQ157" s="61"/>
      <c r="CR157" s="61"/>
      <c r="CS157" s="61"/>
      <c r="CT157" s="61"/>
      <c r="CU157" s="61"/>
      <c r="CV157" s="61"/>
      <c r="CW157" s="61"/>
      <c r="CX157" s="61"/>
      <c r="CY157" s="61"/>
      <c r="CZ157" s="61"/>
      <c r="DA157" s="61"/>
      <c r="DB157" s="61"/>
      <c r="DC157" s="61"/>
      <c r="DD157" s="61"/>
      <c r="DE157" s="61"/>
      <c r="DF157" s="61"/>
      <c r="DG157" s="61"/>
      <c r="DH157" s="61"/>
      <c r="DI157" s="61"/>
      <c r="DJ157" s="61"/>
      <c r="DK157" s="61"/>
      <c r="DL157" s="61"/>
      <c r="DM157" s="61"/>
      <c r="DN157" s="61"/>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row>
    <row r="158" spans="2:157" ht="23.25" customHeight="1" x14ac:dyDescent="0.2">
      <c r="B158" s="29"/>
      <c r="C158" s="29"/>
      <c r="D158" s="40"/>
      <c r="E158" s="40"/>
      <c r="F158" s="213"/>
      <c r="G158" s="213"/>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c r="BZ158" s="61"/>
      <c r="CA158" s="61"/>
      <c r="CB158" s="61"/>
      <c r="CC158" s="61"/>
      <c r="CD158" s="61"/>
      <c r="CE158" s="61"/>
      <c r="CF158" s="61"/>
      <c r="CG158" s="61"/>
      <c r="CH158" s="61"/>
      <c r="CI158" s="61"/>
      <c r="CJ158" s="61"/>
      <c r="CK158" s="61"/>
      <c r="CL158" s="61"/>
      <c r="CM158" s="61"/>
      <c r="CN158" s="61"/>
      <c r="CO158" s="61"/>
      <c r="CP158" s="61"/>
      <c r="CQ158" s="61"/>
      <c r="CR158" s="61"/>
      <c r="CS158" s="61"/>
      <c r="CT158" s="61"/>
      <c r="CU158" s="61"/>
      <c r="CV158" s="61"/>
      <c r="CW158" s="61"/>
      <c r="CX158" s="61"/>
      <c r="CY158" s="61"/>
      <c r="CZ158" s="61"/>
      <c r="DA158" s="61"/>
      <c r="DB158" s="61"/>
      <c r="DC158" s="61"/>
      <c r="DD158" s="61"/>
      <c r="DE158" s="61"/>
      <c r="DF158" s="61"/>
      <c r="DG158" s="61"/>
      <c r="DH158" s="61"/>
      <c r="DI158" s="61"/>
      <c r="DJ158" s="61"/>
      <c r="DK158" s="61"/>
      <c r="DL158" s="61"/>
      <c r="DM158" s="61"/>
      <c r="DN158" s="61"/>
      <c r="DO158" s="61"/>
      <c r="DP158" s="61"/>
      <c r="DQ158" s="61"/>
      <c r="DR158" s="61"/>
      <c r="DS158" s="61"/>
      <c r="DT158" s="61"/>
      <c r="DU158" s="61"/>
      <c r="DV158" s="61"/>
      <c r="DW158" s="61"/>
      <c r="DX158" s="61"/>
      <c r="DY158" s="61"/>
      <c r="DZ158" s="61"/>
      <c r="EA158" s="61"/>
      <c r="EB158" s="61"/>
      <c r="EC158" s="61"/>
      <c r="ED158" s="61"/>
      <c r="EE158" s="61"/>
      <c r="EF158" s="61"/>
      <c r="EG158" s="61"/>
      <c r="EH158" s="61"/>
      <c r="EI158" s="61"/>
      <c r="EJ158" s="61"/>
      <c r="EK158" s="61"/>
      <c r="EL158" s="61"/>
      <c r="EM158" s="61"/>
      <c r="EN158" s="61"/>
      <c r="EO158" s="61"/>
      <c r="EP158" s="61"/>
      <c r="EQ158" s="61"/>
      <c r="ER158" s="61"/>
      <c r="ES158" s="61"/>
      <c r="ET158" s="61"/>
      <c r="EU158" s="61"/>
      <c r="EV158" s="61"/>
      <c r="EW158" s="61"/>
      <c r="EX158" s="61"/>
      <c r="EY158" s="61"/>
      <c r="EZ158" s="61"/>
      <c r="FA158" s="61"/>
    </row>
    <row r="159" spans="2:157" ht="23.25" customHeight="1" x14ac:dyDescent="0.2">
      <c r="B159" s="29"/>
      <c r="C159" s="29"/>
      <c r="D159" s="40"/>
      <c r="E159" s="40"/>
      <c r="F159" s="213"/>
      <c r="G159" s="213"/>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c r="BZ159" s="61"/>
      <c r="CA159" s="61"/>
      <c r="CB159" s="61"/>
      <c r="CC159" s="61"/>
      <c r="CD159" s="61"/>
      <c r="CE159" s="61"/>
      <c r="CF159" s="61"/>
      <c r="CG159" s="61"/>
      <c r="CH159" s="61"/>
      <c r="CI159" s="61"/>
      <c r="CJ159" s="61"/>
      <c r="CK159" s="61"/>
      <c r="CL159" s="61"/>
      <c r="CM159" s="61"/>
      <c r="CN159" s="61"/>
      <c r="CO159" s="61"/>
      <c r="CP159" s="61"/>
      <c r="CQ159" s="61"/>
      <c r="CR159" s="61"/>
      <c r="CS159" s="61"/>
      <c r="CT159" s="61"/>
      <c r="CU159" s="61"/>
      <c r="CV159" s="61"/>
      <c r="CW159" s="61"/>
      <c r="CX159" s="61"/>
      <c r="CY159" s="61"/>
      <c r="CZ159" s="61"/>
      <c r="DA159" s="61"/>
      <c r="DB159" s="61"/>
      <c r="DC159" s="61"/>
      <c r="DD159" s="61"/>
      <c r="DE159" s="61"/>
      <c r="DF159" s="61"/>
      <c r="DG159" s="61"/>
      <c r="DH159" s="61"/>
      <c r="DI159" s="61"/>
      <c r="DJ159" s="61"/>
      <c r="DK159" s="61"/>
      <c r="DL159" s="61"/>
      <c r="DM159" s="61"/>
      <c r="DN159" s="61"/>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row>
    <row r="160" spans="2:157" ht="23.25" customHeight="1" x14ac:dyDescent="0.2">
      <c r="B160" s="29"/>
      <c r="C160" s="29"/>
      <c r="D160" s="40"/>
      <c r="E160" s="40"/>
      <c r="F160" s="213"/>
      <c r="G160" s="213"/>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c r="BZ160" s="61"/>
      <c r="CA160" s="61"/>
      <c r="CB160" s="61"/>
      <c r="CC160" s="61"/>
      <c r="CD160" s="61"/>
      <c r="CE160" s="61"/>
      <c r="CF160" s="61"/>
      <c r="CG160" s="61"/>
      <c r="CH160" s="61"/>
      <c r="CI160" s="61"/>
      <c r="CJ160" s="61"/>
      <c r="CK160" s="61"/>
      <c r="CL160" s="61"/>
      <c r="CM160" s="61"/>
      <c r="CN160" s="61"/>
      <c r="CO160" s="61"/>
      <c r="CP160" s="61"/>
      <c r="CQ160" s="61"/>
      <c r="CR160" s="61"/>
      <c r="CS160" s="61"/>
      <c r="CT160" s="61"/>
      <c r="CU160" s="61"/>
      <c r="CV160" s="61"/>
      <c r="CW160" s="61"/>
      <c r="CX160" s="61"/>
      <c r="CY160" s="61"/>
      <c r="CZ160" s="61"/>
      <c r="DA160" s="61"/>
      <c r="DB160" s="61"/>
      <c r="DC160" s="61"/>
      <c r="DD160" s="61"/>
      <c r="DE160" s="61"/>
      <c r="DF160" s="61"/>
      <c r="DG160" s="61"/>
      <c r="DH160" s="61"/>
      <c r="DI160" s="61"/>
      <c r="DJ160" s="61"/>
      <c r="DK160" s="61"/>
      <c r="DL160" s="61"/>
      <c r="DM160" s="61"/>
      <c r="DN160" s="61"/>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row>
    <row r="161" spans="2:157" ht="23.25" customHeight="1" x14ac:dyDescent="0.2">
      <c r="B161" s="29"/>
      <c r="C161" s="29"/>
      <c r="D161" s="40"/>
      <c r="E161" s="40"/>
      <c r="F161" s="213"/>
      <c r="G161" s="213"/>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c r="BZ161" s="61"/>
      <c r="CA161" s="61"/>
      <c r="CB161" s="61"/>
      <c r="CC161" s="61"/>
      <c r="CD161" s="61"/>
      <c r="CE161" s="61"/>
      <c r="CF161" s="61"/>
      <c r="CG161" s="61"/>
      <c r="CH161" s="61"/>
      <c r="CI161" s="61"/>
      <c r="CJ161" s="61"/>
      <c r="CK161" s="61"/>
      <c r="CL161" s="61"/>
      <c r="CM161" s="61"/>
      <c r="CN161" s="61"/>
      <c r="CO161" s="61"/>
      <c r="CP161" s="61"/>
      <c r="CQ161" s="61"/>
      <c r="CR161" s="61"/>
      <c r="CS161" s="61"/>
      <c r="CT161" s="61"/>
      <c r="CU161" s="61"/>
      <c r="CV161" s="61"/>
      <c r="CW161" s="61"/>
      <c r="CX161" s="61"/>
      <c r="CY161" s="61"/>
      <c r="CZ161" s="61"/>
      <c r="DA161" s="61"/>
      <c r="DB161" s="61"/>
      <c r="DC161" s="61"/>
      <c r="DD161" s="61"/>
      <c r="DE161" s="61"/>
      <c r="DF161" s="61"/>
      <c r="DG161" s="61"/>
      <c r="DH161" s="61"/>
      <c r="DI161" s="61"/>
      <c r="DJ161" s="61"/>
      <c r="DK161" s="61"/>
      <c r="DL161" s="61"/>
      <c r="DM161" s="61"/>
      <c r="DN161" s="61"/>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row>
    <row r="162" spans="2:157" ht="23.25" customHeight="1" x14ac:dyDescent="0.2">
      <c r="B162" s="29"/>
      <c r="C162" s="29"/>
      <c r="D162" s="40"/>
      <c r="E162" s="40"/>
      <c r="F162" s="213"/>
      <c r="G162" s="213"/>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c r="BZ162" s="61"/>
      <c r="CA162" s="61"/>
      <c r="CB162" s="61"/>
      <c r="CC162" s="61"/>
      <c r="CD162" s="61"/>
      <c r="CE162" s="61"/>
      <c r="CF162" s="61"/>
      <c r="CG162" s="61"/>
      <c r="CH162" s="61"/>
      <c r="CI162" s="61"/>
      <c r="CJ162" s="61"/>
      <c r="CK162" s="61"/>
      <c r="CL162" s="61"/>
      <c r="CM162" s="61"/>
      <c r="CN162" s="61"/>
      <c r="CO162" s="61"/>
      <c r="CP162" s="61"/>
      <c r="CQ162" s="61"/>
      <c r="CR162" s="61"/>
      <c r="CS162" s="61"/>
      <c r="CT162" s="61"/>
      <c r="CU162" s="61"/>
      <c r="CV162" s="61"/>
      <c r="CW162" s="61"/>
      <c r="CX162" s="61"/>
      <c r="CY162" s="61"/>
      <c r="CZ162" s="61"/>
      <c r="DA162" s="61"/>
      <c r="DB162" s="61"/>
      <c r="DC162" s="61"/>
      <c r="DD162" s="61"/>
      <c r="DE162" s="61"/>
      <c r="DF162" s="61"/>
      <c r="DG162" s="61"/>
      <c r="DH162" s="61"/>
      <c r="DI162" s="61"/>
      <c r="DJ162" s="61"/>
      <c r="DK162" s="61"/>
      <c r="DL162" s="61"/>
      <c r="DM162" s="61"/>
      <c r="DN162" s="61"/>
      <c r="DO162" s="61"/>
      <c r="DP162" s="61"/>
      <c r="DQ162" s="61"/>
      <c r="DR162" s="61"/>
      <c r="DS162" s="61"/>
      <c r="DT162" s="61"/>
      <c r="DU162" s="61"/>
      <c r="DV162" s="61"/>
      <c r="DW162" s="61"/>
      <c r="DX162" s="61"/>
      <c r="DY162" s="61"/>
      <c r="DZ162" s="61"/>
      <c r="EA162" s="61"/>
      <c r="EB162" s="61"/>
      <c r="EC162" s="61"/>
      <c r="ED162" s="61"/>
      <c r="EE162" s="61"/>
      <c r="EF162" s="61"/>
      <c r="EG162" s="61"/>
      <c r="EH162" s="61"/>
      <c r="EI162" s="61"/>
      <c r="EJ162" s="61"/>
      <c r="EK162" s="61"/>
      <c r="EL162" s="61"/>
      <c r="EM162" s="61"/>
      <c r="EN162" s="61"/>
      <c r="EO162" s="61"/>
      <c r="EP162" s="61"/>
      <c r="EQ162" s="61"/>
      <c r="ER162" s="61"/>
      <c r="ES162" s="61"/>
      <c r="ET162" s="61"/>
      <c r="EU162" s="61"/>
      <c r="EV162" s="61"/>
      <c r="EW162" s="61"/>
      <c r="EX162" s="61"/>
      <c r="EY162" s="61"/>
      <c r="EZ162" s="61"/>
      <c r="FA162" s="61"/>
    </row>
    <row r="163" spans="2:157" ht="23.25" customHeight="1" x14ac:dyDescent="0.2">
      <c r="B163" s="29"/>
      <c r="C163" s="29"/>
      <c r="D163" s="40"/>
      <c r="E163" s="40"/>
      <c r="F163" s="213"/>
      <c r="G163" s="213"/>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c r="BZ163" s="61"/>
      <c r="CA163" s="61"/>
      <c r="CB163" s="61"/>
      <c r="CC163" s="61"/>
      <c r="CD163" s="61"/>
      <c r="CE163" s="61"/>
      <c r="CF163" s="61"/>
      <c r="CG163" s="61"/>
      <c r="CH163" s="61"/>
      <c r="CI163" s="61"/>
      <c r="CJ163" s="61"/>
      <c r="CK163" s="61"/>
      <c r="CL163" s="61"/>
      <c r="CM163" s="61"/>
      <c r="CN163" s="61"/>
      <c r="CO163" s="61"/>
      <c r="CP163" s="61"/>
      <c r="CQ163" s="61"/>
      <c r="CR163" s="61"/>
      <c r="CS163" s="61"/>
      <c r="CT163" s="61"/>
      <c r="CU163" s="61"/>
      <c r="CV163" s="61"/>
      <c r="CW163" s="61"/>
      <c r="CX163" s="61"/>
      <c r="CY163" s="61"/>
      <c r="CZ163" s="61"/>
      <c r="DA163" s="61"/>
      <c r="DB163" s="61"/>
      <c r="DC163" s="61"/>
      <c r="DD163" s="61"/>
      <c r="DE163" s="61"/>
      <c r="DF163" s="61"/>
      <c r="DG163" s="61"/>
      <c r="DH163" s="61"/>
      <c r="DI163" s="61"/>
      <c r="DJ163" s="61"/>
      <c r="DK163" s="61"/>
      <c r="DL163" s="61"/>
      <c r="DM163" s="61"/>
      <c r="DN163" s="61"/>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row>
    <row r="164" spans="2:157" ht="23.25" customHeight="1" x14ac:dyDescent="0.2">
      <c r="B164" s="29"/>
      <c r="C164" s="29"/>
      <c r="D164" s="40"/>
      <c r="E164" s="40"/>
      <c r="F164" s="213"/>
      <c r="G164" s="213"/>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c r="BZ164" s="61"/>
      <c r="CA164" s="61"/>
      <c r="CB164" s="61"/>
      <c r="CC164" s="61"/>
      <c r="CD164" s="61"/>
      <c r="CE164" s="61"/>
      <c r="CF164" s="61"/>
      <c r="CG164" s="61"/>
      <c r="CH164" s="61"/>
      <c r="CI164" s="61"/>
      <c r="CJ164" s="61"/>
      <c r="CK164" s="61"/>
      <c r="CL164" s="61"/>
      <c r="CM164" s="61"/>
      <c r="CN164" s="61"/>
      <c r="CO164" s="61"/>
      <c r="CP164" s="61"/>
      <c r="CQ164" s="61"/>
      <c r="CR164" s="61"/>
      <c r="CS164" s="61"/>
      <c r="CT164" s="61"/>
      <c r="CU164" s="61"/>
      <c r="CV164" s="61"/>
      <c r="CW164" s="61"/>
      <c r="CX164" s="61"/>
      <c r="CY164" s="61"/>
      <c r="CZ164" s="61"/>
      <c r="DA164" s="61"/>
      <c r="DB164" s="61"/>
      <c r="DC164" s="61"/>
      <c r="DD164" s="61"/>
      <c r="DE164" s="61"/>
      <c r="DF164" s="61"/>
      <c r="DG164" s="61"/>
      <c r="DH164" s="61"/>
      <c r="DI164" s="61"/>
      <c r="DJ164" s="61"/>
      <c r="DK164" s="61"/>
      <c r="DL164" s="61"/>
      <c r="DM164" s="61"/>
      <c r="DN164" s="61"/>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row>
    <row r="165" spans="2:157" ht="23.25" customHeight="1" x14ac:dyDescent="0.2">
      <c r="B165" s="29"/>
      <c r="C165" s="29"/>
      <c r="D165" s="40"/>
      <c r="E165" s="40"/>
      <c r="F165" s="213"/>
      <c r="G165" s="213"/>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c r="BZ165" s="61"/>
      <c r="CA165" s="61"/>
      <c r="CB165" s="61"/>
      <c r="CC165" s="61"/>
      <c r="CD165" s="61"/>
      <c r="CE165" s="61"/>
      <c r="CF165" s="61"/>
      <c r="CG165" s="61"/>
      <c r="CH165" s="61"/>
      <c r="CI165" s="61"/>
      <c r="CJ165" s="61"/>
      <c r="CK165" s="61"/>
      <c r="CL165" s="61"/>
      <c r="CM165" s="61"/>
      <c r="CN165" s="61"/>
      <c r="CO165" s="61"/>
      <c r="CP165" s="61"/>
      <c r="CQ165" s="61"/>
      <c r="CR165" s="61"/>
      <c r="CS165" s="61"/>
      <c r="CT165" s="61"/>
      <c r="CU165" s="61"/>
      <c r="CV165" s="61"/>
      <c r="CW165" s="61"/>
      <c r="CX165" s="61"/>
      <c r="CY165" s="61"/>
      <c r="CZ165" s="61"/>
      <c r="DA165" s="61"/>
      <c r="DB165" s="61"/>
      <c r="DC165" s="61"/>
      <c r="DD165" s="61"/>
      <c r="DE165" s="61"/>
      <c r="DF165" s="61"/>
      <c r="DG165" s="61"/>
      <c r="DH165" s="61"/>
      <c r="DI165" s="61"/>
      <c r="DJ165" s="61"/>
      <c r="DK165" s="61"/>
      <c r="DL165" s="61"/>
      <c r="DM165" s="61"/>
      <c r="DN165" s="61"/>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row>
    <row r="166" spans="2:157" ht="23.25" customHeight="1" x14ac:dyDescent="0.2">
      <c r="B166" s="29"/>
      <c r="C166" s="29"/>
      <c r="D166" s="40"/>
      <c r="E166" s="40"/>
      <c r="F166" s="213"/>
      <c r="G166" s="213"/>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c r="BZ166" s="61"/>
      <c r="CA166" s="61"/>
      <c r="CB166" s="61"/>
      <c r="CC166" s="61"/>
      <c r="CD166" s="61"/>
      <c r="CE166" s="61"/>
      <c r="CF166" s="61"/>
      <c r="CG166" s="61"/>
      <c r="CH166" s="61"/>
      <c r="CI166" s="61"/>
      <c r="CJ166" s="61"/>
      <c r="CK166" s="61"/>
      <c r="CL166" s="61"/>
      <c r="CM166" s="61"/>
      <c r="CN166" s="61"/>
      <c r="CO166" s="61"/>
      <c r="CP166" s="61"/>
      <c r="CQ166" s="61"/>
      <c r="CR166" s="61"/>
      <c r="CS166" s="61"/>
      <c r="CT166" s="61"/>
      <c r="CU166" s="61"/>
      <c r="CV166" s="61"/>
      <c r="CW166" s="61"/>
      <c r="CX166" s="61"/>
      <c r="CY166" s="61"/>
      <c r="CZ166" s="61"/>
      <c r="DA166" s="61"/>
      <c r="DB166" s="61"/>
      <c r="DC166" s="61"/>
      <c r="DD166" s="61"/>
      <c r="DE166" s="61"/>
      <c r="DF166" s="61"/>
      <c r="DG166" s="61"/>
      <c r="DH166" s="61"/>
      <c r="DI166" s="61"/>
      <c r="DJ166" s="61"/>
      <c r="DK166" s="61"/>
      <c r="DL166" s="61"/>
      <c r="DM166" s="61"/>
      <c r="DN166" s="61"/>
      <c r="DO166" s="61"/>
      <c r="DP166" s="61"/>
      <c r="DQ166" s="61"/>
      <c r="DR166" s="61"/>
      <c r="DS166" s="61"/>
      <c r="DT166" s="61"/>
      <c r="DU166" s="61"/>
      <c r="DV166" s="61"/>
      <c r="DW166" s="61"/>
      <c r="DX166" s="61"/>
      <c r="DY166" s="61"/>
      <c r="DZ166" s="61"/>
      <c r="EA166" s="61"/>
      <c r="EB166" s="61"/>
      <c r="EC166" s="61"/>
      <c r="ED166" s="61"/>
      <c r="EE166" s="61"/>
      <c r="EF166" s="61"/>
      <c r="EG166" s="61"/>
      <c r="EH166" s="61"/>
      <c r="EI166" s="61"/>
      <c r="EJ166" s="61"/>
      <c r="EK166" s="61"/>
      <c r="EL166" s="61"/>
      <c r="EM166" s="61"/>
      <c r="EN166" s="61"/>
      <c r="EO166" s="61"/>
      <c r="EP166" s="61"/>
      <c r="EQ166" s="61"/>
      <c r="ER166" s="61"/>
      <c r="ES166" s="61"/>
      <c r="ET166" s="61"/>
      <c r="EU166" s="61"/>
      <c r="EV166" s="61"/>
      <c r="EW166" s="61"/>
      <c r="EX166" s="61"/>
      <c r="EY166" s="61"/>
      <c r="EZ166" s="61"/>
      <c r="FA166" s="61"/>
    </row>
    <row r="167" spans="2:157" ht="23.25" customHeight="1" x14ac:dyDescent="0.2">
      <c r="B167" s="29"/>
      <c r="C167" s="29"/>
      <c r="D167" s="40"/>
      <c r="E167" s="40"/>
      <c r="F167" s="213"/>
      <c r="G167" s="213"/>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c r="BZ167" s="61"/>
      <c r="CA167" s="61"/>
      <c r="CB167" s="61"/>
      <c r="CC167" s="61"/>
      <c r="CD167" s="61"/>
      <c r="CE167" s="61"/>
      <c r="CF167" s="61"/>
      <c r="CG167" s="61"/>
      <c r="CH167" s="61"/>
      <c r="CI167" s="61"/>
      <c r="CJ167" s="61"/>
      <c r="CK167" s="61"/>
      <c r="CL167" s="61"/>
      <c r="CM167" s="61"/>
      <c r="CN167" s="61"/>
      <c r="CO167" s="61"/>
      <c r="CP167" s="61"/>
      <c r="CQ167" s="61"/>
      <c r="CR167" s="61"/>
      <c r="CS167" s="61"/>
      <c r="CT167" s="61"/>
      <c r="CU167" s="61"/>
      <c r="CV167" s="61"/>
      <c r="CW167" s="61"/>
      <c r="CX167" s="61"/>
      <c r="CY167" s="61"/>
      <c r="CZ167" s="61"/>
      <c r="DA167" s="61"/>
      <c r="DB167" s="61"/>
      <c r="DC167" s="61"/>
      <c r="DD167" s="61"/>
      <c r="DE167" s="61"/>
      <c r="DF167" s="61"/>
      <c r="DG167" s="61"/>
      <c r="DH167" s="61"/>
      <c r="DI167" s="61"/>
      <c r="DJ167" s="61"/>
      <c r="DK167" s="61"/>
      <c r="DL167" s="61"/>
      <c r="DM167" s="61"/>
      <c r="DN167" s="61"/>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row>
    <row r="168" spans="2:157" ht="23.25" customHeight="1" x14ac:dyDescent="0.2">
      <c r="B168" s="29"/>
      <c r="C168" s="29"/>
      <c r="D168" s="40"/>
      <c r="E168" s="40"/>
      <c r="F168" s="213"/>
      <c r="G168" s="213"/>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c r="BZ168" s="61"/>
      <c r="CA168" s="61"/>
      <c r="CB168" s="61"/>
      <c r="CC168" s="61"/>
      <c r="CD168" s="61"/>
      <c r="CE168" s="61"/>
      <c r="CF168" s="61"/>
      <c r="CG168" s="61"/>
      <c r="CH168" s="61"/>
      <c r="CI168" s="61"/>
      <c r="CJ168" s="61"/>
      <c r="CK168" s="61"/>
      <c r="CL168" s="61"/>
      <c r="CM168" s="61"/>
      <c r="CN168" s="61"/>
      <c r="CO168" s="61"/>
      <c r="CP168" s="61"/>
      <c r="CQ168" s="61"/>
      <c r="CR168" s="61"/>
      <c r="CS168" s="61"/>
      <c r="CT168" s="61"/>
      <c r="CU168" s="61"/>
      <c r="CV168" s="61"/>
      <c r="CW168" s="61"/>
      <c r="CX168" s="61"/>
      <c r="CY168" s="61"/>
      <c r="CZ168" s="61"/>
      <c r="DA168" s="61"/>
      <c r="DB168" s="61"/>
      <c r="DC168" s="61"/>
      <c r="DD168" s="61"/>
      <c r="DE168" s="61"/>
      <c r="DF168" s="61"/>
      <c r="DG168" s="61"/>
      <c r="DH168" s="61"/>
      <c r="DI168" s="61"/>
      <c r="DJ168" s="61"/>
      <c r="DK168" s="61"/>
      <c r="DL168" s="61"/>
      <c r="DM168" s="61"/>
      <c r="DN168" s="61"/>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row>
    <row r="169" spans="2:157" ht="23.25" customHeight="1" x14ac:dyDescent="0.2">
      <c r="B169" s="29"/>
      <c r="C169" s="29"/>
      <c r="D169" s="40"/>
      <c r="E169" s="40"/>
      <c r="F169" s="213"/>
      <c r="G169" s="213"/>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c r="BZ169" s="61"/>
      <c r="CA169" s="61"/>
      <c r="CB169" s="61"/>
      <c r="CC169" s="61"/>
      <c r="CD169" s="61"/>
      <c r="CE169" s="61"/>
      <c r="CF169" s="61"/>
      <c r="CG169" s="61"/>
      <c r="CH169" s="61"/>
      <c r="CI169" s="61"/>
      <c r="CJ169" s="61"/>
      <c r="CK169" s="61"/>
      <c r="CL169" s="61"/>
      <c r="CM169" s="61"/>
      <c r="CN169" s="61"/>
      <c r="CO169" s="61"/>
      <c r="CP169" s="61"/>
      <c r="CQ169" s="61"/>
      <c r="CR169" s="61"/>
      <c r="CS169" s="61"/>
      <c r="CT169" s="61"/>
      <c r="CU169" s="61"/>
      <c r="CV169" s="61"/>
      <c r="CW169" s="61"/>
      <c r="CX169" s="61"/>
      <c r="CY169" s="61"/>
      <c r="CZ169" s="61"/>
      <c r="DA169" s="61"/>
      <c r="DB169" s="61"/>
      <c r="DC169" s="61"/>
      <c r="DD169" s="61"/>
      <c r="DE169" s="61"/>
      <c r="DF169" s="61"/>
      <c r="DG169" s="61"/>
      <c r="DH169" s="61"/>
      <c r="DI169" s="61"/>
      <c r="DJ169" s="61"/>
      <c r="DK169" s="61"/>
      <c r="DL169" s="61"/>
      <c r="DM169" s="61"/>
      <c r="DN169" s="61"/>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row>
    <row r="170" spans="2:157" ht="23.25" customHeight="1" x14ac:dyDescent="0.2">
      <c r="B170" s="29"/>
      <c r="C170" s="29"/>
      <c r="D170" s="40"/>
      <c r="E170" s="40"/>
      <c r="F170" s="213"/>
      <c r="G170" s="213"/>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c r="BZ170" s="61"/>
      <c r="CA170" s="61"/>
      <c r="CB170" s="61"/>
      <c r="CC170" s="61"/>
      <c r="CD170" s="61"/>
      <c r="CE170" s="61"/>
      <c r="CF170" s="61"/>
      <c r="CG170" s="61"/>
      <c r="CH170" s="61"/>
      <c r="CI170" s="61"/>
      <c r="CJ170" s="61"/>
      <c r="CK170" s="61"/>
      <c r="CL170" s="61"/>
      <c r="CM170" s="61"/>
      <c r="CN170" s="61"/>
      <c r="CO170" s="61"/>
      <c r="CP170" s="61"/>
      <c r="CQ170" s="61"/>
      <c r="CR170" s="61"/>
      <c r="CS170" s="61"/>
      <c r="CT170" s="61"/>
      <c r="CU170" s="61"/>
      <c r="CV170" s="61"/>
      <c r="CW170" s="61"/>
      <c r="CX170" s="61"/>
      <c r="CY170" s="61"/>
      <c r="CZ170" s="61"/>
      <c r="DA170" s="61"/>
      <c r="DB170" s="61"/>
      <c r="DC170" s="61"/>
      <c r="DD170" s="61"/>
      <c r="DE170" s="61"/>
      <c r="DF170" s="61"/>
      <c r="DG170" s="61"/>
      <c r="DH170" s="61"/>
      <c r="DI170" s="61"/>
      <c r="DJ170" s="61"/>
      <c r="DK170" s="61"/>
      <c r="DL170" s="61"/>
      <c r="DM170" s="61"/>
      <c r="DN170" s="61"/>
      <c r="DO170" s="61"/>
      <c r="DP170" s="61"/>
      <c r="DQ170" s="61"/>
      <c r="DR170" s="61"/>
      <c r="DS170" s="61"/>
      <c r="DT170" s="61"/>
      <c r="DU170" s="61"/>
      <c r="DV170" s="61"/>
      <c r="DW170" s="61"/>
      <c r="DX170" s="61"/>
      <c r="DY170" s="61"/>
      <c r="DZ170" s="61"/>
      <c r="EA170" s="61"/>
      <c r="EB170" s="61"/>
      <c r="EC170" s="61"/>
      <c r="ED170" s="61"/>
      <c r="EE170" s="61"/>
      <c r="EF170" s="61"/>
      <c r="EG170" s="61"/>
      <c r="EH170" s="61"/>
      <c r="EI170" s="61"/>
      <c r="EJ170" s="61"/>
      <c r="EK170" s="61"/>
      <c r="EL170" s="61"/>
      <c r="EM170" s="61"/>
      <c r="EN170" s="61"/>
      <c r="EO170" s="61"/>
      <c r="EP170" s="61"/>
      <c r="EQ170" s="61"/>
      <c r="ER170" s="61"/>
      <c r="ES170" s="61"/>
      <c r="ET170" s="61"/>
      <c r="EU170" s="61"/>
      <c r="EV170" s="61"/>
      <c r="EW170" s="61"/>
      <c r="EX170" s="61"/>
      <c r="EY170" s="61"/>
      <c r="EZ170" s="61"/>
      <c r="FA170" s="61"/>
    </row>
    <row r="171" spans="2:157" ht="23.25" customHeight="1" x14ac:dyDescent="0.2">
      <c r="B171" s="29"/>
      <c r="C171" s="29"/>
      <c r="D171" s="40"/>
      <c r="E171" s="40"/>
      <c r="F171" s="213"/>
      <c r="G171" s="213"/>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c r="BZ171" s="61"/>
      <c r="CA171" s="61"/>
      <c r="CB171" s="61"/>
      <c r="CC171" s="61"/>
      <c r="CD171" s="61"/>
      <c r="CE171" s="61"/>
      <c r="CF171" s="61"/>
      <c r="CG171" s="61"/>
      <c r="CH171" s="61"/>
      <c r="CI171" s="61"/>
      <c r="CJ171" s="61"/>
      <c r="CK171" s="61"/>
      <c r="CL171" s="61"/>
      <c r="CM171" s="61"/>
      <c r="CN171" s="61"/>
      <c r="CO171" s="61"/>
      <c r="CP171" s="61"/>
      <c r="CQ171" s="61"/>
      <c r="CR171" s="61"/>
      <c r="CS171" s="61"/>
      <c r="CT171" s="61"/>
      <c r="CU171" s="61"/>
      <c r="CV171" s="61"/>
      <c r="CW171" s="61"/>
      <c r="CX171" s="61"/>
      <c r="CY171" s="61"/>
      <c r="CZ171" s="61"/>
      <c r="DA171" s="61"/>
      <c r="DB171" s="61"/>
      <c r="DC171" s="61"/>
      <c r="DD171" s="61"/>
      <c r="DE171" s="61"/>
      <c r="DF171" s="61"/>
      <c r="DG171" s="61"/>
      <c r="DH171" s="61"/>
      <c r="DI171" s="61"/>
      <c r="DJ171" s="61"/>
      <c r="DK171" s="61"/>
      <c r="DL171" s="61"/>
      <c r="DM171" s="61"/>
      <c r="DN171" s="61"/>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row>
    <row r="172" spans="2:157" ht="23.25" customHeight="1" x14ac:dyDescent="0.2">
      <c r="B172" s="29"/>
      <c r="C172" s="29"/>
      <c r="D172" s="40"/>
      <c r="E172" s="40"/>
      <c r="F172" s="213"/>
      <c r="G172" s="213"/>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c r="BZ172" s="61"/>
      <c r="CA172" s="61"/>
      <c r="CB172" s="61"/>
      <c r="CC172" s="61"/>
      <c r="CD172" s="61"/>
      <c r="CE172" s="61"/>
      <c r="CF172" s="61"/>
      <c r="CG172" s="61"/>
      <c r="CH172" s="61"/>
      <c r="CI172" s="61"/>
      <c r="CJ172" s="61"/>
      <c r="CK172" s="61"/>
      <c r="CL172" s="61"/>
      <c r="CM172" s="61"/>
      <c r="CN172" s="61"/>
      <c r="CO172" s="61"/>
      <c r="CP172" s="61"/>
      <c r="CQ172" s="61"/>
      <c r="CR172" s="61"/>
      <c r="CS172" s="61"/>
      <c r="CT172" s="61"/>
      <c r="CU172" s="61"/>
      <c r="CV172" s="61"/>
      <c r="CW172" s="61"/>
      <c r="CX172" s="61"/>
      <c r="CY172" s="61"/>
      <c r="CZ172" s="61"/>
      <c r="DA172" s="61"/>
      <c r="DB172" s="61"/>
      <c r="DC172" s="61"/>
      <c r="DD172" s="61"/>
      <c r="DE172" s="61"/>
      <c r="DF172" s="61"/>
      <c r="DG172" s="61"/>
      <c r="DH172" s="61"/>
      <c r="DI172" s="61"/>
      <c r="DJ172" s="61"/>
      <c r="DK172" s="61"/>
      <c r="DL172" s="61"/>
      <c r="DM172" s="61"/>
      <c r="DN172" s="61"/>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row>
    <row r="173" spans="2:157" ht="23.25" customHeight="1" x14ac:dyDescent="0.2">
      <c r="B173" s="29"/>
      <c r="C173" s="29"/>
      <c r="D173" s="40"/>
      <c r="E173" s="40"/>
      <c r="F173" s="213"/>
      <c r="G173" s="213"/>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c r="BZ173" s="61"/>
      <c r="CA173" s="61"/>
      <c r="CB173" s="61"/>
      <c r="CC173" s="61"/>
      <c r="CD173" s="61"/>
      <c r="CE173" s="61"/>
      <c r="CF173" s="61"/>
      <c r="CG173" s="61"/>
      <c r="CH173" s="61"/>
      <c r="CI173" s="61"/>
      <c r="CJ173" s="61"/>
      <c r="CK173" s="61"/>
      <c r="CL173" s="61"/>
      <c r="CM173" s="61"/>
      <c r="CN173" s="61"/>
      <c r="CO173" s="61"/>
      <c r="CP173" s="61"/>
      <c r="CQ173" s="61"/>
      <c r="CR173" s="61"/>
      <c r="CS173" s="61"/>
      <c r="CT173" s="61"/>
      <c r="CU173" s="61"/>
      <c r="CV173" s="61"/>
      <c r="CW173" s="61"/>
      <c r="CX173" s="61"/>
      <c r="CY173" s="61"/>
      <c r="CZ173" s="61"/>
      <c r="DA173" s="61"/>
      <c r="DB173" s="61"/>
      <c r="DC173" s="61"/>
      <c r="DD173" s="61"/>
      <c r="DE173" s="61"/>
      <c r="DF173" s="61"/>
      <c r="DG173" s="61"/>
      <c r="DH173" s="61"/>
      <c r="DI173" s="61"/>
      <c r="DJ173" s="61"/>
      <c r="DK173" s="61"/>
      <c r="DL173" s="61"/>
      <c r="DM173" s="61"/>
      <c r="DN173" s="61"/>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row>
    <row r="174" spans="2:157" ht="23.25" customHeight="1" x14ac:dyDescent="0.2">
      <c r="B174" s="29"/>
      <c r="C174" s="29"/>
      <c r="D174" s="40"/>
      <c r="E174" s="40"/>
      <c r="F174" s="213"/>
      <c r="G174" s="213"/>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c r="BZ174" s="61"/>
      <c r="CA174" s="61"/>
      <c r="CB174" s="61"/>
      <c r="CC174" s="61"/>
      <c r="CD174" s="61"/>
      <c r="CE174" s="61"/>
      <c r="CF174" s="61"/>
      <c r="CG174" s="61"/>
      <c r="CH174" s="61"/>
      <c r="CI174" s="61"/>
      <c r="CJ174" s="61"/>
      <c r="CK174" s="61"/>
      <c r="CL174" s="61"/>
      <c r="CM174" s="61"/>
      <c r="CN174" s="61"/>
      <c r="CO174" s="61"/>
      <c r="CP174" s="61"/>
      <c r="CQ174" s="61"/>
      <c r="CR174" s="61"/>
      <c r="CS174" s="61"/>
      <c r="CT174" s="61"/>
      <c r="CU174" s="61"/>
      <c r="CV174" s="61"/>
      <c r="CW174" s="61"/>
      <c r="CX174" s="61"/>
      <c r="CY174" s="61"/>
      <c r="CZ174" s="61"/>
      <c r="DA174" s="61"/>
      <c r="DB174" s="61"/>
      <c r="DC174" s="61"/>
      <c r="DD174" s="61"/>
      <c r="DE174" s="61"/>
      <c r="DF174" s="61"/>
      <c r="DG174" s="61"/>
      <c r="DH174" s="61"/>
      <c r="DI174" s="61"/>
      <c r="DJ174" s="61"/>
      <c r="DK174" s="61"/>
      <c r="DL174" s="61"/>
      <c r="DM174" s="61"/>
      <c r="DN174" s="61"/>
      <c r="DO174" s="61"/>
      <c r="DP174" s="61"/>
      <c r="DQ174" s="61"/>
      <c r="DR174" s="61"/>
      <c r="DS174" s="61"/>
      <c r="DT174" s="61"/>
      <c r="DU174" s="61"/>
      <c r="DV174" s="61"/>
      <c r="DW174" s="61"/>
      <c r="DX174" s="61"/>
      <c r="DY174" s="61"/>
      <c r="DZ174" s="61"/>
      <c r="EA174" s="61"/>
      <c r="EB174" s="61"/>
      <c r="EC174" s="61"/>
      <c r="ED174" s="61"/>
      <c r="EE174" s="61"/>
      <c r="EF174" s="61"/>
      <c r="EG174" s="61"/>
      <c r="EH174" s="61"/>
      <c r="EI174" s="61"/>
      <c r="EJ174" s="61"/>
      <c r="EK174" s="61"/>
      <c r="EL174" s="61"/>
      <c r="EM174" s="61"/>
      <c r="EN174" s="61"/>
      <c r="EO174" s="61"/>
      <c r="EP174" s="61"/>
      <c r="EQ174" s="61"/>
      <c r="ER174" s="61"/>
      <c r="ES174" s="61"/>
      <c r="ET174" s="61"/>
      <c r="EU174" s="61"/>
      <c r="EV174" s="61"/>
      <c r="EW174" s="61"/>
      <c r="EX174" s="61"/>
      <c r="EY174" s="61"/>
      <c r="EZ174" s="61"/>
      <c r="FA174" s="61"/>
    </row>
    <row r="175" spans="2:157" ht="23.25" customHeight="1" x14ac:dyDescent="0.2">
      <c r="B175" s="29"/>
      <c r="C175" s="29"/>
      <c r="D175" s="40"/>
      <c r="E175" s="40"/>
      <c r="F175" s="213"/>
      <c r="G175" s="213"/>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c r="BZ175" s="61"/>
      <c r="CA175" s="61"/>
      <c r="CB175" s="61"/>
      <c r="CC175" s="61"/>
      <c r="CD175" s="61"/>
      <c r="CE175" s="61"/>
      <c r="CF175" s="61"/>
      <c r="CG175" s="61"/>
      <c r="CH175" s="61"/>
      <c r="CI175" s="61"/>
      <c r="CJ175" s="61"/>
      <c r="CK175" s="61"/>
      <c r="CL175" s="61"/>
      <c r="CM175" s="61"/>
      <c r="CN175" s="61"/>
      <c r="CO175" s="61"/>
      <c r="CP175" s="61"/>
      <c r="CQ175" s="61"/>
      <c r="CR175" s="61"/>
      <c r="CS175" s="61"/>
      <c r="CT175" s="61"/>
      <c r="CU175" s="61"/>
      <c r="CV175" s="61"/>
      <c r="CW175" s="61"/>
      <c r="CX175" s="61"/>
      <c r="CY175" s="61"/>
      <c r="CZ175" s="61"/>
      <c r="DA175" s="61"/>
      <c r="DB175" s="61"/>
      <c r="DC175" s="61"/>
      <c r="DD175" s="61"/>
      <c r="DE175" s="61"/>
      <c r="DF175" s="61"/>
      <c r="DG175" s="61"/>
      <c r="DH175" s="61"/>
      <c r="DI175" s="61"/>
      <c r="DJ175" s="61"/>
      <c r="DK175" s="61"/>
      <c r="DL175" s="61"/>
      <c r="DM175" s="61"/>
      <c r="DN175" s="61"/>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row>
    <row r="176" spans="2:157" ht="23.25" customHeight="1" x14ac:dyDescent="0.2">
      <c r="B176" s="29"/>
      <c r="C176" s="29"/>
      <c r="D176" s="40"/>
      <c r="E176" s="40"/>
      <c r="F176" s="213"/>
      <c r="G176" s="213"/>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c r="BZ176" s="61"/>
      <c r="CA176" s="61"/>
      <c r="CB176" s="61"/>
      <c r="CC176" s="61"/>
      <c r="CD176" s="61"/>
      <c r="CE176" s="61"/>
      <c r="CF176" s="61"/>
      <c r="CG176" s="61"/>
      <c r="CH176" s="61"/>
      <c r="CI176" s="61"/>
      <c r="CJ176" s="61"/>
      <c r="CK176" s="61"/>
      <c r="CL176" s="61"/>
      <c r="CM176" s="61"/>
      <c r="CN176" s="61"/>
      <c r="CO176" s="61"/>
      <c r="CP176" s="61"/>
      <c r="CQ176" s="61"/>
      <c r="CR176" s="61"/>
      <c r="CS176" s="61"/>
      <c r="CT176" s="61"/>
      <c r="CU176" s="61"/>
      <c r="CV176" s="61"/>
      <c r="CW176" s="61"/>
      <c r="CX176" s="61"/>
      <c r="CY176" s="61"/>
      <c r="CZ176" s="61"/>
      <c r="DA176" s="61"/>
      <c r="DB176" s="61"/>
      <c r="DC176" s="61"/>
      <c r="DD176" s="61"/>
      <c r="DE176" s="61"/>
      <c r="DF176" s="61"/>
      <c r="DG176" s="61"/>
      <c r="DH176" s="61"/>
      <c r="DI176" s="61"/>
      <c r="DJ176" s="61"/>
      <c r="DK176" s="61"/>
      <c r="DL176" s="61"/>
      <c r="DM176" s="61"/>
      <c r="DN176" s="61"/>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row>
    <row r="177" spans="2:157" ht="23.25" customHeight="1" x14ac:dyDescent="0.2">
      <c r="B177" s="29"/>
      <c r="C177" s="29"/>
      <c r="D177" s="40"/>
      <c r="E177" s="40"/>
      <c r="F177" s="213"/>
      <c r="G177" s="213"/>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c r="BZ177" s="61"/>
      <c r="CA177" s="61"/>
      <c r="CB177" s="61"/>
      <c r="CC177" s="61"/>
      <c r="CD177" s="61"/>
      <c r="CE177" s="61"/>
      <c r="CF177" s="61"/>
      <c r="CG177" s="61"/>
      <c r="CH177" s="61"/>
      <c r="CI177" s="61"/>
      <c r="CJ177" s="61"/>
      <c r="CK177" s="61"/>
      <c r="CL177" s="61"/>
      <c r="CM177" s="61"/>
      <c r="CN177" s="61"/>
      <c r="CO177" s="61"/>
      <c r="CP177" s="61"/>
      <c r="CQ177" s="61"/>
      <c r="CR177" s="61"/>
      <c r="CS177" s="61"/>
      <c r="CT177" s="61"/>
      <c r="CU177" s="61"/>
      <c r="CV177" s="61"/>
      <c r="CW177" s="61"/>
      <c r="CX177" s="61"/>
      <c r="CY177" s="61"/>
      <c r="CZ177" s="61"/>
      <c r="DA177" s="61"/>
      <c r="DB177" s="61"/>
      <c r="DC177" s="61"/>
      <c r="DD177" s="61"/>
      <c r="DE177" s="61"/>
      <c r="DF177" s="61"/>
      <c r="DG177" s="61"/>
      <c r="DH177" s="61"/>
      <c r="DI177" s="61"/>
      <c r="DJ177" s="61"/>
      <c r="DK177" s="61"/>
      <c r="DL177" s="61"/>
      <c r="DM177" s="61"/>
      <c r="DN177" s="61"/>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row>
    <row r="178" spans="2:157" ht="23.25" customHeight="1" x14ac:dyDescent="0.2">
      <c r="B178" s="29"/>
      <c r="C178" s="29"/>
      <c r="D178" s="40"/>
      <c r="E178" s="40"/>
      <c r="F178" s="213"/>
      <c r="G178" s="213"/>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c r="BZ178" s="61"/>
      <c r="CA178" s="61"/>
      <c r="CB178" s="61"/>
      <c r="CC178" s="61"/>
      <c r="CD178" s="61"/>
      <c r="CE178" s="61"/>
      <c r="CF178" s="61"/>
      <c r="CG178" s="61"/>
      <c r="CH178" s="61"/>
      <c r="CI178" s="61"/>
      <c r="CJ178" s="61"/>
      <c r="CK178" s="61"/>
      <c r="CL178" s="61"/>
      <c r="CM178" s="61"/>
      <c r="CN178" s="61"/>
      <c r="CO178" s="61"/>
      <c r="CP178" s="61"/>
      <c r="CQ178" s="61"/>
      <c r="CR178" s="61"/>
      <c r="CS178" s="61"/>
      <c r="CT178" s="61"/>
      <c r="CU178" s="61"/>
      <c r="CV178" s="61"/>
      <c r="CW178" s="61"/>
      <c r="CX178" s="61"/>
      <c r="CY178" s="61"/>
      <c r="CZ178" s="61"/>
      <c r="DA178" s="61"/>
      <c r="DB178" s="61"/>
      <c r="DC178" s="61"/>
      <c r="DD178" s="61"/>
      <c r="DE178" s="61"/>
      <c r="DF178" s="61"/>
      <c r="DG178" s="61"/>
      <c r="DH178" s="61"/>
      <c r="DI178" s="61"/>
      <c r="DJ178" s="61"/>
      <c r="DK178" s="61"/>
      <c r="DL178" s="61"/>
      <c r="DM178" s="61"/>
      <c r="DN178" s="61"/>
      <c r="DO178" s="61"/>
      <c r="DP178" s="61"/>
      <c r="DQ178" s="61"/>
      <c r="DR178" s="61"/>
      <c r="DS178" s="61"/>
      <c r="DT178" s="61"/>
      <c r="DU178" s="61"/>
      <c r="DV178" s="61"/>
      <c r="DW178" s="61"/>
      <c r="DX178" s="61"/>
      <c r="DY178" s="61"/>
      <c r="DZ178" s="61"/>
      <c r="EA178" s="61"/>
      <c r="EB178" s="61"/>
      <c r="EC178" s="61"/>
      <c r="ED178" s="61"/>
      <c r="EE178" s="61"/>
      <c r="EF178" s="61"/>
      <c r="EG178" s="61"/>
      <c r="EH178" s="61"/>
      <c r="EI178" s="61"/>
      <c r="EJ178" s="61"/>
      <c r="EK178" s="61"/>
      <c r="EL178" s="61"/>
      <c r="EM178" s="61"/>
      <c r="EN178" s="61"/>
      <c r="EO178" s="61"/>
      <c r="EP178" s="61"/>
      <c r="EQ178" s="61"/>
      <c r="ER178" s="61"/>
      <c r="ES178" s="61"/>
      <c r="ET178" s="61"/>
      <c r="EU178" s="61"/>
      <c r="EV178" s="61"/>
      <c r="EW178" s="61"/>
      <c r="EX178" s="61"/>
      <c r="EY178" s="61"/>
      <c r="EZ178" s="61"/>
      <c r="FA178" s="61"/>
    </row>
    <row r="179" spans="2:157" ht="23.25" customHeight="1" x14ac:dyDescent="0.2">
      <c r="B179" s="29"/>
      <c r="C179" s="29"/>
      <c r="D179" s="40"/>
      <c r="E179" s="40"/>
      <c r="F179" s="213"/>
      <c r="G179" s="213"/>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c r="BZ179" s="61"/>
      <c r="CA179" s="61"/>
      <c r="CB179" s="61"/>
      <c r="CC179" s="61"/>
      <c r="CD179" s="61"/>
      <c r="CE179" s="61"/>
      <c r="CF179" s="61"/>
      <c r="CG179" s="61"/>
      <c r="CH179" s="61"/>
      <c r="CI179" s="61"/>
      <c r="CJ179" s="61"/>
      <c r="CK179" s="61"/>
      <c r="CL179" s="61"/>
      <c r="CM179" s="61"/>
      <c r="CN179" s="61"/>
      <c r="CO179" s="61"/>
      <c r="CP179" s="61"/>
      <c r="CQ179" s="61"/>
      <c r="CR179" s="61"/>
      <c r="CS179" s="61"/>
      <c r="CT179" s="61"/>
      <c r="CU179" s="61"/>
      <c r="CV179" s="61"/>
      <c r="CW179" s="61"/>
      <c r="CX179" s="61"/>
      <c r="CY179" s="61"/>
      <c r="CZ179" s="61"/>
      <c r="DA179" s="61"/>
      <c r="DB179" s="61"/>
      <c r="DC179" s="61"/>
      <c r="DD179" s="61"/>
      <c r="DE179" s="61"/>
      <c r="DF179" s="61"/>
      <c r="DG179" s="61"/>
      <c r="DH179" s="61"/>
      <c r="DI179" s="61"/>
      <c r="DJ179" s="61"/>
      <c r="DK179" s="61"/>
      <c r="DL179" s="61"/>
      <c r="DM179" s="61"/>
      <c r="DN179" s="61"/>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row>
    <row r="180" spans="2:157" ht="23.25" customHeight="1" x14ac:dyDescent="0.2">
      <c r="B180" s="29"/>
      <c r="C180" s="29"/>
      <c r="D180" s="40"/>
      <c r="E180" s="40"/>
      <c r="F180" s="213"/>
      <c r="G180" s="213"/>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c r="BZ180" s="61"/>
      <c r="CA180" s="61"/>
      <c r="CB180" s="61"/>
      <c r="CC180" s="61"/>
      <c r="CD180" s="61"/>
      <c r="CE180" s="61"/>
      <c r="CF180" s="61"/>
      <c r="CG180" s="61"/>
      <c r="CH180" s="61"/>
      <c r="CI180" s="61"/>
      <c r="CJ180" s="61"/>
      <c r="CK180" s="61"/>
      <c r="CL180" s="61"/>
      <c r="CM180" s="61"/>
      <c r="CN180" s="61"/>
      <c r="CO180" s="61"/>
      <c r="CP180" s="61"/>
      <c r="CQ180" s="61"/>
      <c r="CR180" s="61"/>
      <c r="CS180" s="61"/>
      <c r="CT180" s="61"/>
      <c r="CU180" s="61"/>
      <c r="CV180" s="61"/>
      <c r="CW180" s="61"/>
      <c r="CX180" s="61"/>
      <c r="CY180" s="61"/>
      <c r="CZ180" s="61"/>
      <c r="DA180" s="61"/>
      <c r="DB180" s="61"/>
      <c r="DC180" s="61"/>
      <c r="DD180" s="61"/>
      <c r="DE180" s="61"/>
      <c r="DF180" s="61"/>
      <c r="DG180" s="61"/>
      <c r="DH180" s="61"/>
      <c r="DI180" s="61"/>
      <c r="DJ180" s="61"/>
      <c r="DK180" s="61"/>
      <c r="DL180" s="61"/>
      <c r="DM180" s="61"/>
      <c r="DN180" s="61"/>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row>
    <row r="181" spans="2:157" ht="23.25" customHeight="1" x14ac:dyDescent="0.2">
      <c r="B181" s="29"/>
      <c r="C181" s="29"/>
      <c r="D181" s="40"/>
      <c r="E181" s="40"/>
      <c r="F181" s="213"/>
      <c r="G181" s="213"/>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c r="BZ181" s="61"/>
      <c r="CA181" s="61"/>
      <c r="CB181" s="61"/>
      <c r="CC181" s="61"/>
      <c r="CD181" s="61"/>
      <c r="CE181" s="61"/>
      <c r="CF181" s="61"/>
      <c r="CG181" s="61"/>
      <c r="CH181" s="61"/>
      <c r="CI181" s="61"/>
      <c r="CJ181" s="61"/>
      <c r="CK181" s="61"/>
      <c r="CL181" s="61"/>
      <c r="CM181" s="61"/>
      <c r="CN181" s="61"/>
      <c r="CO181" s="61"/>
      <c r="CP181" s="61"/>
      <c r="CQ181" s="61"/>
      <c r="CR181" s="61"/>
      <c r="CS181" s="61"/>
      <c r="CT181" s="61"/>
      <c r="CU181" s="61"/>
      <c r="CV181" s="61"/>
      <c r="CW181" s="61"/>
      <c r="CX181" s="61"/>
      <c r="CY181" s="61"/>
      <c r="CZ181" s="61"/>
      <c r="DA181" s="61"/>
      <c r="DB181" s="61"/>
      <c r="DC181" s="61"/>
      <c r="DD181" s="61"/>
      <c r="DE181" s="61"/>
      <c r="DF181" s="61"/>
      <c r="DG181" s="61"/>
      <c r="DH181" s="61"/>
      <c r="DI181" s="61"/>
      <c r="DJ181" s="61"/>
      <c r="DK181" s="61"/>
      <c r="DL181" s="61"/>
      <c r="DM181" s="61"/>
      <c r="DN181" s="61"/>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row>
    <row r="182" spans="2:157" ht="23.25" customHeight="1" x14ac:dyDescent="0.2">
      <c r="B182" s="29"/>
      <c r="C182" s="29"/>
      <c r="D182" s="40"/>
      <c r="E182" s="40"/>
      <c r="F182" s="213"/>
      <c r="G182" s="213"/>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c r="BZ182" s="61"/>
      <c r="CA182" s="61"/>
      <c r="CB182" s="61"/>
      <c r="CC182" s="61"/>
      <c r="CD182" s="61"/>
      <c r="CE182" s="61"/>
      <c r="CF182" s="61"/>
      <c r="CG182" s="61"/>
      <c r="CH182" s="61"/>
      <c r="CI182" s="61"/>
      <c r="CJ182" s="61"/>
      <c r="CK182" s="61"/>
      <c r="CL182" s="61"/>
      <c r="CM182" s="61"/>
      <c r="CN182" s="61"/>
      <c r="CO182" s="61"/>
      <c r="CP182" s="61"/>
      <c r="CQ182" s="61"/>
      <c r="CR182" s="61"/>
      <c r="CS182" s="61"/>
      <c r="CT182" s="61"/>
      <c r="CU182" s="61"/>
      <c r="CV182" s="61"/>
      <c r="CW182" s="61"/>
      <c r="CX182" s="61"/>
      <c r="CY182" s="61"/>
      <c r="CZ182" s="61"/>
      <c r="DA182" s="61"/>
      <c r="DB182" s="61"/>
      <c r="DC182" s="61"/>
      <c r="DD182" s="61"/>
      <c r="DE182" s="61"/>
      <c r="DF182" s="61"/>
      <c r="DG182" s="61"/>
      <c r="DH182" s="61"/>
      <c r="DI182" s="61"/>
      <c r="DJ182" s="61"/>
      <c r="DK182" s="61"/>
      <c r="DL182" s="61"/>
      <c r="DM182" s="61"/>
      <c r="DN182" s="61"/>
      <c r="DO182" s="61"/>
      <c r="DP182" s="61"/>
      <c r="DQ182" s="61"/>
      <c r="DR182" s="61"/>
      <c r="DS182" s="61"/>
      <c r="DT182" s="61"/>
      <c r="DU182" s="61"/>
      <c r="DV182" s="61"/>
      <c r="DW182" s="61"/>
      <c r="DX182" s="61"/>
      <c r="DY182" s="61"/>
      <c r="DZ182" s="61"/>
      <c r="EA182" s="61"/>
      <c r="EB182" s="61"/>
      <c r="EC182" s="61"/>
      <c r="ED182" s="61"/>
      <c r="EE182" s="61"/>
      <c r="EF182" s="61"/>
      <c r="EG182" s="61"/>
      <c r="EH182" s="61"/>
      <c r="EI182" s="61"/>
      <c r="EJ182" s="61"/>
      <c r="EK182" s="61"/>
      <c r="EL182" s="61"/>
      <c r="EM182" s="61"/>
      <c r="EN182" s="61"/>
      <c r="EO182" s="61"/>
      <c r="EP182" s="61"/>
      <c r="EQ182" s="61"/>
      <c r="ER182" s="61"/>
      <c r="ES182" s="61"/>
      <c r="ET182" s="61"/>
      <c r="EU182" s="61"/>
      <c r="EV182" s="61"/>
      <c r="EW182" s="61"/>
      <c r="EX182" s="61"/>
      <c r="EY182" s="61"/>
      <c r="EZ182" s="61"/>
      <c r="FA182" s="61"/>
    </row>
    <row r="183" spans="2:157" ht="23.25" customHeight="1" x14ac:dyDescent="0.2">
      <c r="B183" s="29"/>
      <c r="C183" s="29"/>
      <c r="D183" s="40"/>
      <c r="E183" s="40"/>
      <c r="F183" s="213"/>
      <c r="G183" s="213"/>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c r="BZ183" s="61"/>
      <c r="CA183" s="61"/>
      <c r="CB183" s="61"/>
      <c r="CC183" s="61"/>
      <c r="CD183" s="61"/>
      <c r="CE183" s="61"/>
      <c r="CF183" s="61"/>
      <c r="CG183" s="61"/>
      <c r="CH183" s="61"/>
      <c r="CI183" s="61"/>
      <c r="CJ183" s="61"/>
      <c r="CK183" s="61"/>
      <c r="CL183" s="61"/>
      <c r="CM183" s="61"/>
      <c r="CN183" s="61"/>
      <c r="CO183" s="61"/>
      <c r="CP183" s="61"/>
      <c r="CQ183" s="61"/>
      <c r="CR183" s="61"/>
      <c r="CS183" s="61"/>
      <c r="CT183" s="61"/>
      <c r="CU183" s="61"/>
      <c r="CV183" s="61"/>
      <c r="CW183" s="61"/>
      <c r="CX183" s="61"/>
      <c r="CY183" s="61"/>
      <c r="CZ183" s="61"/>
      <c r="DA183" s="61"/>
      <c r="DB183" s="61"/>
      <c r="DC183" s="61"/>
      <c r="DD183" s="61"/>
      <c r="DE183" s="61"/>
      <c r="DF183" s="61"/>
      <c r="DG183" s="61"/>
      <c r="DH183" s="61"/>
      <c r="DI183" s="61"/>
      <c r="DJ183" s="61"/>
      <c r="DK183" s="61"/>
      <c r="DL183" s="61"/>
      <c r="DM183" s="61"/>
      <c r="DN183" s="61"/>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row>
    <row r="184" spans="2:157" ht="23.25" customHeight="1" x14ac:dyDescent="0.2">
      <c r="B184" s="29"/>
      <c r="C184" s="29"/>
      <c r="D184" s="40"/>
      <c r="E184" s="40"/>
      <c r="F184" s="213"/>
      <c r="G184" s="213"/>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c r="BZ184" s="61"/>
      <c r="CA184" s="61"/>
      <c r="CB184" s="61"/>
      <c r="CC184" s="61"/>
      <c r="CD184" s="61"/>
      <c r="CE184" s="61"/>
      <c r="CF184" s="61"/>
      <c r="CG184" s="61"/>
      <c r="CH184" s="61"/>
      <c r="CI184" s="61"/>
      <c r="CJ184" s="61"/>
      <c r="CK184" s="61"/>
      <c r="CL184" s="61"/>
      <c r="CM184" s="61"/>
      <c r="CN184" s="61"/>
      <c r="CO184" s="61"/>
      <c r="CP184" s="61"/>
      <c r="CQ184" s="61"/>
      <c r="CR184" s="61"/>
      <c r="CS184" s="61"/>
      <c r="CT184" s="61"/>
      <c r="CU184" s="61"/>
      <c r="CV184" s="61"/>
      <c r="CW184" s="61"/>
      <c r="CX184" s="61"/>
      <c r="CY184" s="61"/>
      <c r="CZ184" s="61"/>
      <c r="DA184" s="61"/>
      <c r="DB184" s="61"/>
      <c r="DC184" s="61"/>
      <c r="DD184" s="61"/>
      <c r="DE184" s="61"/>
      <c r="DF184" s="61"/>
      <c r="DG184" s="61"/>
      <c r="DH184" s="61"/>
      <c r="DI184" s="61"/>
      <c r="DJ184" s="61"/>
      <c r="DK184" s="61"/>
      <c r="DL184" s="61"/>
      <c r="DM184" s="61"/>
      <c r="DN184" s="61"/>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row>
    <row r="185" spans="2:157" ht="23.25" customHeight="1" x14ac:dyDescent="0.2">
      <c r="B185" s="29"/>
      <c r="C185" s="29"/>
      <c r="D185" s="40"/>
      <c r="E185" s="40"/>
      <c r="F185" s="213"/>
      <c r="G185" s="213"/>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c r="BZ185" s="61"/>
      <c r="CA185" s="61"/>
      <c r="CB185" s="61"/>
      <c r="CC185" s="61"/>
      <c r="CD185" s="61"/>
      <c r="CE185" s="61"/>
      <c r="CF185" s="61"/>
      <c r="CG185" s="61"/>
      <c r="CH185" s="61"/>
      <c r="CI185" s="61"/>
      <c r="CJ185" s="61"/>
      <c r="CK185" s="61"/>
      <c r="CL185" s="61"/>
      <c r="CM185" s="61"/>
      <c r="CN185" s="61"/>
      <c r="CO185" s="61"/>
      <c r="CP185" s="61"/>
      <c r="CQ185" s="61"/>
      <c r="CR185" s="61"/>
      <c r="CS185" s="61"/>
      <c r="CT185" s="61"/>
      <c r="CU185" s="61"/>
      <c r="CV185" s="61"/>
      <c r="CW185" s="61"/>
      <c r="CX185" s="61"/>
      <c r="CY185" s="61"/>
      <c r="CZ185" s="61"/>
      <c r="DA185" s="61"/>
      <c r="DB185" s="61"/>
      <c r="DC185" s="61"/>
      <c r="DD185" s="61"/>
      <c r="DE185" s="61"/>
      <c r="DF185" s="61"/>
      <c r="DG185" s="61"/>
      <c r="DH185" s="61"/>
      <c r="DI185" s="61"/>
      <c r="DJ185" s="61"/>
      <c r="DK185" s="61"/>
      <c r="DL185" s="61"/>
      <c r="DM185" s="61"/>
      <c r="DN185" s="61"/>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row>
    <row r="186" spans="2:157" ht="23.25" customHeight="1" x14ac:dyDescent="0.2">
      <c r="B186" s="29"/>
      <c r="C186" s="29"/>
      <c r="D186" s="40"/>
      <c r="E186" s="40"/>
      <c r="F186" s="213"/>
      <c r="G186" s="213"/>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c r="BZ186" s="61"/>
      <c r="CA186" s="61"/>
      <c r="CB186" s="61"/>
      <c r="CC186" s="61"/>
      <c r="CD186" s="61"/>
      <c r="CE186" s="61"/>
      <c r="CF186" s="61"/>
      <c r="CG186" s="61"/>
      <c r="CH186" s="61"/>
      <c r="CI186" s="61"/>
      <c r="CJ186" s="61"/>
      <c r="CK186" s="61"/>
      <c r="CL186" s="61"/>
      <c r="CM186" s="61"/>
      <c r="CN186" s="61"/>
      <c r="CO186" s="61"/>
      <c r="CP186" s="61"/>
      <c r="CQ186" s="61"/>
      <c r="CR186" s="61"/>
      <c r="CS186" s="61"/>
      <c r="CT186" s="61"/>
      <c r="CU186" s="61"/>
      <c r="CV186" s="61"/>
      <c r="CW186" s="61"/>
      <c r="CX186" s="61"/>
      <c r="CY186" s="61"/>
      <c r="CZ186" s="61"/>
      <c r="DA186" s="61"/>
      <c r="DB186" s="61"/>
      <c r="DC186" s="61"/>
      <c r="DD186" s="61"/>
      <c r="DE186" s="61"/>
      <c r="DF186" s="61"/>
      <c r="DG186" s="61"/>
      <c r="DH186" s="61"/>
      <c r="DI186" s="61"/>
      <c r="DJ186" s="61"/>
      <c r="DK186" s="61"/>
      <c r="DL186" s="61"/>
      <c r="DM186" s="61"/>
      <c r="DN186" s="61"/>
      <c r="DO186" s="61"/>
      <c r="DP186" s="61"/>
      <c r="DQ186" s="61"/>
      <c r="DR186" s="61"/>
      <c r="DS186" s="61"/>
      <c r="DT186" s="61"/>
      <c r="DU186" s="61"/>
      <c r="DV186" s="61"/>
      <c r="DW186" s="61"/>
      <c r="DX186" s="61"/>
      <c r="DY186" s="61"/>
      <c r="DZ186" s="61"/>
      <c r="EA186" s="61"/>
      <c r="EB186" s="61"/>
      <c r="EC186" s="61"/>
      <c r="ED186" s="61"/>
      <c r="EE186" s="61"/>
      <c r="EF186" s="61"/>
      <c r="EG186" s="61"/>
      <c r="EH186" s="61"/>
      <c r="EI186" s="61"/>
      <c r="EJ186" s="61"/>
      <c r="EK186" s="61"/>
      <c r="EL186" s="61"/>
      <c r="EM186" s="61"/>
      <c r="EN186" s="61"/>
      <c r="EO186" s="61"/>
      <c r="EP186" s="61"/>
      <c r="EQ186" s="61"/>
      <c r="ER186" s="61"/>
      <c r="ES186" s="61"/>
      <c r="ET186" s="61"/>
      <c r="EU186" s="61"/>
      <c r="EV186" s="61"/>
      <c r="EW186" s="61"/>
      <c r="EX186" s="61"/>
      <c r="EY186" s="61"/>
      <c r="EZ186" s="61"/>
      <c r="FA186" s="61"/>
    </row>
    <row r="187" spans="2:157" ht="23.25" customHeight="1" x14ac:dyDescent="0.2">
      <c r="B187" s="29"/>
      <c r="C187" s="29"/>
      <c r="D187" s="40"/>
      <c r="E187" s="40"/>
      <c r="F187" s="213"/>
      <c r="G187" s="213"/>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c r="BZ187" s="61"/>
      <c r="CA187" s="61"/>
      <c r="CB187" s="61"/>
      <c r="CC187" s="61"/>
      <c r="CD187" s="61"/>
      <c r="CE187" s="61"/>
      <c r="CF187" s="61"/>
      <c r="CG187" s="61"/>
      <c r="CH187" s="61"/>
      <c r="CI187" s="61"/>
      <c r="CJ187" s="61"/>
      <c r="CK187" s="61"/>
      <c r="CL187" s="61"/>
      <c r="CM187" s="61"/>
      <c r="CN187" s="61"/>
      <c r="CO187" s="61"/>
      <c r="CP187" s="61"/>
      <c r="CQ187" s="61"/>
      <c r="CR187" s="61"/>
      <c r="CS187" s="61"/>
      <c r="CT187" s="61"/>
      <c r="CU187" s="61"/>
      <c r="CV187" s="61"/>
      <c r="CW187" s="61"/>
      <c r="CX187" s="61"/>
      <c r="CY187" s="61"/>
      <c r="CZ187" s="61"/>
      <c r="DA187" s="61"/>
      <c r="DB187" s="61"/>
      <c r="DC187" s="61"/>
      <c r="DD187" s="61"/>
      <c r="DE187" s="61"/>
      <c r="DF187" s="61"/>
      <c r="DG187" s="61"/>
      <c r="DH187" s="61"/>
      <c r="DI187" s="61"/>
      <c r="DJ187" s="61"/>
      <c r="DK187" s="61"/>
      <c r="DL187" s="61"/>
      <c r="DM187" s="61"/>
      <c r="DN187" s="61"/>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row>
    <row r="188" spans="2:157" ht="23.25" customHeight="1" x14ac:dyDescent="0.2">
      <c r="B188" s="29"/>
      <c r="C188" s="29"/>
      <c r="D188" s="40"/>
      <c r="E188" s="40"/>
      <c r="F188" s="213"/>
      <c r="G188" s="213"/>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c r="BZ188" s="61"/>
      <c r="CA188" s="61"/>
      <c r="CB188" s="61"/>
      <c r="CC188" s="61"/>
      <c r="CD188" s="61"/>
      <c r="CE188" s="61"/>
      <c r="CF188" s="61"/>
      <c r="CG188" s="61"/>
      <c r="CH188" s="61"/>
      <c r="CI188" s="61"/>
      <c r="CJ188" s="61"/>
      <c r="CK188" s="61"/>
      <c r="CL188" s="61"/>
      <c r="CM188" s="61"/>
      <c r="CN188" s="61"/>
      <c r="CO188" s="61"/>
      <c r="CP188" s="61"/>
      <c r="CQ188" s="61"/>
      <c r="CR188" s="61"/>
      <c r="CS188" s="61"/>
      <c r="CT188" s="61"/>
      <c r="CU188" s="61"/>
      <c r="CV188" s="61"/>
      <c r="CW188" s="61"/>
      <c r="CX188" s="61"/>
      <c r="CY188" s="61"/>
      <c r="CZ188" s="61"/>
      <c r="DA188" s="61"/>
      <c r="DB188" s="61"/>
      <c r="DC188" s="61"/>
      <c r="DD188" s="61"/>
      <c r="DE188" s="61"/>
      <c r="DF188" s="61"/>
      <c r="DG188" s="61"/>
      <c r="DH188" s="61"/>
      <c r="DI188" s="61"/>
      <c r="DJ188" s="61"/>
      <c r="DK188" s="61"/>
      <c r="DL188" s="61"/>
      <c r="DM188" s="61"/>
      <c r="DN188" s="61"/>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row>
    <row r="189" spans="2:157" ht="23.25" customHeight="1" x14ac:dyDescent="0.2">
      <c r="B189" s="29"/>
      <c r="C189" s="29"/>
      <c r="D189" s="40"/>
      <c r="E189" s="40"/>
      <c r="F189" s="213"/>
      <c r="G189" s="213"/>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c r="BZ189" s="61"/>
      <c r="CA189" s="61"/>
      <c r="CB189" s="61"/>
      <c r="CC189" s="61"/>
      <c r="CD189" s="61"/>
      <c r="CE189" s="61"/>
      <c r="CF189" s="61"/>
      <c r="CG189" s="61"/>
      <c r="CH189" s="61"/>
      <c r="CI189" s="61"/>
      <c r="CJ189" s="61"/>
      <c r="CK189" s="61"/>
      <c r="CL189" s="61"/>
      <c r="CM189" s="61"/>
      <c r="CN189" s="61"/>
      <c r="CO189" s="61"/>
      <c r="CP189" s="61"/>
      <c r="CQ189" s="61"/>
      <c r="CR189" s="61"/>
      <c r="CS189" s="61"/>
      <c r="CT189" s="61"/>
      <c r="CU189" s="61"/>
      <c r="CV189" s="61"/>
      <c r="CW189" s="61"/>
      <c r="CX189" s="61"/>
      <c r="CY189" s="61"/>
      <c r="CZ189" s="61"/>
      <c r="DA189" s="61"/>
      <c r="DB189" s="61"/>
      <c r="DC189" s="61"/>
      <c r="DD189" s="61"/>
      <c r="DE189" s="61"/>
      <c r="DF189" s="61"/>
      <c r="DG189" s="61"/>
      <c r="DH189" s="61"/>
      <c r="DI189" s="61"/>
      <c r="DJ189" s="61"/>
      <c r="DK189" s="61"/>
      <c r="DL189" s="61"/>
      <c r="DM189" s="61"/>
      <c r="DN189" s="61"/>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row>
    <row r="190" spans="2:157" ht="23.25" customHeight="1" x14ac:dyDescent="0.2">
      <c r="B190" s="29"/>
      <c r="C190" s="29"/>
      <c r="D190" s="40"/>
      <c r="E190" s="40"/>
      <c r="F190" s="213"/>
      <c r="G190" s="213"/>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c r="BZ190" s="61"/>
      <c r="CA190" s="61"/>
      <c r="CB190" s="61"/>
      <c r="CC190" s="61"/>
      <c r="CD190" s="61"/>
      <c r="CE190" s="61"/>
      <c r="CF190" s="61"/>
      <c r="CG190" s="61"/>
      <c r="CH190" s="61"/>
      <c r="CI190" s="61"/>
      <c r="CJ190" s="61"/>
      <c r="CK190" s="61"/>
      <c r="CL190" s="61"/>
      <c r="CM190" s="61"/>
      <c r="CN190" s="61"/>
      <c r="CO190" s="61"/>
      <c r="CP190" s="61"/>
      <c r="CQ190" s="61"/>
      <c r="CR190" s="61"/>
      <c r="CS190" s="61"/>
      <c r="CT190" s="61"/>
      <c r="CU190" s="61"/>
      <c r="CV190" s="61"/>
      <c r="CW190" s="61"/>
      <c r="CX190" s="61"/>
      <c r="CY190" s="61"/>
      <c r="CZ190" s="61"/>
      <c r="DA190" s="61"/>
      <c r="DB190" s="61"/>
      <c r="DC190" s="61"/>
      <c r="DD190" s="61"/>
      <c r="DE190" s="61"/>
      <c r="DF190" s="61"/>
      <c r="DG190" s="61"/>
      <c r="DH190" s="61"/>
      <c r="DI190" s="61"/>
      <c r="DJ190" s="61"/>
      <c r="DK190" s="61"/>
      <c r="DL190" s="61"/>
      <c r="DM190" s="61"/>
      <c r="DN190" s="61"/>
      <c r="DO190" s="61"/>
      <c r="DP190" s="61"/>
      <c r="DQ190" s="61"/>
      <c r="DR190" s="61"/>
      <c r="DS190" s="61"/>
      <c r="DT190" s="61"/>
      <c r="DU190" s="61"/>
      <c r="DV190" s="61"/>
      <c r="DW190" s="61"/>
      <c r="DX190" s="61"/>
      <c r="DY190" s="61"/>
      <c r="DZ190" s="61"/>
      <c r="EA190" s="61"/>
      <c r="EB190" s="61"/>
      <c r="EC190" s="61"/>
      <c r="ED190" s="61"/>
      <c r="EE190" s="61"/>
      <c r="EF190" s="61"/>
      <c r="EG190" s="61"/>
      <c r="EH190" s="61"/>
      <c r="EI190" s="61"/>
      <c r="EJ190" s="61"/>
      <c r="EK190" s="61"/>
      <c r="EL190" s="61"/>
      <c r="EM190" s="61"/>
      <c r="EN190" s="61"/>
      <c r="EO190" s="61"/>
      <c r="EP190" s="61"/>
      <c r="EQ190" s="61"/>
      <c r="ER190" s="61"/>
      <c r="ES190" s="61"/>
      <c r="ET190" s="61"/>
      <c r="EU190" s="61"/>
      <c r="EV190" s="61"/>
      <c r="EW190" s="61"/>
      <c r="EX190" s="61"/>
      <c r="EY190" s="61"/>
      <c r="EZ190" s="61"/>
      <c r="FA190" s="61"/>
    </row>
    <row r="191" spans="2:157" ht="23.25" customHeight="1" x14ac:dyDescent="0.2">
      <c r="B191" s="29"/>
      <c r="C191" s="29"/>
      <c r="D191" s="40"/>
      <c r="E191" s="40"/>
      <c r="F191" s="213"/>
      <c r="G191" s="213"/>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c r="BZ191" s="61"/>
      <c r="CA191" s="61"/>
      <c r="CB191" s="61"/>
      <c r="CC191" s="61"/>
      <c r="CD191" s="61"/>
      <c r="CE191" s="61"/>
      <c r="CF191" s="61"/>
      <c r="CG191" s="61"/>
      <c r="CH191" s="61"/>
      <c r="CI191" s="61"/>
      <c r="CJ191" s="61"/>
      <c r="CK191" s="61"/>
      <c r="CL191" s="61"/>
      <c r="CM191" s="61"/>
      <c r="CN191" s="61"/>
      <c r="CO191" s="61"/>
      <c r="CP191" s="61"/>
      <c r="CQ191" s="61"/>
      <c r="CR191" s="61"/>
      <c r="CS191" s="61"/>
      <c r="CT191" s="61"/>
      <c r="CU191" s="61"/>
      <c r="CV191" s="61"/>
      <c r="CW191" s="61"/>
      <c r="CX191" s="61"/>
      <c r="CY191" s="61"/>
      <c r="CZ191" s="61"/>
      <c r="DA191" s="61"/>
      <c r="DB191" s="61"/>
      <c r="DC191" s="61"/>
      <c r="DD191" s="61"/>
      <c r="DE191" s="61"/>
      <c r="DF191" s="61"/>
      <c r="DG191" s="61"/>
      <c r="DH191" s="61"/>
      <c r="DI191" s="61"/>
      <c r="DJ191" s="61"/>
      <c r="DK191" s="61"/>
      <c r="DL191" s="61"/>
      <c r="DM191" s="61"/>
      <c r="DN191" s="61"/>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row>
    <row r="192" spans="2:157" ht="23.25" customHeight="1" x14ac:dyDescent="0.2">
      <c r="B192" s="29"/>
      <c r="C192" s="29"/>
      <c r="D192" s="40"/>
      <c r="E192" s="40"/>
      <c r="F192" s="213"/>
      <c r="G192" s="213"/>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c r="BZ192" s="61"/>
      <c r="CA192" s="61"/>
      <c r="CB192" s="61"/>
      <c r="CC192" s="61"/>
      <c r="CD192" s="61"/>
      <c r="CE192" s="61"/>
      <c r="CF192" s="61"/>
      <c r="CG192" s="61"/>
      <c r="CH192" s="61"/>
      <c r="CI192" s="61"/>
      <c r="CJ192" s="61"/>
      <c r="CK192" s="61"/>
      <c r="CL192" s="61"/>
      <c r="CM192" s="61"/>
      <c r="CN192" s="61"/>
      <c r="CO192" s="61"/>
      <c r="CP192" s="61"/>
      <c r="CQ192" s="61"/>
      <c r="CR192" s="61"/>
      <c r="CS192" s="61"/>
      <c r="CT192" s="61"/>
      <c r="CU192" s="61"/>
      <c r="CV192" s="61"/>
      <c r="CW192" s="61"/>
      <c r="CX192" s="61"/>
      <c r="CY192" s="61"/>
      <c r="CZ192" s="61"/>
      <c r="DA192" s="61"/>
      <c r="DB192" s="61"/>
      <c r="DC192" s="61"/>
      <c r="DD192" s="61"/>
      <c r="DE192" s="61"/>
      <c r="DF192" s="61"/>
      <c r="DG192" s="61"/>
      <c r="DH192" s="61"/>
      <c r="DI192" s="61"/>
      <c r="DJ192" s="61"/>
      <c r="DK192" s="61"/>
      <c r="DL192" s="61"/>
      <c r="DM192" s="61"/>
      <c r="DN192" s="61"/>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row>
    <row r="193" spans="2:157" ht="23.25" customHeight="1" x14ac:dyDescent="0.2">
      <c r="B193" s="29"/>
      <c r="C193" s="29"/>
      <c r="D193" s="40"/>
      <c r="E193" s="40"/>
      <c r="F193" s="213"/>
      <c r="G193" s="213"/>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c r="BZ193" s="61"/>
      <c r="CA193" s="61"/>
      <c r="CB193" s="61"/>
      <c r="CC193" s="61"/>
      <c r="CD193" s="61"/>
      <c r="CE193" s="61"/>
      <c r="CF193" s="61"/>
      <c r="CG193" s="61"/>
      <c r="CH193" s="61"/>
      <c r="CI193" s="61"/>
      <c r="CJ193" s="61"/>
      <c r="CK193" s="61"/>
      <c r="CL193" s="61"/>
      <c r="CM193" s="61"/>
      <c r="CN193" s="61"/>
      <c r="CO193" s="61"/>
      <c r="CP193" s="61"/>
      <c r="CQ193" s="61"/>
      <c r="CR193" s="61"/>
      <c r="CS193" s="61"/>
      <c r="CT193" s="61"/>
      <c r="CU193" s="61"/>
      <c r="CV193" s="61"/>
      <c r="CW193" s="61"/>
      <c r="CX193" s="61"/>
      <c r="CY193" s="61"/>
      <c r="CZ193" s="61"/>
      <c r="DA193" s="61"/>
      <c r="DB193" s="61"/>
      <c r="DC193" s="61"/>
      <c r="DD193" s="61"/>
      <c r="DE193" s="61"/>
      <c r="DF193" s="61"/>
      <c r="DG193" s="61"/>
      <c r="DH193" s="61"/>
      <c r="DI193" s="61"/>
      <c r="DJ193" s="61"/>
      <c r="DK193" s="61"/>
      <c r="DL193" s="61"/>
      <c r="DM193" s="61"/>
      <c r="DN193" s="61"/>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row>
    <row r="194" spans="2:157" ht="23.25" customHeight="1" x14ac:dyDescent="0.2">
      <c r="B194" s="29"/>
      <c r="C194" s="29"/>
      <c r="D194" s="40"/>
      <c r="E194" s="40"/>
      <c r="F194" s="213"/>
      <c r="G194" s="213"/>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c r="BZ194" s="61"/>
      <c r="CA194" s="61"/>
      <c r="CB194" s="61"/>
      <c r="CC194" s="61"/>
      <c r="CD194" s="61"/>
      <c r="CE194" s="61"/>
      <c r="CF194" s="61"/>
      <c r="CG194" s="61"/>
      <c r="CH194" s="61"/>
      <c r="CI194" s="61"/>
      <c r="CJ194" s="61"/>
      <c r="CK194" s="61"/>
      <c r="CL194" s="61"/>
      <c r="CM194" s="61"/>
      <c r="CN194" s="61"/>
      <c r="CO194" s="61"/>
      <c r="CP194" s="61"/>
      <c r="CQ194" s="61"/>
      <c r="CR194" s="61"/>
      <c r="CS194" s="61"/>
      <c r="CT194" s="61"/>
      <c r="CU194" s="61"/>
      <c r="CV194" s="61"/>
      <c r="CW194" s="61"/>
      <c r="CX194" s="61"/>
      <c r="CY194" s="61"/>
      <c r="CZ194" s="61"/>
      <c r="DA194" s="61"/>
      <c r="DB194" s="61"/>
      <c r="DC194" s="61"/>
      <c r="DD194" s="61"/>
      <c r="DE194" s="61"/>
      <c r="DF194" s="61"/>
      <c r="DG194" s="61"/>
      <c r="DH194" s="61"/>
      <c r="DI194" s="61"/>
      <c r="DJ194" s="61"/>
      <c r="DK194" s="61"/>
      <c r="DL194" s="61"/>
      <c r="DM194" s="61"/>
      <c r="DN194" s="61"/>
      <c r="DO194" s="61"/>
      <c r="DP194" s="61"/>
      <c r="DQ194" s="61"/>
      <c r="DR194" s="61"/>
      <c r="DS194" s="61"/>
      <c r="DT194" s="61"/>
      <c r="DU194" s="61"/>
      <c r="DV194" s="61"/>
      <c r="DW194" s="61"/>
      <c r="DX194" s="61"/>
      <c r="DY194" s="61"/>
      <c r="DZ194" s="61"/>
      <c r="EA194" s="61"/>
      <c r="EB194" s="61"/>
      <c r="EC194" s="61"/>
      <c r="ED194" s="61"/>
      <c r="EE194" s="61"/>
      <c r="EF194" s="61"/>
      <c r="EG194" s="61"/>
      <c r="EH194" s="61"/>
      <c r="EI194" s="61"/>
      <c r="EJ194" s="61"/>
      <c r="EK194" s="61"/>
      <c r="EL194" s="61"/>
      <c r="EM194" s="61"/>
      <c r="EN194" s="61"/>
      <c r="EO194" s="61"/>
      <c r="EP194" s="61"/>
      <c r="EQ194" s="61"/>
      <c r="ER194" s="61"/>
      <c r="ES194" s="61"/>
      <c r="ET194" s="61"/>
      <c r="EU194" s="61"/>
      <c r="EV194" s="61"/>
      <c r="EW194" s="61"/>
      <c r="EX194" s="61"/>
      <c r="EY194" s="61"/>
      <c r="EZ194" s="61"/>
      <c r="FA194" s="61"/>
    </row>
    <row r="195" spans="2:157" ht="23.25" customHeight="1" x14ac:dyDescent="0.2">
      <c r="B195" s="29"/>
      <c r="C195" s="29"/>
      <c r="D195" s="40"/>
      <c r="E195" s="40"/>
      <c r="F195" s="213"/>
      <c r="G195" s="213"/>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c r="BZ195" s="61"/>
      <c r="CA195" s="61"/>
      <c r="CB195" s="61"/>
      <c r="CC195" s="61"/>
      <c r="CD195" s="61"/>
      <c r="CE195" s="61"/>
      <c r="CF195" s="61"/>
      <c r="CG195" s="61"/>
      <c r="CH195" s="61"/>
      <c r="CI195" s="61"/>
      <c r="CJ195" s="61"/>
      <c r="CK195" s="61"/>
      <c r="CL195" s="61"/>
      <c r="CM195" s="61"/>
      <c r="CN195" s="61"/>
      <c r="CO195" s="61"/>
      <c r="CP195" s="61"/>
      <c r="CQ195" s="61"/>
      <c r="CR195" s="61"/>
      <c r="CS195" s="61"/>
      <c r="CT195" s="61"/>
      <c r="CU195" s="61"/>
      <c r="CV195" s="61"/>
      <c r="CW195" s="61"/>
      <c r="CX195" s="61"/>
      <c r="CY195" s="61"/>
      <c r="CZ195" s="61"/>
      <c r="DA195" s="61"/>
      <c r="DB195" s="61"/>
      <c r="DC195" s="61"/>
      <c r="DD195" s="61"/>
      <c r="DE195" s="61"/>
      <c r="DF195" s="61"/>
      <c r="DG195" s="61"/>
      <c r="DH195" s="61"/>
      <c r="DI195" s="61"/>
      <c r="DJ195" s="61"/>
      <c r="DK195" s="61"/>
      <c r="DL195" s="61"/>
      <c r="DM195" s="61"/>
      <c r="DN195" s="61"/>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row>
    <row r="196" spans="2:157" ht="23.25" customHeight="1" x14ac:dyDescent="0.2">
      <c r="B196" s="29"/>
      <c r="C196" s="29"/>
      <c r="D196" s="40"/>
      <c r="E196" s="40"/>
      <c r="F196" s="213"/>
      <c r="G196" s="213"/>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c r="BZ196" s="61"/>
      <c r="CA196" s="61"/>
      <c r="CB196" s="61"/>
      <c r="CC196" s="61"/>
      <c r="CD196" s="61"/>
      <c r="CE196" s="61"/>
      <c r="CF196" s="61"/>
      <c r="CG196" s="61"/>
      <c r="CH196" s="61"/>
      <c r="CI196" s="61"/>
      <c r="CJ196" s="61"/>
      <c r="CK196" s="61"/>
      <c r="CL196" s="61"/>
      <c r="CM196" s="61"/>
      <c r="CN196" s="61"/>
      <c r="CO196" s="61"/>
      <c r="CP196" s="61"/>
      <c r="CQ196" s="61"/>
      <c r="CR196" s="61"/>
      <c r="CS196" s="61"/>
      <c r="CT196" s="61"/>
      <c r="CU196" s="61"/>
      <c r="CV196" s="61"/>
      <c r="CW196" s="61"/>
      <c r="CX196" s="61"/>
      <c r="CY196" s="61"/>
      <c r="CZ196" s="61"/>
      <c r="DA196" s="61"/>
      <c r="DB196" s="61"/>
      <c r="DC196" s="61"/>
      <c r="DD196" s="61"/>
      <c r="DE196" s="61"/>
      <c r="DF196" s="61"/>
      <c r="DG196" s="61"/>
      <c r="DH196" s="61"/>
      <c r="DI196" s="61"/>
      <c r="DJ196" s="61"/>
      <c r="DK196" s="61"/>
      <c r="DL196" s="61"/>
      <c r="DM196" s="61"/>
      <c r="DN196" s="61"/>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row>
    <row r="197" spans="2:157" ht="23.25" customHeight="1" x14ac:dyDescent="0.2">
      <c r="B197" s="29"/>
      <c r="C197" s="29"/>
      <c r="D197" s="40"/>
      <c r="E197" s="40"/>
      <c r="F197" s="213"/>
      <c r="G197" s="213"/>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c r="BZ197" s="61"/>
      <c r="CA197" s="61"/>
      <c r="CB197" s="61"/>
      <c r="CC197" s="61"/>
      <c r="CD197" s="61"/>
      <c r="CE197" s="61"/>
      <c r="CF197" s="61"/>
      <c r="CG197" s="61"/>
      <c r="CH197" s="61"/>
      <c r="CI197" s="61"/>
      <c r="CJ197" s="61"/>
      <c r="CK197" s="61"/>
      <c r="CL197" s="61"/>
      <c r="CM197" s="61"/>
      <c r="CN197" s="61"/>
      <c r="CO197" s="61"/>
      <c r="CP197" s="61"/>
      <c r="CQ197" s="61"/>
      <c r="CR197" s="61"/>
      <c r="CS197" s="61"/>
      <c r="CT197" s="61"/>
      <c r="CU197" s="61"/>
      <c r="CV197" s="61"/>
      <c r="CW197" s="61"/>
      <c r="CX197" s="61"/>
      <c r="CY197" s="61"/>
      <c r="CZ197" s="61"/>
      <c r="DA197" s="61"/>
      <c r="DB197" s="61"/>
      <c r="DC197" s="61"/>
      <c r="DD197" s="61"/>
      <c r="DE197" s="61"/>
      <c r="DF197" s="61"/>
      <c r="DG197" s="61"/>
      <c r="DH197" s="61"/>
      <c r="DI197" s="61"/>
      <c r="DJ197" s="61"/>
      <c r="DK197" s="61"/>
      <c r="DL197" s="61"/>
      <c r="DM197" s="61"/>
      <c r="DN197" s="61"/>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row>
    <row r="198" spans="2:157" ht="23.25" customHeight="1" x14ac:dyDescent="0.2">
      <c r="B198" s="29"/>
      <c r="C198" s="29"/>
      <c r="D198" s="40"/>
      <c r="E198" s="40"/>
      <c r="F198" s="213"/>
      <c r="G198" s="213"/>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c r="BZ198" s="61"/>
      <c r="CA198" s="61"/>
      <c r="CB198" s="61"/>
      <c r="CC198" s="61"/>
      <c r="CD198" s="61"/>
      <c r="CE198" s="61"/>
      <c r="CF198" s="61"/>
      <c r="CG198" s="61"/>
      <c r="CH198" s="61"/>
      <c r="CI198" s="61"/>
      <c r="CJ198" s="61"/>
      <c r="CK198" s="61"/>
      <c r="CL198" s="61"/>
      <c r="CM198" s="61"/>
      <c r="CN198" s="61"/>
      <c r="CO198" s="61"/>
      <c r="CP198" s="61"/>
      <c r="CQ198" s="61"/>
      <c r="CR198" s="61"/>
      <c r="CS198" s="61"/>
      <c r="CT198" s="61"/>
      <c r="CU198" s="61"/>
      <c r="CV198" s="61"/>
      <c r="CW198" s="61"/>
      <c r="CX198" s="61"/>
      <c r="CY198" s="61"/>
      <c r="CZ198" s="61"/>
      <c r="DA198" s="61"/>
      <c r="DB198" s="61"/>
      <c r="DC198" s="61"/>
      <c r="DD198" s="61"/>
      <c r="DE198" s="61"/>
      <c r="DF198" s="61"/>
      <c r="DG198" s="61"/>
      <c r="DH198" s="61"/>
      <c r="DI198" s="61"/>
      <c r="DJ198" s="61"/>
      <c r="DK198" s="61"/>
      <c r="DL198" s="61"/>
      <c r="DM198" s="61"/>
      <c r="DN198" s="61"/>
      <c r="DO198" s="61"/>
      <c r="DP198" s="61"/>
      <c r="DQ198" s="61"/>
      <c r="DR198" s="61"/>
      <c r="DS198" s="61"/>
      <c r="DT198" s="61"/>
      <c r="DU198" s="61"/>
      <c r="DV198" s="61"/>
      <c r="DW198" s="61"/>
      <c r="DX198" s="61"/>
      <c r="DY198" s="61"/>
      <c r="DZ198" s="61"/>
      <c r="EA198" s="61"/>
      <c r="EB198" s="61"/>
      <c r="EC198" s="61"/>
      <c r="ED198" s="61"/>
      <c r="EE198" s="61"/>
      <c r="EF198" s="61"/>
      <c r="EG198" s="61"/>
      <c r="EH198" s="61"/>
      <c r="EI198" s="61"/>
      <c r="EJ198" s="61"/>
      <c r="EK198" s="61"/>
      <c r="EL198" s="61"/>
      <c r="EM198" s="61"/>
      <c r="EN198" s="61"/>
      <c r="EO198" s="61"/>
      <c r="EP198" s="61"/>
      <c r="EQ198" s="61"/>
      <c r="ER198" s="61"/>
      <c r="ES198" s="61"/>
      <c r="ET198" s="61"/>
      <c r="EU198" s="61"/>
      <c r="EV198" s="61"/>
      <c r="EW198" s="61"/>
      <c r="EX198" s="61"/>
      <c r="EY198" s="61"/>
      <c r="EZ198" s="61"/>
      <c r="FA198" s="61"/>
    </row>
    <row r="199" spans="2:157" ht="23.25" customHeight="1" x14ac:dyDescent="0.2">
      <c r="B199" s="29"/>
      <c r="C199" s="29"/>
      <c r="D199" s="40"/>
      <c r="E199" s="40"/>
      <c r="F199" s="213"/>
      <c r="G199" s="213"/>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c r="BZ199" s="61"/>
      <c r="CA199" s="61"/>
      <c r="CB199" s="61"/>
      <c r="CC199" s="61"/>
      <c r="CD199" s="61"/>
      <c r="CE199" s="61"/>
      <c r="CF199" s="61"/>
      <c r="CG199" s="61"/>
      <c r="CH199" s="61"/>
      <c r="CI199" s="61"/>
      <c r="CJ199" s="61"/>
      <c r="CK199" s="61"/>
      <c r="CL199" s="61"/>
      <c r="CM199" s="61"/>
      <c r="CN199" s="61"/>
      <c r="CO199" s="61"/>
      <c r="CP199" s="61"/>
      <c r="CQ199" s="61"/>
      <c r="CR199" s="61"/>
      <c r="CS199" s="61"/>
      <c r="CT199" s="61"/>
      <c r="CU199" s="61"/>
      <c r="CV199" s="61"/>
      <c r="CW199" s="61"/>
      <c r="CX199" s="61"/>
      <c r="CY199" s="61"/>
      <c r="CZ199" s="61"/>
      <c r="DA199" s="61"/>
      <c r="DB199" s="61"/>
      <c r="DC199" s="61"/>
      <c r="DD199" s="61"/>
      <c r="DE199" s="61"/>
      <c r="DF199" s="61"/>
      <c r="DG199" s="61"/>
      <c r="DH199" s="61"/>
      <c r="DI199" s="61"/>
      <c r="DJ199" s="61"/>
      <c r="DK199" s="61"/>
      <c r="DL199" s="61"/>
      <c r="DM199" s="61"/>
      <c r="DN199" s="61"/>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row>
    <row r="200" spans="2:157" ht="23.25" customHeight="1" x14ac:dyDescent="0.2">
      <c r="B200" s="29"/>
      <c r="C200" s="29"/>
      <c r="D200" s="40"/>
      <c r="E200" s="40"/>
      <c r="F200" s="213"/>
      <c r="G200" s="213"/>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c r="BZ200" s="61"/>
      <c r="CA200" s="61"/>
      <c r="CB200" s="61"/>
      <c r="CC200" s="61"/>
      <c r="CD200" s="61"/>
      <c r="CE200" s="61"/>
      <c r="CF200" s="61"/>
      <c r="CG200" s="61"/>
      <c r="CH200" s="61"/>
      <c r="CI200" s="61"/>
      <c r="CJ200" s="61"/>
      <c r="CK200" s="61"/>
      <c r="CL200" s="61"/>
      <c r="CM200" s="61"/>
      <c r="CN200" s="61"/>
      <c r="CO200" s="61"/>
      <c r="CP200" s="61"/>
      <c r="CQ200" s="61"/>
      <c r="CR200" s="61"/>
      <c r="CS200" s="61"/>
      <c r="CT200" s="61"/>
      <c r="CU200" s="61"/>
      <c r="CV200" s="61"/>
      <c r="CW200" s="61"/>
      <c r="CX200" s="61"/>
      <c r="CY200" s="61"/>
      <c r="CZ200" s="61"/>
      <c r="DA200" s="61"/>
      <c r="DB200" s="61"/>
      <c r="DC200" s="61"/>
      <c r="DD200" s="61"/>
      <c r="DE200" s="61"/>
      <c r="DF200" s="61"/>
      <c r="DG200" s="61"/>
      <c r="DH200" s="61"/>
      <c r="DI200" s="61"/>
      <c r="DJ200" s="61"/>
      <c r="DK200" s="61"/>
      <c r="DL200" s="61"/>
      <c r="DM200" s="61"/>
      <c r="DN200" s="61"/>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row>
    <row r="201" spans="2:157" ht="23.25" customHeight="1" x14ac:dyDescent="0.2">
      <c r="B201" s="29"/>
      <c r="C201" s="29"/>
      <c r="D201" s="40"/>
      <c r="E201" s="40"/>
      <c r="F201" s="213"/>
      <c r="G201" s="213"/>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c r="BZ201" s="61"/>
      <c r="CA201" s="61"/>
      <c r="CB201" s="61"/>
      <c r="CC201" s="61"/>
      <c r="CD201" s="61"/>
      <c r="CE201" s="61"/>
      <c r="CF201" s="61"/>
      <c r="CG201" s="61"/>
      <c r="CH201" s="61"/>
      <c r="CI201" s="61"/>
      <c r="CJ201" s="61"/>
      <c r="CK201" s="61"/>
      <c r="CL201" s="61"/>
      <c r="CM201" s="61"/>
      <c r="CN201" s="61"/>
      <c r="CO201" s="61"/>
      <c r="CP201" s="61"/>
      <c r="CQ201" s="61"/>
      <c r="CR201" s="61"/>
      <c r="CS201" s="61"/>
      <c r="CT201" s="61"/>
      <c r="CU201" s="61"/>
      <c r="CV201" s="61"/>
      <c r="CW201" s="61"/>
      <c r="CX201" s="61"/>
      <c r="CY201" s="61"/>
      <c r="CZ201" s="61"/>
      <c r="DA201" s="61"/>
      <c r="DB201" s="61"/>
      <c r="DC201" s="61"/>
      <c r="DD201" s="61"/>
      <c r="DE201" s="61"/>
      <c r="DF201" s="61"/>
      <c r="DG201" s="61"/>
      <c r="DH201" s="61"/>
      <c r="DI201" s="61"/>
      <c r="DJ201" s="61"/>
      <c r="DK201" s="61"/>
      <c r="DL201" s="61"/>
      <c r="DM201" s="61"/>
      <c r="DN201" s="61"/>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row>
    <row r="202" spans="2:157" ht="23.25" customHeight="1" x14ac:dyDescent="0.2">
      <c r="B202" s="29"/>
      <c r="C202" s="29"/>
      <c r="D202" s="40"/>
      <c r="E202" s="40"/>
      <c r="F202" s="213"/>
      <c r="G202" s="213"/>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c r="BZ202" s="61"/>
      <c r="CA202" s="61"/>
      <c r="CB202" s="61"/>
      <c r="CC202" s="61"/>
      <c r="CD202" s="61"/>
      <c r="CE202" s="61"/>
      <c r="CF202" s="61"/>
      <c r="CG202" s="61"/>
      <c r="CH202" s="61"/>
      <c r="CI202" s="61"/>
      <c r="CJ202" s="61"/>
      <c r="CK202" s="61"/>
      <c r="CL202" s="61"/>
      <c r="CM202" s="61"/>
      <c r="CN202" s="61"/>
      <c r="CO202" s="61"/>
      <c r="CP202" s="61"/>
      <c r="CQ202" s="61"/>
      <c r="CR202" s="61"/>
      <c r="CS202" s="61"/>
      <c r="CT202" s="61"/>
      <c r="CU202" s="61"/>
      <c r="CV202" s="61"/>
      <c r="CW202" s="61"/>
      <c r="CX202" s="61"/>
      <c r="CY202" s="61"/>
      <c r="CZ202" s="61"/>
      <c r="DA202" s="61"/>
      <c r="DB202" s="61"/>
      <c r="DC202" s="61"/>
      <c r="DD202" s="61"/>
      <c r="DE202" s="61"/>
      <c r="DF202" s="61"/>
      <c r="DG202" s="61"/>
      <c r="DH202" s="61"/>
      <c r="DI202" s="61"/>
      <c r="DJ202" s="61"/>
      <c r="DK202" s="61"/>
      <c r="DL202" s="61"/>
      <c r="DM202" s="61"/>
      <c r="DN202" s="61"/>
      <c r="DO202" s="61"/>
      <c r="DP202" s="61"/>
      <c r="DQ202" s="61"/>
      <c r="DR202" s="61"/>
      <c r="DS202" s="61"/>
      <c r="DT202" s="61"/>
      <c r="DU202" s="61"/>
      <c r="DV202" s="61"/>
      <c r="DW202" s="61"/>
      <c r="DX202" s="61"/>
      <c r="DY202" s="61"/>
      <c r="DZ202" s="61"/>
      <c r="EA202" s="61"/>
      <c r="EB202" s="61"/>
      <c r="EC202" s="61"/>
      <c r="ED202" s="61"/>
      <c r="EE202" s="61"/>
      <c r="EF202" s="61"/>
      <c r="EG202" s="61"/>
      <c r="EH202" s="61"/>
      <c r="EI202" s="61"/>
      <c r="EJ202" s="61"/>
      <c r="EK202" s="61"/>
      <c r="EL202" s="61"/>
      <c r="EM202" s="61"/>
      <c r="EN202" s="61"/>
      <c r="EO202" s="61"/>
      <c r="EP202" s="61"/>
      <c r="EQ202" s="61"/>
      <c r="ER202" s="61"/>
      <c r="ES202" s="61"/>
      <c r="ET202" s="61"/>
      <c r="EU202" s="61"/>
      <c r="EV202" s="61"/>
      <c r="EW202" s="61"/>
      <c r="EX202" s="61"/>
      <c r="EY202" s="61"/>
      <c r="EZ202" s="61"/>
      <c r="FA202" s="61"/>
    </row>
    <row r="203" spans="2:157" ht="23.25" customHeight="1" x14ac:dyDescent="0.2">
      <c r="B203" s="29"/>
      <c r="C203" s="29"/>
      <c r="D203" s="40"/>
      <c r="E203" s="40"/>
      <c r="F203" s="213"/>
      <c r="G203" s="213"/>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c r="BZ203" s="61"/>
      <c r="CA203" s="61"/>
      <c r="CB203" s="61"/>
      <c r="CC203" s="61"/>
      <c r="CD203" s="61"/>
      <c r="CE203" s="61"/>
      <c r="CF203" s="61"/>
      <c r="CG203" s="61"/>
      <c r="CH203" s="61"/>
      <c r="CI203" s="61"/>
      <c r="CJ203" s="61"/>
      <c r="CK203" s="61"/>
      <c r="CL203" s="61"/>
      <c r="CM203" s="61"/>
      <c r="CN203" s="61"/>
      <c r="CO203" s="61"/>
      <c r="CP203" s="61"/>
      <c r="CQ203" s="61"/>
      <c r="CR203" s="61"/>
      <c r="CS203" s="61"/>
      <c r="CT203" s="61"/>
      <c r="CU203" s="61"/>
      <c r="CV203" s="61"/>
      <c r="CW203" s="61"/>
      <c r="CX203" s="61"/>
      <c r="CY203" s="61"/>
      <c r="CZ203" s="61"/>
      <c r="DA203" s="61"/>
      <c r="DB203" s="61"/>
      <c r="DC203" s="61"/>
      <c r="DD203" s="61"/>
      <c r="DE203" s="61"/>
      <c r="DF203" s="61"/>
      <c r="DG203" s="61"/>
      <c r="DH203" s="61"/>
      <c r="DI203" s="61"/>
      <c r="DJ203" s="61"/>
      <c r="DK203" s="61"/>
      <c r="DL203" s="61"/>
      <c r="DM203" s="61"/>
      <c r="DN203" s="61"/>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row>
    <row r="204" spans="2:157" ht="23.25" customHeight="1" x14ac:dyDescent="0.2">
      <c r="B204" s="29"/>
      <c r="C204" s="29"/>
      <c r="D204" s="40"/>
      <c r="E204" s="40"/>
      <c r="F204" s="213"/>
      <c r="G204" s="213"/>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c r="BZ204" s="61"/>
      <c r="CA204" s="61"/>
      <c r="CB204" s="61"/>
      <c r="CC204" s="61"/>
      <c r="CD204" s="61"/>
      <c r="CE204" s="61"/>
      <c r="CF204" s="61"/>
      <c r="CG204" s="61"/>
      <c r="CH204" s="61"/>
      <c r="CI204" s="61"/>
      <c r="CJ204" s="61"/>
      <c r="CK204" s="61"/>
      <c r="CL204" s="61"/>
      <c r="CM204" s="61"/>
      <c r="CN204" s="61"/>
      <c r="CO204" s="61"/>
      <c r="CP204" s="61"/>
      <c r="CQ204" s="61"/>
      <c r="CR204" s="61"/>
      <c r="CS204" s="61"/>
      <c r="CT204" s="61"/>
      <c r="CU204" s="61"/>
      <c r="CV204" s="61"/>
      <c r="CW204" s="61"/>
      <c r="CX204" s="61"/>
      <c r="CY204" s="61"/>
      <c r="CZ204" s="61"/>
      <c r="DA204" s="61"/>
      <c r="DB204" s="61"/>
      <c r="DC204" s="61"/>
      <c r="DD204" s="61"/>
      <c r="DE204" s="61"/>
      <c r="DF204" s="61"/>
      <c r="DG204" s="61"/>
      <c r="DH204" s="61"/>
      <c r="DI204" s="61"/>
      <c r="DJ204" s="61"/>
      <c r="DK204" s="61"/>
      <c r="DL204" s="61"/>
      <c r="DM204" s="61"/>
      <c r="DN204" s="61"/>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row>
    <row r="205" spans="2:157" ht="23.25" customHeight="1" x14ac:dyDescent="0.2">
      <c r="B205" s="29"/>
      <c r="C205" s="29"/>
      <c r="D205" s="40"/>
      <c r="E205" s="40"/>
      <c r="F205" s="213"/>
      <c r="G205" s="213"/>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c r="BZ205" s="61"/>
      <c r="CA205" s="61"/>
      <c r="CB205" s="61"/>
      <c r="CC205" s="61"/>
      <c r="CD205" s="61"/>
      <c r="CE205" s="61"/>
      <c r="CF205" s="61"/>
      <c r="CG205" s="61"/>
      <c r="CH205" s="61"/>
      <c r="CI205" s="61"/>
      <c r="CJ205" s="61"/>
      <c r="CK205" s="61"/>
      <c r="CL205" s="61"/>
      <c r="CM205" s="61"/>
      <c r="CN205" s="61"/>
      <c r="CO205" s="61"/>
      <c r="CP205" s="61"/>
      <c r="CQ205" s="61"/>
      <c r="CR205" s="61"/>
      <c r="CS205" s="61"/>
      <c r="CT205" s="61"/>
      <c r="CU205" s="61"/>
      <c r="CV205" s="61"/>
      <c r="CW205" s="61"/>
      <c r="CX205" s="61"/>
      <c r="CY205" s="61"/>
      <c r="CZ205" s="61"/>
      <c r="DA205" s="61"/>
      <c r="DB205" s="61"/>
      <c r="DC205" s="61"/>
      <c r="DD205" s="61"/>
      <c r="DE205" s="61"/>
      <c r="DF205" s="61"/>
      <c r="DG205" s="61"/>
      <c r="DH205" s="61"/>
      <c r="DI205" s="61"/>
      <c r="DJ205" s="61"/>
      <c r="DK205" s="61"/>
      <c r="DL205" s="61"/>
      <c r="DM205" s="61"/>
      <c r="DN205" s="61"/>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row>
    <row r="206" spans="2:157" ht="23.25" customHeight="1" x14ac:dyDescent="0.2">
      <c r="B206" s="29"/>
      <c r="C206" s="29"/>
      <c r="D206" s="40"/>
      <c r="E206" s="40"/>
      <c r="F206" s="213"/>
      <c r="G206" s="213"/>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c r="BZ206" s="61"/>
      <c r="CA206" s="61"/>
      <c r="CB206" s="61"/>
      <c r="CC206" s="61"/>
      <c r="CD206" s="61"/>
      <c r="CE206" s="61"/>
      <c r="CF206" s="61"/>
      <c r="CG206" s="61"/>
      <c r="CH206" s="61"/>
      <c r="CI206" s="61"/>
      <c r="CJ206" s="61"/>
      <c r="CK206" s="61"/>
      <c r="CL206" s="61"/>
      <c r="CM206" s="61"/>
      <c r="CN206" s="61"/>
      <c r="CO206" s="61"/>
      <c r="CP206" s="61"/>
      <c r="CQ206" s="61"/>
      <c r="CR206" s="61"/>
      <c r="CS206" s="61"/>
      <c r="CT206" s="61"/>
      <c r="CU206" s="61"/>
      <c r="CV206" s="61"/>
      <c r="CW206" s="61"/>
      <c r="CX206" s="61"/>
      <c r="CY206" s="61"/>
      <c r="CZ206" s="61"/>
      <c r="DA206" s="61"/>
      <c r="DB206" s="61"/>
      <c r="DC206" s="61"/>
      <c r="DD206" s="61"/>
      <c r="DE206" s="61"/>
      <c r="DF206" s="61"/>
      <c r="DG206" s="61"/>
      <c r="DH206" s="61"/>
      <c r="DI206" s="61"/>
      <c r="DJ206" s="61"/>
      <c r="DK206" s="61"/>
      <c r="DL206" s="61"/>
      <c r="DM206" s="61"/>
      <c r="DN206" s="61"/>
      <c r="DO206" s="61"/>
      <c r="DP206" s="61"/>
      <c r="DQ206" s="61"/>
      <c r="DR206" s="61"/>
      <c r="DS206" s="61"/>
      <c r="DT206" s="61"/>
      <c r="DU206" s="61"/>
      <c r="DV206" s="61"/>
      <c r="DW206" s="61"/>
      <c r="DX206" s="61"/>
      <c r="DY206" s="61"/>
      <c r="DZ206" s="61"/>
      <c r="EA206" s="61"/>
      <c r="EB206" s="61"/>
      <c r="EC206" s="61"/>
      <c r="ED206" s="61"/>
      <c r="EE206" s="61"/>
      <c r="EF206" s="61"/>
      <c r="EG206" s="61"/>
      <c r="EH206" s="61"/>
      <c r="EI206" s="61"/>
      <c r="EJ206" s="61"/>
      <c r="EK206" s="61"/>
      <c r="EL206" s="61"/>
      <c r="EM206" s="61"/>
      <c r="EN206" s="61"/>
      <c r="EO206" s="61"/>
      <c r="EP206" s="61"/>
      <c r="EQ206" s="61"/>
      <c r="ER206" s="61"/>
      <c r="ES206" s="61"/>
      <c r="ET206" s="61"/>
      <c r="EU206" s="61"/>
      <c r="EV206" s="61"/>
      <c r="EW206" s="61"/>
      <c r="EX206" s="61"/>
      <c r="EY206" s="61"/>
      <c r="EZ206" s="61"/>
      <c r="FA206" s="61"/>
    </row>
    <row r="207" spans="2:157" ht="23.25" customHeight="1" x14ac:dyDescent="0.2">
      <c r="B207" s="29"/>
      <c r="C207" s="29"/>
      <c r="D207" s="40"/>
      <c r="E207" s="40"/>
      <c r="F207" s="213"/>
      <c r="G207" s="213"/>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c r="BZ207" s="61"/>
      <c r="CA207" s="61"/>
      <c r="CB207" s="61"/>
      <c r="CC207" s="61"/>
      <c r="CD207" s="61"/>
      <c r="CE207" s="61"/>
      <c r="CF207" s="61"/>
      <c r="CG207" s="61"/>
      <c r="CH207" s="61"/>
      <c r="CI207" s="61"/>
      <c r="CJ207" s="61"/>
      <c r="CK207" s="61"/>
      <c r="CL207" s="61"/>
      <c r="CM207" s="61"/>
      <c r="CN207" s="61"/>
      <c r="CO207" s="61"/>
      <c r="CP207" s="61"/>
      <c r="CQ207" s="61"/>
      <c r="CR207" s="61"/>
      <c r="CS207" s="61"/>
      <c r="CT207" s="61"/>
      <c r="CU207" s="61"/>
      <c r="CV207" s="61"/>
      <c r="CW207" s="61"/>
      <c r="CX207" s="61"/>
      <c r="CY207" s="61"/>
      <c r="CZ207" s="61"/>
      <c r="DA207" s="61"/>
      <c r="DB207" s="61"/>
      <c r="DC207" s="61"/>
      <c r="DD207" s="61"/>
      <c r="DE207" s="61"/>
      <c r="DF207" s="61"/>
      <c r="DG207" s="61"/>
      <c r="DH207" s="61"/>
      <c r="DI207" s="61"/>
      <c r="DJ207" s="61"/>
      <c r="DK207" s="61"/>
      <c r="DL207" s="61"/>
      <c r="DM207" s="61"/>
      <c r="DN207" s="61"/>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row>
    <row r="208" spans="2:157" ht="23.25" customHeight="1" x14ac:dyDescent="0.2">
      <c r="B208" s="29"/>
      <c r="C208" s="29"/>
      <c r="D208" s="40"/>
      <c r="E208" s="40"/>
      <c r="F208" s="213"/>
      <c r="G208" s="213"/>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c r="BZ208" s="61"/>
      <c r="CA208" s="61"/>
      <c r="CB208" s="61"/>
      <c r="CC208" s="61"/>
      <c r="CD208" s="61"/>
      <c r="CE208" s="61"/>
      <c r="CF208" s="61"/>
      <c r="CG208" s="61"/>
      <c r="CH208" s="61"/>
      <c r="CI208" s="61"/>
      <c r="CJ208" s="61"/>
      <c r="CK208" s="61"/>
      <c r="CL208" s="61"/>
      <c r="CM208" s="61"/>
      <c r="CN208" s="61"/>
      <c r="CO208" s="61"/>
      <c r="CP208" s="61"/>
      <c r="CQ208" s="61"/>
      <c r="CR208" s="61"/>
      <c r="CS208" s="61"/>
      <c r="CT208" s="61"/>
      <c r="CU208" s="61"/>
      <c r="CV208" s="61"/>
      <c r="CW208" s="61"/>
      <c r="CX208" s="61"/>
      <c r="CY208" s="61"/>
      <c r="CZ208" s="61"/>
      <c r="DA208" s="61"/>
      <c r="DB208" s="61"/>
      <c r="DC208" s="61"/>
      <c r="DD208" s="61"/>
      <c r="DE208" s="61"/>
      <c r="DF208" s="61"/>
      <c r="DG208" s="61"/>
      <c r="DH208" s="61"/>
      <c r="DI208" s="61"/>
      <c r="DJ208" s="61"/>
      <c r="DK208" s="61"/>
      <c r="DL208" s="61"/>
      <c r="DM208" s="61"/>
      <c r="DN208" s="61"/>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row>
    <row r="209" spans="2:157" ht="23.25" customHeight="1" x14ac:dyDescent="0.2">
      <c r="B209" s="29"/>
      <c r="C209" s="29"/>
      <c r="D209" s="40"/>
      <c r="E209" s="40"/>
      <c r="F209" s="213"/>
      <c r="G209" s="213"/>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c r="BZ209" s="61"/>
      <c r="CA209" s="61"/>
      <c r="CB209" s="61"/>
      <c r="CC209" s="61"/>
      <c r="CD209" s="61"/>
      <c r="CE209" s="61"/>
      <c r="CF209" s="61"/>
      <c r="CG209" s="61"/>
      <c r="CH209" s="61"/>
      <c r="CI209" s="61"/>
      <c r="CJ209" s="61"/>
      <c r="CK209" s="61"/>
      <c r="CL209" s="61"/>
      <c r="CM209" s="61"/>
      <c r="CN209" s="61"/>
      <c r="CO209" s="61"/>
      <c r="CP209" s="61"/>
      <c r="CQ209" s="61"/>
      <c r="CR209" s="61"/>
      <c r="CS209" s="61"/>
      <c r="CT209" s="61"/>
      <c r="CU209" s="61"/>
      <c r="CV209" s="61"/>
      <c r="CW209" s="61"/>
      <c r="CX209" s="61"/>
      <c r="CY209" s="61"/>
      <c r="CZ209" s="61"/>
      <c r="DA209" s="61"/>
      <c r="DB209" s="61"/>
      <c r="DC209" s="61"/>
      <c r="DD209" s="61"/>
      <c r="DE209" s="61"/>
      <c r="DF209" s="61"/>
      <c r="DG209" s="61"/>
      <c r="DH209" s="61"/>
      <c r="DI209" s="61"/>
      <c r="DJ209" s="61"/>
      <c r="DK209" s="61"/>
      <c r="DL209" s="61"/>
      <c r="DM209" s="61"/>
      <c r="DN209" s="61"/>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row>
    <row r="210" spans="2:157" ht="23.25" customHeight="1" x14ac:dyDescent="0.2">
      <c r="B210" s="29"/>
      <c r="C210" s="29"/>
      <c r="D210" s="40"/>
      <c r="E210" s="40"/>
      <c r="F210" s="213"/>
      <c r="G210" s="213"/>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c r="BZ210" s="61"/>
      <c r="CA210" s="61"/>
      <c r="CB210" s="61"/>
      <c r="CC210" s="61"/>
      <c r="CD210" s="61"/>
      <c r="CE210" s="61"/>
      <c r="CF210" s="61"/>
      <c r="CG210" s="61"/>
      <c r="CH210" s="61"/>
      <c r="CI210" s="61"/>
      <c r="CJ210" s="61"/>
      <c r="CK210" s="61"/>
      <c r="CL210" s="61"/>
      <c r="CM210" s="61"/>
      <c r="CN210" s="61"/>
      <c r="CO210" s="61"/>
      <c r="CP210" s="61"/>
      <c r="CQ210" s="61"/>
      <c r="CR210" s="61"/>
      <c r="CS210" s="61"/>
      <c r="CT210" s="61"/>
      <c r="CU210" s="61"/>
      <c r="CV210" s="61"/>
      <c r="CW210" s="61"/>
      <c r="CX210" s="61"/>
      <c r="CY210" s="61"/>
      <c r="CZ210" s="61"/>
      <c r="DA210" s="61"/>
      <c r="DB210" s="61"/>
      <c r="DC210" s="61"/>
      <c r="DD210" s="61"/>
      <c r="DE210" s="61"/>
      <c r="DF210" s="61"/>
      <c r="DG210" s="61"/>
      <c r="DH210" s="61"/>
      <c r="DI210" s="61"/>
      <c r="DJ210" s="61"/>
      <c r="DK210" s="61"/>
      <c r="DL210" s="61"/>
      <c r="DM210" s="61"/>
      <c r="DN210" s="61"/>
      <c r="DO210" s="61"/>
      <c r="DP210" s="61"/>
      <c r="DQ210" s="61"/>
      <c r="DR210" s="61"/>
      <c r="DS210" s="61"/>
      <c r="DT210" s="61"/>
      <c r="DU210" s="61"/>
      <c r="DV210" s="61"/>
      <c r="DW210" s="61"/>
      <c r="DX210" s="61"/>
      <c r="DY210" s="61"/>
      <c r="DZ210" s="61"/>
      <c r="EA210" s="61"/>
      <c r="EB210" s="61"/>
      <c r="EC210" s="61"/>
      <c r="ED210" s="61"/>
      <c r="EE210" s="61"/>
      <c r="EF210" s="61"/>
      <c r="EG210" s="61"/>
      <c r="EH210" s="61"/>
      <c r="EI210" s="61"/>
      <c r="EJ210" s="61"/>
      <c r="EK210" s="61"/>
      <c r="EL210" s="61"/>
      <c r="EM210" s="61"/>
      <c r="EN210" s="61"/>
      <c r="EO210" s="61"/>
      <c r="EP210" s="61"/>
      <c r="EQ210" s="61"/>
      <c r="ER210" s="61"/>
      <c r="ES210" s="61"/>
      <c r="ET210" s="61"/>
      <c r="EU210" s="61"/>
      <c r="EV210" s="61"/>
      <c r="EW210" s="61"/>
      <c r="EX210" s="61"/>
      <c r="EY210" s="61"/>
      <c r="EZ210" s="61"/>
      <c r="FA210" s="61"/>
    </row>
    <row r="211" spans="2:157" ht="23.25" customHeight="1" x14ac:dyDescent="0.2">
      <c r="B211" s="29"/>
      <c r="C211" s="29"/>
      <c r="D211" s="40"/>
      <c r="E211" s="40"/>
      <c r="F211" s="213"/>
      <c r="G211" s="213"/>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c r="BZ211" s="61"/>
      <c r="CA211" s="61"/>
      <c r="CB211" s="61"/>
      <c r="CC211" s="61"/>
      <c r="CD211" s="61"/>
      <c r="CE211" s="61"/>
      <c r="CF211" s="61"/>
      <c r="CG211" s="61"/>
      <c r="CH211" s="61"/>
      <c r="CI211" s="61"/>
      <c r="CJ211" s="61"/>
      <c r="CK211" s="61"/>
      <c r="CL211" s="61"/>
      <c r="CM211" s="61"/>
      <c r="CN211" s="61"/>
      <c r="CO211" s="61"/>
      <c r="CP211" s="61"/>
      <c r="CQ211" s="61"/>
      <c r="CR211" s="61"/>
      <c r="CS211" s="61"/>
      <c r="CT211" s="61"/>
      <c r="CU211" s="61"/>
      <c r="CV211" s="61"/>
      <c r="CW211" s="61"/>
      <c r="CX211" s="61"/>
      <c r="CY211" s="61"/>
      <c r="CZ211" s="61"/>
      <c r="DA211" s="61"/>
      <c r="DB211" s="61"/>
      <c r="DC211" s="61"/>
      <c r="DD211" s="61"/>
      <c r="DE211" s="61"/>
      <c r="DF211" s="61"/>
      <c r="DG211" s="61"/>
      <c r="DH211" s="61"/>
      <c r="DI211" s="61"/>
      <c r="DJ211" s="61"/>
      <c r="DK211" s="61"/>
      <c r="DL211" s="61"/>
      <c r="DM211" s="61"/>
      <c r="DN211" s="61"/>
      <c r="DO211" s="61"/>
      <c r="DP211" s="61"/>
      <c r="DQ211" s="61"/>
      <c r="DR211" s="61"/>
      <c r="DS211" s="61"/>
      <c r="DT211" s="61"/>
      <c r="DU211" s="61"/>
      <c r="DV211" s="61"/>
      <c r="DW211" s="61"/>
      <c r="DX211" s="61"/>
      <c r="DY211" s="61"/>
      <c r="DZ211" s="61"/>
      <c r="EA211" s="61"/>
      <c r="EB211" s="61"/>
      <c r="EC211" s="61"/>
      <c r="ED211" s="61"/>
      <c r="EE211" s="61"/>
      <c r="EF211" s="61"/>
      <c r="EG211" s="61"/>
      <c r="EH211" s="61"/>
      <c r="EI211" s="61"/>
      <c r="EJ211" s="61"/>
      <c r="EK211" s="61"/>
      <c r="EL211" s="61"/>
      <c r="EM211" s="61"/>
      <c r="EN211" s="61"/>
      <c r="EO211" s="61"/>
      <c r="EP211" s="61"/>
      <c r="EQ211" s="61"/>
      <c r="ER211" s="61"/>
      <c r="ES211" s="61"/>
      <c r="ET211" s="61"/>
      <c r="EU211" s="61"/>
      <c r="EV211" s="61"/>
      <c r="EW211" s="61"/>
      <c r="EX211" s="61"/>
      <c r="EY211" s="61"/>
      <c r="EZ211" s="61"/>
      <c r="FA211" s="61"/>
    </row>
    <row r="212" spans="2:157" ht="23.25" customHeight="1" x14ac:dyDescent="0.2">
      <c r="B212" s="29"/>
      <c r="C212" s="29"/>
      <c r="D212" s="40"/>
      <c r="E212" s="40"/>
      <c r="F212" s="213"/>
      <c r="G212" s="213"/>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c r="BZ212" s="61"/>
      <c r="CA212" s="61"/>
      <c r="CB212" s="61"/>
      <c r="CC212" s="61"/>
      <c r="CD212" s="61"/>
      <c r="CE212" s="61"/>
      <c r="CF212" s="61"/>
      <c r="CG212" s="61"/>
      <c r="CH212" s="61"/>
      <c r="CI212" s="61"/>
      <c r="CJ212" s="61"/>
      <c r="CK212" s="61"/>
      <c r="CL212" s="61"/>
      <c r="CM212" s="61"/>
      <c r="CN212" s="61"/>
      <c r="CO212" s="61"/>
      <c r="CP212" s="61"/>
      <c r="CQ212" s="61"/>
      <c r="CR212" s="61"/>
      <c r="CS212" s="61"/>
      <c r="CT212" s="61"/>
      <c r="CU212" s="61"/>
      <c r="CV212" s="61"/>
      <c r="CW212" s="61"/>
      <c r="CX212" s="61"/>
      <c r="CY212" s="61"/>
      <c r="CZ212" s="61"/>
      <c r="DA212" s="61"/>
      <c r="DB212" s="61"/>
      <c r="DC212" s="61"/>
      <c r="DD212" s="61"/>
      <c r="DE212" s="61"/>
      <c r="DF212" s="61"/>
      <c r="DG212" s="61"/>
      <c r="DH212" s="61"/>
      <c r="DI212" s="61"/>
      <c r="DJ212" s="61"/>
      <c r="DK212" s="61"/>
      <c r="DL212" s="61"/>
      <c r="DM212" s="61"/>
      <c r="DN212" s="61"/>
      <c r="DO212" s="61"/>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row>
    <row r="213" spans="2:157" ht="23.25" customHeight="1" x14ac:dyDescent="0.2">
      <c r="B213" s="29"/>
      <c r="C213" s="29"/>
      <c r="D213" s="40"/>
      <c r="E213" s="40"/>
      <c r="F213" s="213"/>
      <c r="G213" s="213"/>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c r="BZ213" s="61"/>
      <c r="CA213" s="61"/>
      <c r="CB213" s="61"/>
      <c r="CC213" s="61"/>
      <c r="CD213" s="61"/>
      <c r="CE213" s="61"/>
      <c r="CF213" s="61"/>
      <c r="CG213" s="61"/>
      <c r="CH213" s="61"/>
      <c r="CI213" s="61"/>
      <c r="CJ213" s="61"/>
      <c r="CK213" s="61"/>
      <c r="CL213" s="61"/>
      <c r="CM213" s="61"/>
      <c r="CN213" s="61"/>
      <c r="CO213" s="61"/>
      <c r="CP213" s="61"/>
      <c r="CQ213" s="61"/>
      <c r="CR213" s="61"/>
      <c r="CS213" s="61"/>
      <c r="CT213" s="61"/>
      <c r="CU213" s="61"/>
      <c r="CV213" s="61"/>
      <c r="CW213" s="61"/>
      <c r="CX213" s="61"/>
      <c r="CY213" s="61"/>
      <c r="CZ213" s="61"/>
      <c r="DA213" s="61"/>
      <c r="DB213" s="61"/>
      <c r="DC213" s="61"/>
      <c r="DD213" s="61"/>
      <c r="DE213" s="61"/>
      <c r="DF213" s="61"/>
      <c r="DG213" s="61"/>
      <c r="DH213" s="61"/>
      <c r="DI213" s="61"/>
      <c r="DJ213" s="61"/>
      <c r="DK213" s="61"/>
      <c r="DL213" s="61"/>
      <c r="DM213" s="61"/>
      <c r="DN213" s="61"/>
      <c r="DO213" s="61"/>
      <c r="DP213" s="61"/>
      <c r="DQ213" s="61"/>
      <c r="DR213" s="61"/>
      <c r="DS213" s="61"/>
      <c r="DT213" s="61"/>
      <c r="DU213" s="61"/>
      <c r="DV213" s="61"/>
      <c r="DW213" s="61"/>
      <c r="DX213" s="61"/>
      <c r="DY213" s="61"/>
      <c r="DZ213" s="61"/>
      <c r="EA213" s="61"/>
      <c r="EB213" s="61"/>
      <c r="EC213" s="61"/>
      <c r="ED213" s="61"/>
      <c r="EE213" s="61"/>
      <c r="EF213" s="61"/>
      <c r="EG213" s="61"/>
      <c r="EH213" s="61"/>
      <c r="EI213" s="61"/>
      <c r="EJ213" s="61"/>
      <c r="EK213" s="61"/>
      <c r="EL213" s="61"/>
      <c r="EM213" s="61"/>
      <c r="EN213" s="61"/>
      <c r="EO213" s="61"/>
      <c r="EP213" s="61"/>
      <c r="EQ213" s="61"/>
      <c r="ER213" s="61"/>
      <c r="ES213" s="61"/>
      <c r="ET213" s="61"/>
      <c r="EU213" s="61"/>
      <c r="EV213" s="61"/>
      <c r="EW213" s="61"/>
      <c r="EX213" s="61"/>
      <c r="EY213" s="61"/>
      <c r="EZ213" s="61"/>
      <c r="FA213" s="61"/>
    </row>
    <row r="214" spans="2:157" ht="23.25" customHeight="1" x14ac:dyDescent="0.2">
      <c r="B214" s="29"/>
      <c r="C214" s="29"/>
      <c r="D214" s="40"/>
      <c r="E214" s="40"/>
      <c r="F214" s="213"/>
      <c r="G214" s="213"/>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c r="BZ214" s="61"/>
      <c r="CA214" s="61"/>
      <c r="CB214" s="61"/>
      <c r="CC214" s="61"/>
      <c r="CD214" s="61"/>
      <c r="CE214" s="61"/>
      <c r="CF214" s="61"/>
      <c r="CG214" s="61"/>
      <c r="CH214" s="61"/>
      <c r="CI214" s="61"/>
      <c r="CJ214" s="61"/>
      <c r="CK214" s="61"/>
      <c r="CL214" s="61"/>
      <c r="CM214" s="61"/>
      <c r="CN214" s="61"/>
      <c r="CO214" s="61"/>
      <c r="CP214" s="61"/>
      <c r="CQ214" s="61"/>
      <c r="CR214" s="61"/>
      <c r="CS214" s="61"/>
      <c r="CT214" s="61"/>
      <c r="CU214" s="61"/>
      <c r="CV214" s="61"/>
      <c r="CW214" s="61"/>
      <c r="CX214" s="61"/>
      <c r="CY214" s="61"/>
      <c r="CZ214" s="61"/>
      <c r="DA214" s="61"/>
      <c r="DB214" s="61"/>
      <c r="DC214" s="61"/>
      <c r="DD214" s="61"/>
      <c r="DE214" s="61"/>
      <c r="DF214" s="61"/>
      <c r="DG214" s="61"/>
      <c r="DH214" s="61"/>
      <c r="DI214" s="61"/>
      <c r="DJ214" s="61"/>
      <c r="DK214" s="61"/>
      <c r="DL214" s="61"/>
      <c r="DM214" s="61"/>
      <c r="DN214" s="61"/>
      <c r="DO214" s="61"/>
      <c r="DP214" s="61"/>
      <c r="DQ214" s="61"/>
      <c r="DR214" s="61"/>
      <c r="DS214" s="61"/>
      <c r="DT214" s="61"/>
      <c r="DU214" s="61"/>
      <c r="DV214" s="61"/>
      <c r="DW214" s="61"/>
      <c r="DX214" s="61"/>
      <c r="DY214" s="61"/>
      <c r="DZ214" s="61"/>
      <c r="EA214" s="61"/>
      <c r="EB214" s="61"/>
      <c r="EC214" s="61"/>
      <c r="ED214" s="61"/>
      <c r="EE214" s="61"/>
      <c r="EF214" s="61"/>
      <c r="EG214" s="61"/>
      <c r="EH214" s="61"/>
      <c r="EI214" s="61"/>
      <c r="EJ214" s="61"/>
      <c r="EK214" s="61"/>
      <c r="EL214" s="61"/>
      <c r="EM214" s="61"/>
      <c r="EN214" s="61"/>
      <c r="EO214" s="61"/>
      <c r="EP214" s="61"/>
      <c r="EQ214" s="61"/>
      <c r="ER214" s="61"/>
      <c r="ES214" s="61"/>
      <c r="ET214" s="61"/>
      <c r="EU214" s="61"/>
      <c r="EV214" s="61"/>
      <c r="EW214" s="61"/>
      <c r="EX214" s="61"/>
      <c r="EY214" s="61"/>
      <c r="EZ214" s="61"/>
      <c r="FA214" s="61"/>
    </row>
    <row r="215" spans="2:157" ht="23.25" customHeight="1" x14ac:dyDescent="0.2">
      <c r="B215" s="29"/>
      <c r="C215" s="29"/>
      <c r="D215" s="40"/>
      <c r="E215" s="40"/>
      <c r="F215" s="213"/>
      <c r="G215" s="213"/>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c r="BZ215" s="61"/>
      <c r="CA215" s="61"/>
      <c r="CB215" s="61"/>
      <c r="CC215" s="61"/>
      <c r="CD215" s="61"/>
      <c r="CE215" s="61"/>
      <c r="CF215" s="61"/>
      <c r="CG215" s="61"/>
      <c r="CH215" s="61"/>
      <c r="CI215" s="61"/>
      <c r="CJ215" s="61"/>
      <c r="CK215" s="61"/>
      <c r="CL215" s="61"/>
      <c r="CM215" s="61"/>
      <c r="CN215" s="61"/>
      <c r="CO215" s="61"/>
      <c r="CP215" s="61"/>
      <c r="CQ215" s="61"/>
      <c r="CR215" s="61"/>
      <c r="CS215" s="61"/>
      <c r="CT215" s="61"/>
      <c r="CU215" s="61"/>
      <c r="CV215" s="61"/>
      <c r="CW215" s="61"/>
      <c r="CX215" s="61"/>
      <c r="CY215" s="61"/>
      <c r="CZ215" s="61"/>
      <c r="DA215" s="61"/>
      <c r="DB215" s="61"/>
      <c r="DC215" s="61"/>
      <c r="DD215" s="61"/>
      <c r="DE215" s="61"/>
      <c r="DF215" s="61"/>
      <c r="DG215" s="61"/>
      <c r="DH215" s="61"/>
      <c r="DI215" s="61"/>
      <c r="DJ215" s="61"/>
      <c r="DK215" s="61"/>
      <c r="DL215" s="61"/>
      <c r="DM215" s="61"/>
      <c r="DN215" s="61"/>
      <c r="DO215" s="61"/>
      <c r="DP215" s="61"/>
      <c r="DQ215" s="61"/>
      <c r="DR215" s="61"/>
      <c r="DS215" s="61"/>
      <c r="DT215" s="61"/>
      <c r="DU215" s="61"/>
      <c r="DV215" s="61"/>
      <c r="DW215" s="61"/>
      <c r="DX215" s="61"/>
      <c r="DY215" s="61"/>
      <c r="DZ215" s="61"/>
      <c r="EA215" s="61"/>
      <c r="EB215" s="61"/>
      <c r="EC215" s="61"/>
      <c r="ED215" s="61"/>
      <c r="EE215" s="61"/>
      <c r="EF215" s="61"/>
      <c r="EG215" s="61"/>
      <c r="EH215" s="61"/>
      <c r="EI215" s="61"/>
      <c r="EJ215" s="61"/>
      <c r="EK215" s="61"/>
      <c r="EL215" s="61"/>
      <c r="EM215" s="61"/>
      <c r="EN215" s="61"/>
      <c r="EO215" s="61"/>
      <c r="EP215" s="61"/>
      <c r="EQ215" s="61"/>
      <c r="ER215" s="61"/>
      <c r="ES215" s="61"/>
      <c r="ET215" s="61"/>
      <c r="EU215" s="61"/>
      <c r="EV215" s="61"/>
      <c r="EW215" s="61"/>
      <c r="EX215" s="61"/>
      <c r="EY215" s="61"/>
      <c r="EZ215" s="61"/>
      <c r="FA215" s="61"/>
    </row>
    <row r="216" spans="2:157" ht="23.25" customHeight="1" x14ac:dyDescent="0.2">
      <c r="B216" s="29"/>
      <c r="C216" s="29"/>
      <c r="D216" s="40"/>
      <c r="E216" s="40"/>
      <c r="F216" s="213"/>
      <c r="G216" s="213"/>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c r="BZ216" s="61"/>
      <c r="CA216" s="61"/>
      <c r="CB216" s="61"/>
      <c r="CC216" s="61"/>
      <c r="CD216" s="61"/>
      <c r="CE216" s="61"/>
      <c r="CF216" s="61"/>
      <c r="CG216" s="61"/>
      <c r="CH216" s="61"/>
      <c r="CI216" s="61"/>
      <c r="CJ216" s="61"/>
      <c r="CK216" s="61"/>
      <c r="CL216" s="61"/>
      <c r="CM216" s="61"/>
      <c r="CN216" s="61"/>
      <c r="CO216" s="61"/>
      <c r="CP216" s="61"/>
      <c r="CQ216" s="61"/>
      <c r="CR216" s="61"/>
      <c r="CS216" s="61"/>
      <c r="CT216" s="61"/>
      <c r="CU216" s="61"/>
      <c r="CV216" s="61"/>
      <c r="CW216" s="61"/>
      <c r="CX216" s="61"/>
      <c r="CY216" s="61"/>
      <c r="CZ216" s="61"/>
      <c r="DA216" s="61"/>
      <c r="DB216" s="61"/>
      <c r="DC216" s="61"/>
      <c r="DD216" s="61"/>
      <c r="DE216" s="61"/>
      <c r="DF216" s="61"/>
      <c r="DG216" s="61"/>
      <c r="DH216" s="61"/>
      <c r="DI216" s="61"/>
      <c r="DJ216" s="61"/>
      <c r="DK216" s="61"/>
      <c r="DL216" s="61"/>
      <c r="DM216" s="61"/>
      <c r="DN216" s="61"/>
      <c r="DO216" s="61"/>
      <c r="DP216" s="61"/>
      <c r="DQ216" s="61"/>
      <c r="DR216" s="61"/>
      <c r="DS216" s="61"/>
      <c r="DT216" s="61"/>
      <c r="DU216" s="61"/>
      <c r="DV216" s="61"/>
      <c r="DW216" s="61"/>
      <c r="DX216" s="61"/>
      <c r="DY216" s="61"/>
      <c r="DZ216" s="61"/>
      <c r="EA216" s="61"/>
      <c r="EB216" s="61"/>
      <c r="EC216" s="61"/>
      <c r="ED216" s="61"/>
      <c r="EE216" s="61"/>
      <c r="EF216" s="61"/>
      <c r="EG216" s="61"/>
      <c r="EH216" s="61"/>
      <c r="EI216" s="61"/>
      <c r="EJ216" s="61"/>
      <c r="EK216" s="61"/>
      <c r="EL216" s="61"/>
      <c r="EM216" s="61"/>
      <c r="EN216" s="61"/>
      <c r="EO216" s="61"/>
      <c r="EP216" s="61"/>
      <c r="EQ216" s="61"/>
      <c r="ER216" s="61"/>
      <c r="ES216" s="61"/>
      <c r="ET216" s="61"/>
      <c r="EU216" s="61"/>
      <c r="EV216" s="61"/>
      <c r="EW216" s="61"/>
      <c r="EX216" s="61"/>
      <c r="EY216" s="61"/>
      <c r="EZ216" s="61"/>
      <c r="FA216" s="61"/>
    </row>
    <row r="217" spans="2:157" ht="23.25" customHeight="1" x14ac:dyDescent="0.2">
      <c r="B217" s="29"/>
      <c r="C217" s="29"/>
      <c r="D217" s="40"/>
      <c r="E217" s="40"/>
      <c r="F217" s="213"/>
      <c r="G217" s="213"/>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c r="BZ217" s="61"/>
      <c r="CA217" s="61"/>
      <c r="CB217" s="61"/>
      <c r="CC217" s="61"/>
      <c r="CD217" s="61"/>
      <c r="CE217" s="61"/>
      <c r="CF217" s="61"/>
      <c r="CG217" s="61"/>
      <c r="CH217" s="61"/>
      <c r="CI217" s="61"/>
      <c r="CJ217" s="61"/>
      <c r="CK217" s="61"/>
      <c r="CL217" s="61"/>
      <c r="CM217" s="61"/>
      <c r="CN217" s="61"/>
      <c r="CO217" s="61"/>
      <c r="CP217" s="61"/>
      <c r="CQ217" s="61"/>
      <c r="CR217" s="61"/>
      <c r="CS217" s="61"/>
      <c r="CT217" s="61"/>
      <c r="CU217" s="61"/>
      <c r="CV217" s="61"/>
      <c r="CW217" s="61"/>
      <c r="CX217" s="61"/>
      <c r="CY217" s="61"/>
      <c r="CZ217" s="61"/>
      <c r="DA217" s="61"/>
      <c r="DB217" s="61"/>
      <c r="DC217" s="61"/>
      <c r="DD217" s="61"/>
      <c r="DE217" s="61"/>
      <c r="DF217" s="61"/>
      <c r="DG217" s="61"/>
      <c r="DH217" s="61"/>
      <c r="DI217" s="61"/>
      <c r="DJ217" s="61"/>
      <c r="DK217" s="61"/>
      <c r="DL217" s="61"/>
      <c r="DM217" s="61"/>
      <c r="DN217" s="61"/>
      <c r="DO217" s="61"/>
      <c r="DP217" s="61"/>
      <c r="DQ217" s="61"/>
      <c r="DR217" s="61"/>
      <c r="DS217" s="61"/>
      <c r="DT217" s="61"/>
      <c r="DU217" s="61"/>
      <c r="DV217" s="61"/>
      <c r="DW217" s="61"/>
      <c r="DX217" s="61"/>
      <c r="DY217" s="61"/>
      <c r="DZ217" s="61"/>
      <c r="EA217" s="61"/>
      <c r="EB217" s="61"/>
      <c r="EC217" s="61"/>
      <c r="ED217" s="61"/>
      <c r="EE217" s="61"/>
      <c r="EF217" s="61"/>
      <c r="EG217" s="61"/>
      <c r="EH217" s="61"/>
      <c r="EI217" s="61"/>
      <c r="EJ217" s="61"/>
      <c r="EK217" s="61"/>
      <c r="EL217" s="61"/>
      <c r="EM217" s="61"/>
      <c r="EN217" s="61"/>
      <c r="EO217" s="61"/>
      <c r="EP217" s="61"/>
      <c r="EQ217" s="61"/>
      <c r="ER217" s="61"/>
      <c r="ES217" s="61"/>
      <c r="ET217" s="61"/>
      <c r="EU217" s="61"/>
      <c r="EV217" s="61"/>
      <c r="EW217" s="61"/>
      <c r="EX217" s="61"/>
      <c r="EY217" s="61"/>
      <c r="EZ217" s="61"/>
      <c r="FA217" s="61"/>
    </row>
    <row r="218" spans="2:157" ht="23.25" customHeight="1" x14ac:dyDescent="0.2">
      <c r="B218" s="29"/>
      <c r="C218" s="29"/>
      <c r="D218" s="40"/>
      <c r="E218" s="40"/>
      <c r="F218" s="213"/>
      <c r="G218" s="213"/>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c r="BZ218" s="61"/>
      <c r="CA218" s="61"/>
      <c r="CB218" s="61"/>
      <c r="CC218" s="61"/>
      <c r="CD218" s="61"/>
      <c r="CE218" s="61"/>
      <c r="CF218" s="61"/>
      <c r="CG218" s="61"/>
      <c r="CH218" s="61"/>
      <c r="CI218" s="61"/>
      <c r="CJ218" s="61"/>
      <c r="CK218" s="61"/>
      <c r="CL218" s="61"/>
      <c r="CM218" s="61"/>
      <c r="CN218" s="61"/>
      <c r="CO218" s="61"/>
      <c r="CP218" s="61"/>
      <c r="CQ218" s="61"/>
      <c r="CR218" s="61"/>
      <c r="CS218" s="61"/>
      <c r="CT218" s="61"/>
      <c r="CU218" s="61"/>
      <c r="CV218" s="61"/>
      <c r="CW218" s="61"/>
      <c r="CX218" s="61"/>
      <c r="CY218" s="61"/>
      <c r="CZ218" s="61"/>
      <c r="DA218" s="61"/>
      <c r="DB218" s="61"/>
      <c r="DC218" s="61"/>
      <c r="DD218" s="61"/>
      <c r="DE218" s="61"/>
      <c r="DF218" s="61"/>
      <c r="DG218" s="61"/>
      <c r="DH218" s="61"/>
      <c r="DI218" s="61"/>
      <c r="DJ218" s="61"/>
      <c r="DK218" s="61"/>
      <c r="DL218" s="61"/>
      <c r="DM218" s="61"/>
      <c r="DN218" s="61"/>
      <c r="DO218" s="61"/>
      <c r="DP218" s="61"/>
      <c r="DQ218" s="61"/>
      <c r="DR218" s="61"/>
      <c r="DS218" s="61"/>
      <c r="DT218" s="61"/>
      <c r="DU218" s="61"/>
      <c r="DV218" s="61"/>
      <c r="DW218" s="61"/>
      <c r="DX218" s="61"/>
      <c r="DY218" s="61"/>
      <c r="DZ218" s="61"/>
      <c r="EA218" s="61"/>
      <c r="EB218" s="61"/>
      <c r="EC218" s="61"/>
      <c r="ED218" s="61"/>
      <c r="EE218" s="61"/>
      <c r="EF218" s="61"/>
      <c r="EG218" s="61"/>
      <c r="EH218" s="61"/>
      <c r="EI218" s="61"/>
      <c r="EJ218" s="61"/>
      <c r="EK218" s="61"/>
      <c r="EL218" s="61"/>
      <c r="EM218" s="61"/>
      <c r="EN218" s="61"/>
      <c r="EO218" s="61"/>
      <c r="EP218" s="61"/>
      <c r="EQ218" s="61"/>
      <c r="ER218" s="61"/>
      <c r="ES218" s="61"/>
      <c r="ET218" s="61"/>
      <c r="EU218" s="61"/>
      <c r="EV218" s="61"/>
      <c r="EW218" s="61"/>
      <c r="EX218" s="61"/>
      <c r="EY218" s="61"/>
      <c r="EZ218" s="61"/>
      <c r="FA218" s="61"/>
    </row>
    <row r="219" spans="2:157" ht="23.25" customHeight="1" x14ac:dyDescent="0.2">
      <c r="B219" s="29"/>
      <c r="C219" s="29"/>
      <c r="D219" s="40"/>
      <c r="E219" s="40"/>
      <c r="F219" s="213"/>
      <c r="G219" s="213"/>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c r="BZ219" s="61"/>
      <c r="CA219" s="61"/>
      <c r="CB219" s="61"/>
      <c r="CC219" s="61"/>
      <c r="CD219" s="61"/>
      <c r="CE219" s="61"/>
      <c r="CF219" s="61"/>
      <c r="CG219" s="61"/>
      <c r="CH219" s="61"/>
      <c r="CI219" s="61"/>
      <c r="CJ219" s="61"/>
      <c r="CK219" s="61"/>
      <c r="CL219" s="61"/>
      <c r="CM219" s="61"/>
      <c r="CN219" s="61"/>
      <c r="CO219" s="61"/>
      <c r="CP219" s="61"/>
      <c r="CQ219" s="61"/>
      <c r="CR219" s="61"/>
      <c r="CS219" s="61"/>
      <c r="CT219" s="61"/>
      <c r="CU219" s="61"/>
      <c r="CV219" s="61"/>
      <c r="CW219" s="61"/>
      <c r="CX219" s="61"/>
      <c r="CY219" s="61"/>
      <c r="CZ219" s="61"/>
      <c r="DA219" s="61"/>
      <c r="DB219" s="61"/>
      <c r="DC219" s="61"/>
      <c r="DD219" s="61"/>
      <c r="DE219" s="61"/>
      <c r="DF219" s="61"/>
      <c r="DG219" s="61"/>
      <c r="DH219" s="61"/>
      <c r="DI219" s="61"/>
      <c r="DJ219" s="61"/>
      <c r="DK219" s="61"/>
      <c r="DL219" s="61"/>
      <c r="DM219" s="61"/>
      <c r="DN219" s="61"/>
      <c r="DO219" s="61"/>
      <c r="DP219" s="61"/>
      <c r="DQ219" s="61"/>
      <c r="DR219" s="61"/>
      <c r="DS219" s="61"/>
      <c r="DT219" s="61"/>
      <c r="DU219" s="61"/>
      <c r="DV219" s="61"/>
      <c r="DW219" s="61"/>
      <c r="DX219" s="61"/>
      <c r="DY219" s="61"/>
      <c r="DZ219" s="61"/>
      <c r="EA219" s="61"/>
      <c r="EB219" s="61"/>
      <c r="EC219" s="61"/>
      <c r="ED219" s="61"/>
      <c r="EE219" s="61"/>
      <c r="EF219" s="61"/>
      <c r="EG219" s="61"/>
      <c r="EH219" s="61"/>
      <c r="EI219" s="61"/>
      <c r="EJ219" s="61"/>
      <c r="EK219" s="61"/>
      <c r="EL219" s="61"/>
      <c r="EM219" s="61"/>
      <c r="EN219" s="61"/>
      <c r="EO219" s="61"/>
      <c r="EP219" s="61"/>
      <c r="EQ219" s="61"/>
      <c r="ER219" s="61"/>
      <c r="ES219" s="61"/>
      <c r="ET219" s="61"/>
      <c r="EU219" s="61"/>
      <c r="EV219" s="61"/>
      <c r="EW219" s="61"/>
      <c r="EX219" s="61"/>
      <c r="EY219" s="61"/>
      <c r="EZ219" s="61"/>
      <c r="FA219" s="61"/>
    </row>
    <row r="220" spans="2:157" ht="23.25" customHeight="1" x14ac:dyDescent="0.2">
      <c r="B220" s="29"/>
      <c r="C220" s="29"/>
      <c r="D220" s="40"/>
      <c r="E220" s="40"/>
      <c r="F220" s="213"/>
      <c r="G220" s="213"/>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c r="BZ220" s="61"/>
      <c r="CA220" s="61"/>
      <c r="CB220" s="61"/>
      <c r="CC220" s="61"/>
      <c r="CD220" s="61"/>
      <c r="CE220" s="61"/>
      <c r="CF220" s="61"/>
      <c r="CG220" s="61"/>
      <c r="CH220" s="61"/>
      <c r="CI220" s="61"/>
      <c r="CJ220" s="61"/>
      <c r="CK220" s="61"/>
      <c r="CL220" s="61"/>
      <c r="CM220" s="61"/>
      <c r="CN220" s="61"/>
      <c r="CO220" s="61"/>
      <c r="CP220" s="61"/>
      <c r="CQ220" s="61"/>
      <c r="CR220" s="61"/>
      <c r="CS220" s="61"/>
      <c r="CT220" s="61"/>
      <c r="CU220" s="61"/>
      <c r="CV220" s="61"/>
      <c r="CW220" s="61"/>
      <c r="CX220" s="61"/>
      <c r="CY220" s="61"/>
      <c r="CZ220" s="61"/>
      <c r="DA220" s="61"/>
      <c r="DB220" s="61"/>
      <c r="DC220" s="61"/>
      <c r="DD220" s="61"/>
      <c r="DE220" s="61"/>
      <c r="DF220" s="61"/>
      <c r="DG220" s="61"/>
      <c r="DH220" s="61"/>
      <c r="DI220" s="61"/>
      <c r="DJ220" s="61"/>
      <c r="DK220" s="61"/>
      <c r="DL220" s="61"/>
      <c r="DM220" s="61"/>
      <c r="DN220" s="61"/>
      <c r="DO220" s="61"/>
      <c r="DP220" s="61"/>
      <c r="DQ220" s="61"/>
      <c r="DR220" s="61"/>
      <c r="DS220" s="61"/>
      <c r="DT220" s="61"/>
      <c r="DU220" s="61"/>
      <c r="DV220" s="61"/>
      <c r="DW220" s="61"/>
      <c r="DX220" s="61"/>
      <c r="DY220" s="61"/>
      <c r="DZ220" s="61"/>
      <c r="EA220" s="61"/>
      <c r="EB220" s="61"/>
      <c r="EC220" s="61"/>
      <c r="ED220" s="61"/>
      <c r="EE220" s="61"/>
      <c r="EF220" s="61"/>
      <c r="EG220" s="61"/>
      <c r="EH220" s="61"/>
      <c r="EI220" s="61"/>
      <c r="EJ220" s="61"/>
      <c r="EK220" s="61"/>
      <c r="EL220" s="61"/>
      <c r="EM220" s="61"/>
      <c r="EN220" s="61"/>
      <c r="EO220" s="61"/>
      <c r="EP220" s="61"/>
      <c r="EQ220" s="61"/>
      <c r="ER220" s="61"/>
      <c r="ES220" s="61"/>
      <c r="ET220" s="61"/>
      <c r="EU220" s="61"/>
      <c r="EV220" s="61"/>
      <c r="EW220" s="61"/>
      <c r="EX220" s="61"/>
      <c r="EY220" s="61"/>
      <c r="EZ220" s="61"/>
      <c r="FA220" s="61"/>
    </row>
    <row r="221" spans="2:157" ht="23.25" customHeight="1" x14ac:dyDescent="0.2">
      <c r="B221" s="29"/>
      <c r="C221" s="29"/>
      <c r="D221" s="40"/>
      <c r="E221" s="40"/>
      <c r="F221" s="213"/>
      <c r="G221" s="213"/>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c r="BZ221" s="61"/>
      <c r="CA221" s="61"/>
      <c r="CB221" s="61"/>
      <c r="CC221" s="61"/>
      <c r="CD221" s="61"/>
      <c r="CE221" s="61"/>
      <c r="CF221" s="61"/>
      <c r="CG221" s="61"/>
      <c r="CH221" s="61"/>
      <c r="CI221" s="61"/>
      <c r="CJ221" s="61"/>
      <c r="CK221" s="61"/>
      <c r="CL221" s="61"/>
      <c r="CM221" s="61"/>
      <c r="CN221" s="61"/>
      <c r="CO221" s="61"/>
      <c r="CP221" s="61"/>
      <c r="CQ221" s="61"/>
      <c r="CR221" s="61"/>
      <c r="CS221" s="61"/>
      <c r="CT221" s="61"/>
      <c r="CU221" s="61"/>
      <c r="CV221" s="61"/>
      <c r="CW221" s="61"/>
      <c r="CX221" s="61"/>
      <c r="CY221" s="61"/>
      <c r="CZ221" s="61"/>
      <c r="DA221" s="61"/>
      <c r="DB221" s="61"/>
      <c r="DC221" s="61"/>
      <c r="DD221" s="61"/>
      <c r="DE221" s="61"/>
      <c r="DF221" s="61"/>
      <c r="DG221" s="61"/>
      <c r="DH221" s="61"/>
      <c r="DI221" s="61"/>
      <c r="DJ221" s="61"/>
      <c r="DK221" s="61"/>
      <c r="DL221" s="61"/>
      <c r="DM221" s="61"/>
      <c r="DN221" s="61"/>
      <c r="DO221" s="61"/>
      <c r="DP221" s="61"/>
      <c r="DQ221" s="61"/>
      <c r="DR221" s="61"/>
      <c r="DS221" s="61"/>
      <c r="DT221" s="61"/>
      <c r="DU221" s="61"/>
      <c r="DV221" s="61"/>
      <c r="DW221" s="61"/>
      <c r="DX221" s="61"/>
      <c r="DY221" s="61"/>
      <c r="DZ221" s="61"/>
      <c r="EA221" s="61"/>
      <c r="EB221" s="61"/>
      <c r="EC221" s="61"/>
      <c r="ED221" s="61"/>
      <c r="EE221" s="61"/>
      <c r="EF221" s="61"/>
      <c r="EG221" s="61"/>
      <c r="EH221" s="61"/>
      <c r="EI221" s="61"/>
      <c r="EJ221" s="61"/>
      <c r="EK221" s="61"/>
      <c r="EL221" s="61"/>
      <c r="EM221" s="61"/>
      <c r="EN221" s="61"/>
      <c r="EO221" s="61"/>
      <c r="EP221" s="61"/>
      <c r="EQ221" s="61"/>
      <c r="ER221" s="61"/>
      <c r="ES221" s="61"/>
      <c r="ET221" s="61"/>
      <c r="EU221" s="61"/>
      <c r="EV221" s="61"/>
      <c r="EW221" s="61"/>
      <c r="EX221" s="61"/>
      <c r="EY221" s="61"/>
      <c r="EZ221" s="61"/>
      <c r="FA221" s="61"/>
    </row>
    <row r="222" spans="2:157" ht="23.25" customHeight="1" x14ac:dyDescent="0.2">
      <c r="B222" s="29"/>
      <c r="C222" s="29"/>
      <c r="D222" s="40"/>
      <c r="E222" s="40"/>
      <c r="F222" s="213"/>
      <c r="G222" s="213"/>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c r="BZ222" s="61"/>
      <c r="CA222" s="61"/>
      <c r="CB222" s="61"/>
      <c r="CC222" s="61"/>
      <c r="CD222" s="61"/>
      <c r="CE222" s="61"/>
      <c r="CF222" s="61"/>
      <c r="CG222" s="61"/>
      <c r="CH222" s="61"/>
      <c r="CI222" s="61"/>
      <c r="CJ222" s="61"/>
      <c r="CK222" s="61"/>
      <c r="CL222" s="61"/>
      <c r="CM222" s="61"/>
      <c r="CN222" s="61"/>
      <c r="CO222" s="61"/>
      <c r="CP222" s="61"/>
      <c r="CQ222" s="61"/>
      <c r="CR222" s="61"/>
      <c r="CS222" s="61"/>
      <c r="CT222" s="61"/>
      <c r="CU222" s="61"/>
      <c r="CV222" s="61"/>
      <c r="CW222" s="61"/>
      <c r="CX222" s="61"/>
      <c r="CY222" s="61"/>
      <c r="CZ222" s="61"/>
      <c r="DA222" s="61"/>
      <c r="DB222" s="61"/>
      <c r="DC222" s="61"/>
      <c r="DD222" s="61"/>
      <c r="DE222" s="61"/>
      <c r="DF222" s="61"/>
      <c r="DG222" s="61"/>
      <c r="DH222" s="61"/>
      <c r="DI222" s="61"/>
      <c r="DJ222" s="61"/>
      <c r="DK222" s="61"/>
      <c r="DL222" s="61"/>
      <c r="DM222" s="61"/>
      <c r="DN222" s="61"/>
      <c r="DO222" s="61"/>
      <c r="DP222" s="61"/>
      <c r="DQ222" s="61"/>
      <c r="DR222" s="61"/>
      <c r="DS222" s="61"/>
      <c r="DT222" s="61"/>
      <c r="DU222" s="61"/>
      <c r="DV222" s="61"/>
      <c r="DW222" s="61"/>
      <c r="DX222" s="61"/>
      <c r="DY222" s="61"/>
      <c r="DZ222" s="61"/>
      <c r="EA222" s="61"/>
      <c r="EB222" s="61"/>
      <c r="EC222" s="61"/>
      <c r="ED222" s="61"/>
      <c r="EE222" s="61"/>
      <c r="EF222" s="61"/>
      <c r="EG222" s="61"/>
      <c r="EH222" s="61"/>
      <c r="EI222" s="61"/>
      <c r="EJ222" s="61"/>
      <c r="EK222" s="61"/>
      <c r="EL222" s="61"/>
      <c r="EM222" s="61"/>
      <c r="EN222" s="61"/>
      <c r="EO222" s="61"/>
      <c r="EP222" s="61"/>
      <c r="EQ222" s="61"/>
      <c r="ER222" s="61"/>
      <c r="ES222" s="61"/>
      <c r="ET222" s="61"/>
      <c r="EU222" s="61"/>
      <c r="EV222" s="61"/>
      <c r="EW222" s="61"/>
      <c r="EX222" s="61"/>
      <c r="EY222" s="61"/>
      <c r="EZ222" s="61"/>
      <c r="FA222" s="61"/>
    </row>
    <row r="223" spans="2:157" ht="23.25" customHeight="1" x14ac:dyDescent="0.2">
      <c r="B223" s="29"/>
      <c r="C223" s="29"/>
      <c r="D223" s="40"/>
      <c r="E223" s="40"/>
      <c r="F223" s="213"/>
      <c r="G223" s="213"/>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c r="BZ223" s="61"/>
      <c r="CA223" s="61"/>
      <c r="CB223" s="61"/>
      <c r="CC223" s="61"/>
      <c r="CD223" s="61"/>
      <c r="CE223" s="61"/>
      <c r="CF223" s="61"/>
      <c r="CG223" s="61"/>
      <c r="CH223" s="61"/>
      <c r="CI223" s="61"/>
      <c r="CJ223" s="61"/>
      <c r="CK223" s="61"/>
      <c r="CL223" s="61"/>
      <c r="CM223" s="61"/>
      <c r="CN223" s="61"/>
      <c r="CO223" s="61"/>
      <c r="CP223" s="61"/>
      <c r="CQ223" s="61"/>
      <c r="CR223" s="61"/>
      <c r="CS223" s="61"/>
      <c r="CT223" s="61"/>
      <c r="CU223" s="61"/>
      <c r="CV223" s="61"/>
      <c r="CW223" s="61"/>
      <c r="CX223" s="61"/>
      <c r="CY223" s="61"/>
      <c r="CZ223" s="61"/>
      <c r="DA223" s="61"/>
      <c r="DB223" s="61"/>
      <c r="DC223" s="61"/>
      <c r="DD223" s="61"/>
      <c r="DE223" s="61"/>
      <c r="DF223" s="61"/>
      <c r="DG223" s="61"/>
      <c r="DH223" s="61"/>
      <c r="DI223" s="61"/>
      <c r="DJ223" s="61"/>
      <c r="DK223" s="61"/>
      <c r="DL223" s="61"/>
      <c r="DM223" s="61"/>
      <c r="DN223" s="61"/>
      <c r="DO223" s="61"/>
      <c r="DP223" s="61"/>
      <c r="DQ223" s="61"/>
      <c r="DR223" s="61"/>
      <c r="DS223" s="61"/>
      <c r="DT223" s="61"/>
      <c r="DU223" s="61"/>
      <c r="DV223" s="61"/>
      <c r="DW223" s="61"/>
      <c r="DX223" s="61"/>
      <c r="DY223" s="61"/>
      <c r="DZ223" s="61"/>
      <c r="EA223" s="61"/>
      <c r="EB223" s="61"/>
      <c r="EC223" s="61"/>
      <c r="ED223" s="61"/>
      <c r="EE223" s="61"/>
      <c r="EF223" s="61"/>
      <c r="EG223" s="61"/>
      <c r="EH223" s="61"/>
      <c r="EI223" s="61"/>
      <c r="EJ223" s="61"/>
      <c r="EK223" s="61"/>
      <c r="EL223" s="61"/>
      <c r="EM223" s="61"/>
      <c r="EN223" s="61"/>
      <c r="EO223" s="61"/>
      <c r="EP223" s="61"/>
      <c r="EQ223" s="61"/>
      <c r="ER223" s="61"/>
      <c r="ES223" s="61"/>
      <c r="ET223" s="61"/>
      <c r="EU223" s="61"/>
      <c r="EV223" s="61"/>
      <c r="EW223" s="61"/>
      <c r="EX223" s="61"/>
      <c r="EY223" s="61"/>
      <c r="EZ223" s="61"/>
      <c r="FA223" s="61"/>
    </row>
    <row r="224" spans="2:157" ht="23.25" customHeight="1" x14ac:dyDescent="0.2">
      <c r="B224" s="29"/>
      <c r="C224" s="29"/>
      <c r="D224" s="40"/>
      <c r="E224" s="40"/>
      <c r="F224" s="213"/>
      <c r="G224" s="213"/>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c r="BZ224" s="61"/>
      <c r="CA224" s="61"/>
      <c r="CB224" s="61"/>
      <c r="CC224" s="61"/>
      <c r="CD224" s="61"/>
      <c r="CE224" s="61"/>
      <c r="CF224" s="61"/>
      <c r="CG224" s="61"/>
      <c r="CH224" s="61"/>
      <c r="CI224" s="61"/>
      <c r="CJ224" s="61"/>
      <c r="CK224" s="61"/>
      <c r="CL224" s="61"/>
      <c r="CM224" s="61"/>
      <c r="CN224" s="61"/>
      <c r="CO224" s="61"/>
      <c r="CP224" s="61"/>
      <c r="CQ224" s="61"/>
      <c r="CR224" s="61"/>
      <c r="CS224" s="61"/>
      <c r="CT224" s="61"/>
      <c r="CU224" s="61"/>
      <c r="CV224" s="61"/>
      <c r="CW224" s="61"/>
      <c r="CX224" s="61"/>
      <c r="CY224" s="61"/>
      <c r="CZ224" s="61"/>
      <c r="DA224" s="61"/>
      <c r="DB224" s="61"/>
      <c r="DC224" s="61"/>
      <c r="DD224" s="61"/>
      <c r="DE224" s="61"/>
      <c r="DF224" s="61"/>
      <c r="DG224" s="61"/>
      <c r="DH224" s="61"/>
      <c r="DI224" s="61"/>
      <c r="DJ224" s="61"/>
      <c r="DK224" s="61"/>
      <c r="DL224" s="61"/>
      <c r="DM224" s="61"/>
      <c r="DN224" s="61"/>
      <c r="DO224" s="61"/>
      <c r="DP224" s="61"/>
      <c r="DQ224" s="61"/>
      <c r="DR224" s="61"/>
      <c r="DS224" s="61"/>
      <c r="DT224" s="61"/>
      <c r="DU224" s="61"/>
      <c r="DV224" s="61"/>
      <c r="DW224" s="61"/>
      <c r="DX224" s="61"/>
      <c r="DY224" s="61"/>
      <c r="DZ224" s="61"/>
      <c r="EA224" s="61"/>
      <c r="EB224" s="61"/>
      <c r="EC224" s="61"/>
      <c r="ED224" s="61"/>
      <c r="EE224" s="61"/>
      <c r="EF224" s="61"/>
      <c r="EG224" s="61"/>
      <c r="EH224" s="61"/>
      <c r="EI224" s="61"/>
      <c r="EJ224" s="61"/>
      <c r="EK224" s="61"/>
      <c r="EL224" s="61"/>
      <c r="EM224" s="61"/>
      <c r="EN224" s="61"/>
      <c r="EO224" s="61"/>
      <c r="EP224" s="61"/>
      <c r="EQ224" s="61"/>
      <c r="ER224" s="61"/>
      <c r="ES224" s="61"/>
      <c r="ET224" s="61"/>
      <c r="EU224" s="61"/>
      <c r="EV224" s="61"/>
      <c r="EW224" s="61"/>
      <c r="EX224" s="61"/>
      <c r="EY224" s="61"/>
      <c r="EZ224" s="61"/>
      <c r="FA224" s="61"/>
    </row>
    <row r="225" spans="2:157" ht="23.25" customHeight="1" x14ac:dyDescent="0.2">
      <c r="B225" s="29"/>
      <c r="C225" s="29"/>
      <c r="D225" s="40"/>
      <c r="E225" s="40"/>
      <c r="F225" s="213"/>
      <c r="G225" s="213"/>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c r="BZ225" s="61"/>
      <c r="CA225" s="61"/>
      <c r="CB225" s="61"/>
      <c r="CC225" s="61"/>
      <c r="CD225" s="61"/>
      <c r="CE225" s="61"/>
      <c r="CF225" s="61"/>
      <c r="CG225" s="61"/>
      <c r="CH225" s="61"/>
      <c r="CI225" s="61"/>
      <c r="CJ225" s="61"/>
      <c r="CK225" s="61"/>
      <c r="CL225" s="61"/>
      <c r="CM225" s="61"/>
      <c r="CN225" s="61"/>
      <c r="CO225" s="61"/>
      <c r="CP225" s="61"/>
      <c r="CQ225" s="61"/>
      <c r="CR225" s="61"/>
      <c r="CS225" s="61"/>
      <c r="CT225" s="61"/>
      <c r="CU225" s="61"/>
      <c r="CV225" s="61"/>
      <c r="CW225" s="61"/>
      <c r="CX225" s="61"/>
      <c r="CY225" s="61"/>
      <c r="CZ225" s="61"/>
      <c r="DA225" s="61"/>
      <c r="DB225" s="61"/>
      <c r="DC225" s="61"/>
      <c r="DD225" s="61"/>
      <c r="DE225" s="61"/>
      <c r="DF225" s="61"/>
      <c r="DG225" s="61"/>
      <c r="DH225" s="61"/>
      <c r="DI225" s="61"/>
      <c r="DJ225" s="61"/>
      <c r="DK225" s="61"/>
      <c r="DL225" s="61"/>
      <c r="DM225" s="61"/>
      <c r="DN225" s="61"/>
      <c r="DO225" s="61"/>
      <c r="DP225" s="61"/>
      <c r="DQ225" s="61"/>
      <c r="DR225" s="61"/>
      <c r="DS225" s="61"/>
      <c r="DT225" s="61"/>
      <c r="DU225" s="61"/>
      <c r="DV225" s="61"/>
      <c r="DW225" s="61"/>
      <c r="DX225" s="61"/>
      <c r="DY225" s="61"/>
      <c r="DZ225" s="61"/>
      <c r="EA225" s="61"/>
      <c r="EB225" s="61"/>
      <c r="EC225" s="61"/>
      <c r="ED225" s="61"/>
      <c r="EE225" s="61"/>
      <c r="EF225" s="61"/>
      <c r="EG225" s="61"/>
      <c r="EH225" s="61"/>
      <c r="EI225" s="61"/>
      <c r="EJ225" s="61"/>
      <c r="EK225" s="61"/>
      <c r="EL225" s="61"/>
      <c r="EM225" s="61"/>
      <c r="EN225" s="61"/>
      <c r="EO225" s="61"/>
      <c r="EP225" s="61"/>
      <c r="EQ225" s="61"/>
      <c r="ER225" s="61"/>
      <c r="ES225" s="61"/>
      <c r="ET225" s="61"/>
      <c r="EU225" s="61"/>
      <c r="EV225" s="61"/>
      <c r="EW225" s="61"/>
      <c r="EX225" s="61"/>
      <c r="EY225" s="61"/>
      <c r="EZ225" s="61"/>
      <c r="FA225" s="61"/>
    </row>
    <row r="226" spans="2:157" ht="23.25" customHeight="1" x14ac:dyDescent="0.2">
      <c r="B226" s="29"/>
      <c r="C226" s="29"/>
      <c r="D226" s="40"/>
      <c r="E226" s="40"/>
      <c r="F226" s="213"/>
      <c r="G226" s="213"/>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row>
    <row r="227" spans="2:157" ht="23.25" customHeight="1" x14ac:dyDescent="0.2">
      <c r="B227" s="29"/>
      <c r="C227" s="29"/>
      <c r="D227" s="40"/>
      <c r="E227" s="40"/>
      <c r="F227" s="213"/>
      <c r="G227" s="213"/>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row>
    <row r="228" spans="2:157" ht="23.25" customHeight="1" x14ac:dyDescent="0.2">
      <c r="B228" s="29"/>
      <c r="C228" s="29"/>
      <c r="D228" s="40"/>
      <c r="E228" s="40"/>
      <c r="F228" s="213"/>
      <c r="G228" s="213"/>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row>
    <row r="229" spans="2:157" ht="23.25" customHeight="1" x14ac:dyDescent="0.2">
      <c r="B229" s="29"/>
      <c r="C229" s="29"/>
      <c r="D229" s="40"/>
      <c r="E229" s="40"/>
      <c r="F229" s="213"/>
      <c r="G229" s="213"/>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c r="BZ229" s="61"/>
      <c r="CA229" s="61"/>
      <c r="CB229" s="61"/>
      <c r="CC229" s="61"/>
      <c r="CD229" s="61"/>
      <c r="CE229" s="61"/>
      <c r="CF229" s="61"/>
      <c r="CG229" s="61"/>
      <c r="CH229" s="61"/>
      <c r="CI229" s="61"/>
      <c r="CJ229" s="61"/>
      <c r="CK229" s="61"/>
      <c r="CL229" s="61"/>
      <c r="CM229" s="61"/>
      <c r="CN229" s="61"/>
      <c r="CO229" s="61"/>
      <c r="CP229" s="61"/>
      <c r="CQ229" s="61"/>
      <c r="CR229" s="61"/>
      <c r="CS229" s="61"/>
      <c r="CT229" s="61"/>
      <c r="CU229" s="61"/>
      <c r="CV229" s="61"/>
      <c r="CW229" s="61"/>
      <c r="CX229" s="61"/>
      <c r="CY229" s="61"/>
      <c r="CZ229" s="61"/>
      <c r="DA229" s="61"/>
      <c r="DB229" s="61"/>
      <c r="DC229" s="61"/>
      <c r="DD229" s="61"/>
      <c r="DE229" s="61"/>
      <c r="DF229" s="61"/>
      <c r="DG229" s="61"/>
      <c r="DH229" s="61"/>
      <c r="DI229" s="61"/>
      <c r="DJ229" s="61"/>
      <c r="DK229" s="61"/>
      <c r="DL229" s="61"/>
      <c r="DM229" s="61"/>
      <c r="DN229" s="61"/>
      <c r="DO229" s="61"/>
      <c r="DP229" s="61"/>
      <c r="DQ229" s="61"/>
      <c r="DR229" s="61"/>
      <c r="DS229" s="61"/>
      <c r="DT229" s="61"/>
      <c r="DU229" s="61"/>
      <c r="DV229" s="61"/>
      <c r="DW229" s="61"/>
      <c r="DX229" s="61"/>
      <c r="DY229" s="61"/>
      <c r="DZ229" s="61"/>
      <c r="EA229" s="61"/>
      <c r="EB229" s="61"/>
      <c r="EC229" s="61"/>
      <c r="ED229" s="61"/>
      <c r="EE229" s="61"/>
      <c r="EF229" s="61"/>
      <c r="EG229" s="61"/>
      <c r="EH229" s="61"/>
      <c r="EI229" s="61"/>
      <c r="EJ229" s="61"/>
      <c r="EK229" s="61"/>
      <c r="EL229" s="61"/>
      <c r="EM229" s="61"/>
      <c r="EN229" s="61"/>
      <c r="EO229" s="61"/>
      <c r="EP229" s="61"/>
      <c r="EQ229" s="61"/>
      <c r="ER229" s="61"/>
      <c r="ES229" s="61"/>
      <c r="ET229" s="61"/>
      <c r="EU229" s="61"/>
      <c r="EV229" s="61"/>
      <c r="EW229" s="61"/>
      <c r="EX229" s="61"/>
      <c r="EY229" s="61"/>
      <c r="EZ229" s="61"/>
      <c r="FA229" s="61"/>
    </row>
    <row r="230" spans="2:157" ht="23.25" customHeight="1" x14ac:dyDescent="0.2">
      <c r="B230" s="29"/>
      <c r="C230" s="29"/>
      <c r="D230" s="40"/>
      <c r="E230" s="40"/>
      <c r="F230" s="213"/>
      <c r="G230" s="213"/>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c r="BZ230" s="61"/>
      <c r="CA230" s="61"/>
      <c r="CB230" s="61"/>
      <c r="CC230" s="61"/>
      <c r="CD230" s="61"/>
      <c r="CE230" s="61"/>
      <c r="CF230" s="61"/>
      <c r="CG230" s="61"/>
      <c r="CH230" s="61"/>
      <c r="CI230" s="61"/>
      <c r="CJ230" s="61"/>
      <c r="CK230" s="61"/>
      <c r="CL230" s="61"/>
      <c r="CM230" s="61"/>
      <c r="CN230" s="61"/>
      <c r="CO230" s="61"/>
      <c r="CP230" s="61"/>
      <c r="CQ230" s="61"/>
      <c r="CR230" s="61"/>
      <c r="CS230" s="61"/>
      <c r="CT230" s="61"/>
      <c r="CU230" s="61"/>
      <c r="CV230" s="61"/>
      <c r="CW230" s="61"/>
      <c r="CX230" s="61"/>
      <c r="CY230" s="61"/>
      <c r="CZ230" s="61"/>
      <c r="DA230" s="61"/>
      <c r="DB230" s="61"/>
      <c r="DC230" s="61"/>
      <c r="DD230" s="61"/>
      <c r="DE230" s="61"/>
      <c r="DF230" s="61"/>
      <c r="DG230" s="61"/>
      <c r="DH230" s="61"/>
      <c r="DI230" s="61"/>
      <c r="DJ230" s="61"/>
      <c r="DK230" s="61"/>
      <c r="DL230" s="61"/>
      <c r="DM230" s="61"/>
      <c r="DN230" s="61"/>
      <c r="DO230" s="61"/>
      <c r="DP230" s="61"/>
      <c r="DQ230" s="61"/>
      <c r="DR230" s="61"/>
      <c r="DS230" s="61"/>
      <c r="DT230" s="61"/>
      <c r="DU230" s="61"/>
      <c r="DV230" s="61"/>
      <c r="DW230" s="61"/>
      <c r="DX230" s="61"/>
      <c r="DY230" s="61"/>
      <c r="DZ230" s="61"/>
      <c r="EA230" s="61"/>
      <c r="EB230" s="61"/>
      <c r="EC230" s="61"/>
      <c r="ED230" s="61"/>
      <c r="EE230" s="61"/>
      <c r="EF230" s="61"/>
      <c r="EG230" s="61"/>
      <c r="EH230" s="61"/>
      <c r="EI230" s="61"/>
      <c r="EJ230" s="61"/>
      <c r="EK230" s="61"/>
      <c r="EL230" s="61"/>
      <c r="EM230" s="61"/>
      <c r="EN230" s="61"/>
      <c r="EO230" s="61"/>
      <c r="EP230" s="61"/>
      <c r="EQ230" s="61"/>
      <c r="ER230" s="61"/>
      <c r="ES230" s="61"/>
      <c r="ET230" s="61"/>
      <c r="EU230" s="61"/>
      <c r="EV230" s="61"/>
      <c r="EW230" s="61"/>
      <c r="EX230" s="61"/>
      <c r="EY230" s="61"/>
      <c r="EZ230" s="61"/>
      <c r="FA230" s="61"/>
    </row>
    <row r="231" spans="2:157" ht="23.25" customHeight="1" x14ac:dyDescent="0.2">
      <c r="B231" s="29"/>
      <c r="C231" s="29"/>
      <c r="D231" s="40"/>
      <c r="E231" s="40"/>
      <c r="F231" s="213"/>
      <c r="G231" s="213"/>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c r="BZ231" s="61"/>
      <c r="CA231" s="61"/>
      <c r="CB231" s="61"/>
      <c r="CC231" s="61"/>
      <c r="CD231" s="61"/>
      <c r="CE231" s="61"/>
      <c r="CF231" s="61"/>
      <c r="CG231" s="61"/>
      <c r="CH231" s="61"/>
      <c r="CI231" s="61"/>
      <c r="CJ231" s="61"/>
      <c r="CK231" s="61"/>
      <c r="CL231" s="61"/>
      <c r="CM231" s="61"/>
      <c r="CN231" s="61"/>
      <c r="CO231" s="61"/>
      <c r="CP231" s="61"/>
      <c r="CQ231" s="61"/>
      <c r="CR231" s="61"/>
      <c r="CS231" s="61"/>
      <c r="CT231" s="61"/>
      <c r="CU231" s="61"/>
      <c r="CV231" s="61"/>
      <c r="CW231" s="61"/>
      <c r="CX231" s="61"/>
      <c r="CY231" s="61"/>
      <c r="CZ231" s="61"/>
      <c r="DA231" s="61"/>
      <c r="DB231" s="61"/>
      <c r="DC231" s="61"/>
      <c r="DD231" s="61"/>
      <c r="DE231" s="61"/>
      <c r="DF231" s="61"/>
      <c r="DG231" s="61"/>
      <c r="DH231" s="61"/>
      <c r="DI231" s="61"/>
      <c r="DJ231" s="61"/>
      <c r="DK231" s="61"/>
      <c r="DL231" s="61"/>
      <c r="DM231" s="61"/>
      <c r="DN231" s="61"/>
      <c r="DO231" s="61"/>
      <c r="DP231" s="61"/>
      <c r="DQ231" s="61"/>
      <c r="DR231" s="61"/>
      <c r="DS231" s="61"/>
      <c r="DT231" s="61"/>
      <c r="DU231" s="61"/>
      <c r="DV231" s="61"/>
      <c r="DW231" s="61"/>
      <c r="DX231" s="61"/>
      <c r="DY231" s="61"/>
      <c r="DZ231" s="61"/>
      <c r="EA231" s="61"/>
      <c r="EB231" s="61"/>
      <c r="EC231" s="61"/>
      <c r="ED231" s="61"/>
      <c r="EE231" s="61"/>
      <c r="EF231" s="61"/>
      <c r="EG231" s="61"/>
      <c r="EH231" s="61"/>
      <c r="EI231" s="61"/>
      <c r="EJ231" s="61"/>
      <c r="EK231" s="61"/>
      <c r="EL231" s="61"/>
      <c r="EM231" s="61"/>
      <c r="EN231" s="61"/>
      <c r="EO231" s="61"/>
      <c r="EP231" s="61"/>
      <c r="EQ231" s="61"/>
      <c r="ER231" s="61"/>
      <c r="ES231" s="61"/>
      <c r="ET231" s="61"/>
      <c r="EU231" s="61"/>
      <c r="EV231" s="61"/>
      <c r="EW231" s="61"/>
      <c r="EX231" s="61"/>
      <c r="EY231" s="61"/>
      <c r="EZ231" s="61"/>
      <c r="FA231" s="61"/>
    </row>
    <row r="232" spans="2:157" ht="23.25" customHeight="1" x14ac:dyDescent="0.2">
      <c r="B232" s="29"/>
      <c r="C232" s="29"/>
      <c r="D232" s="40"/>
      <c r="E232" s="40"/>
      <c r="F232" s="213"/>
      <c r="G232" s="213"/>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c r="BZ232" s="61"/>
      <c r="CA232" s="61"/>
      <c r="CB232" s="61"/>
      <c r="CC232" s="61"/>
      <c r="CD232" s="61"/>
      <c r="CE232" s="61"/>
      <c r="CF232" s="61"/>
      <c r="CG232" s="61"/>
      <c r="CH232" s="61"/>
      <c r="CI232" s="61"/>
      <c r="CJ232" s="61"/>
      <c r="CK232" s="61"/>
      <c r="CL232" s="61"/>
      <c r="CM232" s="61"/>
      <c r="CN232" s="61"/>
      <c r="CO232" s="61"/>
      <c r="CP232" s="61"/>
      <c r="CQ232" s="61"/>
      <c r="CR232" s="61"/>
      <c r="CS232" s="61"/>
      <c r="CT232" s="61"/>
      <c r="CU232" s="61"/>
      <c r="CV232" s="61"/>
      <c r="CW232" s="61"/>
      <c r="CX232" s="61"/>
      <c r="CY232" s="61"/>
      <c r="CZ232" s="61"/>
      <c r="DA232" s="61"/>
      <c r="DB232" s="61"/>
      <c r="DC232" s="61"/>
      <c r="DD232" s="61"/>
      <c r="DE232" s="61"/>
      <c r="DF232" s="61"/>
      <c r="DG232" s="61"/>
      <c r="DH232" s="61"/>
      <c r="DI232" s="61"/>
      <c r="DJ232" s="61"/>
      <c r="DK232" s="61"/>
      <c r="DL232" s="61"/>
      <c r="DM232" s="61"/>
      <c r="DN232" s="61"/>
      <c r="DO232" s="61"/>
      <c r="DP232" s="61"/>
      <c r="DQ232" s="61"/>
      <c r="DR232" s="61"/>
      <c r="DS232" s="61"/>
      <c r="DT232" s="61"/>
      <c r="DU232" s="61"/>
      <c r="DV232" s="61"/>
      <c r="DW232" s="61"/>
      <c r="DX232" s="61"/>
      <c r="DY232" s="61"/>
      <c r="DZ232" s="61"/>
      <c r="EA232" s="61"/>
      <c r="EB232" s="61"/>
      <c r="EC232" s="61"/>
      <c r="ED232" s="61"/>
      <c r="EE232" s="61"/>
      <c r="EF232" s="61"/>
      <c r="EG232" s="61"/>
      <c r="EH232" s="61"/>
      <c r="EI232" s="61"/>
      <c r="EJ232" s="61"/>
      <c r="EK232" s="61"/>
      <c r="EL232" s="61"/>
      <c r="EM232" s="61"/>
      <c r="EN232" s="61"/>
      <c r="EO232" s="61"/>
      <c r="EP232" s="61"/>
      <c r="EQ232" s="61"/>
      <c r="ER232" s="61"/>
      <c r="ES232" s="61"/>
      <c r="ET232" s="61"/>
      <c r="EU232" s="61"/>
      <c r="EV232" s="61"/>
      <c r="EW232" s="61"/>
      <c r="EX232" s="61"/>
      <c r="EY232" s="61"/>
      <c r="EZ232" s="61"/>
      <c r="FA232" s="61"/>
    </row>
    <row r="233" spans="2:157" ht="23.25" customHeight="1" x14ac:dyDescent="0.2">
      <c r="B233" s="29"/>
      <c r="C233" s="29"/>
      <c r="D233" s="40"/>
      <c r="E233" s="40"/>
      <c r="F233" s="213"/>
      <c r="G233" s="213"/>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c r="BZ233" s="61"/>
      <c r="CA233" s="61"/>
      <c r="CB233" s="61"/>
      <c r="CC233" s="61"/>
      <c r="CD233" s="61"/>
      <c r="CE233" s="61"/>
      <c r="CF233" s="61"/>
      <c r="CG233" s="61"/>
      <c r="CH233" s="61"/>
      <c r="CI233" s="61"/>
      <c r="CJ233" s="61"/>
      <c r="CK233" s="61"/>
      <c r="CL233" s="61"/>
      <c r="CM233" s="61"/>
      <c r="CN233" s="61"/>
      <c r="CO233" s="61"/>
      <c r="CP233" s="61"/>
      <c r="CQ233" s="61"/>
      <c r="CR233" s="61"/>
      <c r="CS233" s="61"/>
      <c r="CT233" s="61"/>
      <c r="CU233" s="61"/>
      <c r="CV233" s="61"/>
      <c r="CW233" s="61"/>
      <c r="CX233" s="61"/>
      <c r="CY233" s="61"/>
      <c r="CZ233" s="61"/>
      <c r="DA233" s="61"/>
      <c r="DB233" s="61"/>
      <c r="DC233" s="61"/>
      <c r="DD233" s="61"/>
      <c r="DE233" s="61"/>
      <c r="DF233" s="61"/>
      <c r="DG233" s="61"/>
      <c r="DH233" s="61"/>
      <c r="DI233" s="61"/>
      <c r="DJ233" s="61"/>
      <c r="DK233" s="61"/>
      <c r="DL233" s="61"/>
      <c r="DM233" s="61"/>
      <c r="DN233" s="61"/>
      <c r="DO233" s="61"/>
      <c r="DP233" s="61"/>
      <c r="DQ233" s="61"/>
      <c r="DR233" s="61"/>
      <c r="DS233" s="61"/>
      <c r="DT233" s="61"/>
      <c r="DU233" s="61"/>
      <c r="DV233" s="61"/>
      <c r="DW233" s="61"/>
      <c r="DX233" s="61"/>
      <c r="DY233" s="61"/>
      <c r="DZ233" s="61"/>
      <c r="EA233" s="61"/>
      <c r="EB233" s="61"/>
      <c r="EC233" s="61"/>
      <c r="ED233" s="61"/>
      <c r="EE233" s="61"/>
      <c r="EF233" s="61"/>
      <c r="EG233" s="61"/>
      <c r="EH233" s="61"/>
      <c r="EI233" s="61"/>
      <c r="EJ233" s="61"/>
      <c r="EK233" s="61"/>
      <c r="EL233" s="61"/>
      <c r="EM233" s="61"/>
      <c r="EN233" s="61"/>
      <c r="EO233" s="61"/>
      <c r="EP233" s="61"/>
      <c r="EQ233" s="61"/>
      <c r="ER233" s="61"/>
      <c r="ES233" s="61"/>
      <c r="ET233" s="61"/>
      <c r="EU233" s="61"/>
      <c r="EV233" s="61"/>
      <c r="EW233" s="61"/>
      <c r="EX233" s="61"/>
      <c r="EY233" s="61"/>
      <c r="EZ233" s="61"/>
      <c r="FA233" s="61"/>
    </row>
    <row r="234" spans="2:157" ht="23.25" customHeight="1" x14ac:dyDescent="0.2">
      <c r="B234" s="29"/>
      <c r="C234" s="29"/>
      <c r="D234" s="40"/>
      <c r="E234" s="40"/>
      <c r="F234" s="213"/>
      <c r="G234" s="213"/>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c r="BZ234" s="61"/>
      <c r="CA234" s="61"/>
      <c r="CB234" s="61"/>
      <c r="CC234" s="61"/>
      <c r="CD234" s="61"/>
      <c r="CE234" s="61"/>
      <c r="CF234" s="61"/>
      <c r="CG234" s="61"/>
      <c r="CH234" s="61"/>
      <c r="CI234" s="61"/>
      <c r="CJ234" s="61"/>
      <c r="CK234" s="61"/>
      <c r="CL234" s="61"/>
      <c r="CM234" s="61"/>
      <c r="CN234" s="61"/>
      <c r="CO234" s="61"/>
      <c r="CP234" s="61"/>
      <c r="CQ234" s="61"/>
      <c r="CR234" s="61"/>
      <c r="CS234" s="61"/>
      <c r="CT234" s="61"/>
      <c r="CU234" s="61"/>
      <c r="CV234" s="61"/>
      <c r="CW234" s="61"/>
      <c r="CX234" s="61"/>
      <c r="CY234" s="61"/>
      <c r="CZ234" s="61"/>
      <c r="DA234" s="61"/>
      <c r="DB234" s="61"/>
      <c r="DC234" s="61"/>
      <c r="DD234" s="61"/>
      <c r="DE234" s="61"/>
      <c r="DF234" s="61"/>
      <c r="DG234" s="61"/>
      <c r="DH234" s="61"/>
      <c r="DI234" s="61"/>
      <c r="DJ234" s="61"/>
      <c r="DK234" s="61"/>
      <c r="DL234" s="61"/>
      <c r="DM234" s="61"/>
      <c r="DN234" s="61"/>
      <c r="DO234" s="61"/>
      <c r="DP234" s="61"/>
      <c r="DQ234" s="61"/>
      <c r="DR234" s="61"/>
      <c r="DS234" s="61"/>
      <c r="DT234" s="61"/>
      <c r="DU234" s="61"/>
      <c r="DV234" s="61"/>
      <c r="DW234" s="61"/>
      <c r="DX234" s="61"/>
      <c r="DY234" s="61"/>
      <c r="DZ234" s="61"/>
      <c r="EA234" s="61"/>
      <c r="EB234" s="61"/>
      <c r="EC234" s="61"/>
      <c r="ED234" s="61"/>
      <c r="EE234" s="61"/>
      <c r="EF234" s="61"/>
      <c r="EG234" s="61"/>
      <c r="EH234" s="61"/>
      <c r="EI234" s="61"/>
      <c r="EJ234" s="61"/>
      <c r="EK234" s="61"/>
      <c r="EL234" s="61"/>
      <c r="EM234" s="61"/>
      <c r="EN234" s="61"/>
      <c r="EO234" s="61"/>
      <c r="EP234" s="61"/>
      <c r="EQ234" s="61"/>
      <c r="ER234" s="61"/>
      <c r="ES234" s="61"/>
      <c r="ET234" s="61"/>
      <c r="EU234" s="61"/>
      <c r="EV234" s="61"/>
      <c r="EW234" s="61"/>
      <c r="EX234" s="61"/>
      <c r="EY234" s="61"/>
      <c r="EZ234" s="61"/>
      <c r="FA234" s="61"/>
    </row>
    <row r="235" spans="2:157" ht="23.25" customHeight="1" x14ac:dyDescent="0.2">
      <c r="B235" s="29"/>
      <c r="C235" s="29"/>
      <c r="D235" s="40"/>
      <c r="E235" s="40"/>
      <c r="F235" s="213"/>
      <c r="G235" s="213"/>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c r="BZ235" s="61"/>
      <c r="CA235" s="61"/>
      <c r="CB235" s="61"/>
      <c r="CC235" s="61"/>
      <c r="CD235" s="61"/>
      <c r="CE235" s="61"/>
      <c r="CF235" s="61"/>
      <c r="CG235" s="61"/>
      <c r="CH235" s="61"/>
      <c r="CI235" s="61"/>
      <c r="CJ235" s="61"/>
      <c r="CK235" s="61"/>
      <c r="CL235" s="61"/>
      <c r="CM235" s="61"/>
      <c r="CN235" s="61"/>
      <c r="CO235" s="61"/>
      <c r="CP235" s="61"/>
      <c r="CQ235" s="61"/>
      <c r="CR235" s="61"/>
      <c r="CS235" s="61"/>
      <c r="CT235" s="61"/>
      <c r="CU235" s="61"/>
      <c r="CV235" s="61"/>
      <c r="CW235" s="61"/>
      <c r="CX235" s="61"/>
      <c r="CY235" s="61"/>
      <c r="CZ235" s="61"/>
      <c r="DA235" s="61"/>
      <c r="DB235" s="61"/>
      <c r="DC235" s="61"/>
      <c r="DD235" s="61"/>
      <c r="DE235" s="61"/>
      <c r="DF235" s="61"/>
      <c r="DG235" s="61"/>
      <c r="DH235" s="61"/>
      <c r="DI235" s="61"/>
      <c r="DJ235" s="61"/>
      <c r="DK235" s="61"/>
      <c r="DL235" s="61"/>
      <c r="DM235" s="61"/>
      <c r="DN235" s="61"/>
      <c r="DO235" s="61"/>
      <c r="DP235" s="61"/>
      <c r="DQ235" s="61"/>
      <c r="DR235" s="61"/>
      <c r="DS235" s="61"/>
      <c r="DT235" s="61"/>
      <c r="DU235" s="61"/>
      <c r="DV235" s="61"/>
      <c r="DW235" s="61"/>
      <c r="DX235" s="61"/>
      <c r="DY235" s="61"/>
      <c r="DZ235" s="61"/>
      <c r="EA235" s="61"/>
      <c r="EB235" s="61"/>
      <c r="EC235" s="61"/>
      <c r="ED235" s="61"/>
      <c r="EE235" s="61"/>
      <c r="EF235" s="61"/>
      <c r="EG235" s="61"/>
      <c r="EH235" s="61"/>
      <c r="EI235" s="61"/>
      <c r="EJ235" s="61"/>
      <c r="EK235" s="61"/>
      <c r="EL235" s="61"/>
      <c r="EM235" s="61"/>
      <c r="EN235" s="61"/>
      <c r="EO235" s="61"/>
      <c r="EP235" s="61"/>
      <c r="EQ235" s="61"/>
      <c r="ER235" s="61"/>
      <c r="ES235" s="61"/>
      <c r="ET235" s="61"/>
      <c r="EU235" s="61"/>
      <c r="EV235" s="61"/>
      <c r="EW235" s="61"/>
      <c r="EX235" s="61"/>
      <c r="EY235" s="61"/>
      <c r="EZ235" s="61"/>
      <c r="FA235" s="61"/>
    </row>
    <row r="236" spans="2:157" ht="23.25" customHeight="1" x14ac:dyDescent="0.2">
      <c r="B236" s="29"/>
      <c r="C236" s="29"/>
      <c r="D236" s="40"/>
      <c r="E236" s="40"/>
      <c r="F236" s="213"/>
      <c r="G236" s="213"/>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c r="BZ236" s="61"/>
      <c r="CA236" s="61"/>
      <c r="CB236" s="61"/>
      <c r="CC236" s="61"/>
      <c r="CD236" s="61"/>
      <c r="CE236" s="61"/>
      <c r="CF236" s="61"/>
      <c r="CG236" s="61"/>
      <c r="CH236" s="61"/>
      <c r="CI236" s="61"/>
      <c r="CJ236" s="61"/>
      <c r="CK236" s="61"/>
      <c r="CL236" s="61"/>
      <c r="CM236" s="61"/>
      <c r="CN236" s="61"/>
      <c r="CO236" s="61"/>
      <c r="CP236" s="61"/>
      <c r="CQ236" s="61"/>
      <c r="CR236" s="61"/>
      <c r="CS236" s="61"/>
      <c r="CT236" s="61"/>
      <c r="CU236" s="61"/>
      <c r="CV236" s="61"/>
      <c r="CW236" s="61"/>
      <c r="CX236" s="61"/>
      <c r="CY236" s="61"/>
      <c r="CZ236" s="61"/>
      <c r="DA236" s="61"/>
      <c r="DB236" s="61"/>
      <c r="DC236" s="61"/>
      <c r="DD236" s="61"/>
      <c r="DE236" s="61"/>
      <c r="DF236" s="61"/>
      <c r="DG236" s="61"/>
      <c r="DH236" s="61"/>
      <c r="DI236" s="61"/>
      <c r="DJ236" s="61"/>
      <c r="DK236" s="61"/>
      <c r="DL236" s="61"/>
      <c r="DM236" s="61"/>
      <c r="DN236" s="61"/>
      <c r="DO236" s="61"/>
      <c r="DP236" s="61"/>
      <c r="DQ236" s="61"/>
      <c r="DR236" s="61"/>
      <c r="DS236" s="61"/>
      <c r="DT236" s="61"/>
      <c r="DU236" s="61"/>
      <c r="DV236" s="61"/>
      <c r="DW236" s="61"/>
      <c r="DX236" s="61"/>
      <c r="DY236" s="61"/>
      <c r="DZ236" s="61"/>
      <c r="EA236" s="61"/>
      <c r="EB236" s="61"/>
      <c r="EC236" s="61"/>
      <c r="ED236" s="61"/>
      <c r="EE236" s="61"/>
      <c r="EF236" s="61"/>
      <c r="EG236" s="61"/>
      <c r="EH236" s="61"/>
      <c r="EI236" s="61"/>
      <c r="EJ236" s="61"/>
      <c r="EK236" s="61"/>
      <c r="EL236" s="61"/>
      <c r="EM236" s="61"/>
      <c r="EN236" s="61"/>
      <c r="EO236" s="61"/>
      <c r="EP236" s="61"/>
      <c r="EQ236" s="61"/>
      <c r="ER236" s="61"/>
      <c r="ES236" s="61"/>
      <c r="ET236" s="61"/>
      <c r="EU236" s="61"/>
      <c r="EV236" s="61"/>
      <c r="EW236" s="61"/>
      <c r="EX236" s="61"/>
      <c r="EY236" s="61"/>
      <c r="EZ236" s="61"/>
      <c r="FA236" s="61"/>
    </row>
    <row r="237" spans="2:157" ht="23.25" customHeight="1" x14ac:dyDescent="0.2">
      <c r="B237" s="29"/>
      <c r="C237" s="29"/>
      <c r="D237" s="40"/>
      <c r="E237" s="40"/>
      <c r="F237" s="213"/>
      <c r="G237" s="213"/>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c r="BZ237" s="61"/>
      <c r="CA237" s="61"/>
      <c r="CB237" s="61"/>
      <c r="CC237" s="61"/>
      <c r="CD237" s="61"/>
      <c r="CE237" s="61"/>
      <c r="CF237" s="61"/>
      <c r="CG237" s="61"/>
      <c r="CH237" s="61"/>
      <c r="CI237" s="61"/>
      <c r="CJ237" s="61"/>
      <c r="CK237" s="61"/>
      <c r="CL237" s="61"/>
      <c r="CM237" s="61"/>
      <c r="CN237" s="61"/>
      <c r="CO237" s="61"/>
      <c r="CP237" s="61"/>
      <c r="CQ237" s="61"/>
      <c r="CR237" s="61"/>
      <c r="CS237" s="61"/>
      <c r="CT237" s="61"/>
      <c r="CU237" s="61"/>
      <c r="CV237" s="61"/>
      <c r="CW237" s="61"/>
      <c r="CX237" s="61"/>
      <c r="CY237" s="61"/>
      <c r="CZ237" s="61"/>
      <c r="DA237" s="61"/>
      <c r="DB237" s="61"/>
      <c r="DC237" s="61"/>
      <c r="DD237" s="61"/>
      <c r="DE237" s="61"/>
      <c r="DF237" s="61"/>
      <c r="DG237" s="61"/>
      <c r="DH237" s="61"/>
      <c r="DI237" s="61"/>
      <c r="DJ237" s="61"/>
      <c r="DK237" s="61"/>
      <c r="DL237" s="61"/>
      <c r="DM237" s="61"/>
      <c r="DN237" s="61"/>
      <c r="DO237" s="61"/>
      <c r="DP237" s="61"/>
      <c r="DQ237" s="61"/>
      <c r="DR237" s="61"/>
      <c r="DS237" s="61"/>
      <c r="DT237" s="61"/>
      <c r="DU237" s="61"/>
      <c r="DV237" s="61"/>
      <c r="DW237" s="61"/>
      <c r="DX237" s="61"/>
      <c r="DY237" s="61"/>
      <c r="DZ237" s="61"/>
      <c r="EA237" s="61"/>
      <c r="EB237" s="61"/>
      <c r="EC237" s="61"/>
      <c r="ED237" s="61"/>
      <c r="EE237" s="61"/>
      <c r="EF237" s="61"/>
      <c r="EG237" s="61"/>
      <c r="EH237" s="61"/>
      <c r="EI237" s="61"/>
      <c r="EJ237" s="61"/>
      <c r="EK237" s="61"/>
      <c r="EL237" s="61"/>
      <c r="EM237" s="61"/>
      <c r="EN237" s="61"/>
      <c r="EO237" s="61"/>
      <c r="EP237" s="61"/>
      <c r="EQ237" s="61"/>
      <c r="ER237" s="61"/>
      <c r="ES237" s="61"/>
      <c r="ET237" s="61"/>
      <c r="EU237" s="61"/>
      <c r="EV237" s="61"/>
      <c r="EW237" s="61"/>
      <c r="EX237" s="61"/>
      <c r="EY237" s="61"/>
      <c r="EZ237" s="61"/>
      <c r="FA237" s="61"/>
    </row>
    <row r="238" spans="2:157" ht="23.25" customHeight="1" x14ac:dyDescent="0.2">
      <c r="B238" s="29"/>
      <c r="C238" s="29"/>
      <c r="D238" s="40"/>
      <c r="E238" s="40"/>
      <c r="F238" s="213"/>
      <c r="G238" s="213"/>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c r="BZ238" s="61"/>
      <c r="CA238" s="61"/>
      <c r="CB238" s="61"/>
      <c r="CC238" s="61"/>
      <c r="CD238" s="61"/>
      <c r="CE238" s="61"/>
      <c r="CF238" s="61"/>
      <c r="CG238" s="61"/>
      <c r="CH238" s="61"/>
      <c r="CI238" s="61"/>
      <c r="CJ238" s="61"/>
      <c r="CK238" s="61"/>
      <c r="CL238" s="61"/>
      <c r="CM238" s="61"/>
      <c r="CN238" s="61"/>
      <c r="CO238" s="61"/>
      <c r="CP238" s="61"/>
      <c r="CQ238" s="61"/>
      <c r="CR238" s="61"/>
      <c r="CS238" s="61"/>
      <c r="CT238" s="61"/>
      <c r="CU238" s="61"/>
      <c r="CV238" s="61"/>
      <c r="CW238" s="61"/>
      <c r="CX238" s="61"/>
      <c r="CY238" s="61"/>
      <c r="CZ238" s="61"/>
      <c r="DA238" s="61"/>
      <c r="DB238" s="61"/>
      <c r="DC238" s="61"/>
      <c r="DD238" s="61"/>
      <c r="DE238" s="61"/>
      <c r="DF238" s="61"/>
      <c r="DG238" s="61"/>
      <c r="DH238" s="61"/>
      <c r="DI238" s="61"/>
      <c r="DJ238" s="61"/>
      <c r="DK238" s="61"/>
      <c r="DL238" s="61"/>
      <c r="DM238" s="61"/>
      <c r="DN238" s="61"/>
      <c r="DO238" s="61"/>
      <c r="DP238" s="61"/>
      <c r="DQ238" s="61"/>
      <c r="DR238" s="61"/>
      <c r="DS238" s="61"/>
      <c r="DT238" s="61"/>
      <c r="DU238" s="61"/>
      <c r="DV238" s="61"/>
      <c r="DW238" s="61"/>
      <c r="DX238" s="61"/>
      <c r="DY238" s="61"/>
      <c r="DZ238" s="61"/>
      <c r="EA238" s="61"/>
      <c r="EB238" s="61"/>
      <c r="EC238" s="61"/>
      <c r="ED238" s="61"/>
      <c r="EE238" s="61"/>
      <c r="EF238" s="61"/>
      <c r="EG238" s="61"/>
      <c r="EH238" s="61"/>
      <c r="EI238" s="61"/>
      <c r="EJ238" s="61"/>
      <c r="EK238" s="61"/>
      <c r="EL238" s="61"/>
      <c r="EM238" s="61"/>
      <c r="EN238" s="61"/>
      <c r="EO238" s="61"/>
      <c r="EP238" s="61"/>
      <c r="EQ238" s="61"/>
      <c r="ER238" s="61"/>
      <c r="ES238" s="61"/>
      <c r="ET238" s="61"/>
      <c r="EU238" s="61"/>
      <c r="EV238" s="61"/>
      <c r="EW238" s="61"/>
      <c r="EX238" s="61"/>
      <c r="EY238" s="61"/>
      <c r="EZ238" s="61"/>
      <c r="FA238" s="61"/>
    </row>
    <row r="239" spans="2:157" ht="23.25" customHeight="1" x14ac:dyDescent="0.2">
      <c r="B239" s="29"/>
      <c r="C239" s="29"/>
      <c r="D239" s="40"/>
      <c r="E239" s="40"/>
      <c r="F239" s="213"/>
      <c r="G239" s="213"/>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c r="BZ239" s="61"/>
      <c r="CA239" s="61"/>
      <c r="CB239" s="61"/>
      <c r="CC239" s="61"/>
      <c r="CD239" s="61"/>
      <c r="CE239" s="61"/>
      <c r="CF239" s="61"/>
      <c r="CG239" s="61"/>
      <c r="CH239" s="61"/>
      <c r="CI239" s="61"/>
      <c r="CJ239" s="61"/>
      <c r="CK239" s="61"/>
      <c r="CL239" s="61"/>
      <c r="CM239" s="61"/>
      <c r="CN239" s="61"/>
      <c r="CO239" s="61"/>
      <c r="CP239" s="61"/>
      <c r="CQ239" s="61"/>
      <c r="CR239" s="61"/>
      <c r="CS239" s="61"/>
      <c r="CT239" s="61"/>
      <c r="CU239" s="61"/>
      <c r="CV239" s="61"/>
      <c r="CW239" s="61"/>
      <c r="CX239" s="61"/>
      <c r="CY239" s="61"/>
      <c r="CZ239" s="61"/>
      <c r="DA239" s="61"/>
      <c r="DB239" s="61"/>
      <c r="DC239" s="61"/>
      <c r="DD239" s="61"/>
      <c r="DE239" s="61"/>
      <c r="DF239" s="61"/>
      <c r="DG239" s="61"/>
      <c r="DH239" s="61"/>
      <c r="DI239" s="61"/>
      <c r="DJ239" s="61"/>
      <c r="DK239" s="61"/>
      <c r="DL239" s="61"/>
      <c r="DM239" s="61"/>
      <c r="DN239" s="61"/>
      <c r="DO239" s="61"/>
      <c r="DP239" s="61"/>
      <c r="DQ239" s="61"/>
      <c r="DR239" s="61"/>
      <c r="DS239" s="61"/>
      <c r="DT239" s="61"/>
      <c r="DU239" s="61"/>
      <c r="DV239" s="61"/>
      <c r="DW239" s="61"/>
      <c r="DX239" s="61"/>
      <c r="DY239" s="61"/>
      <c r="DZ239" s="61"/>
      <c r="EA239" s="61"/>
      <c r="EB239" s="61"/>
      <c r="EC239" s="61"/>
      <c r="ED239" s="61"/>
      <c r="EE239" s="61"/>
      <c r="EF239" s="61"/>
      <c r="EG239" s="61"/>
      <c r="EH239" s="61"/>
      <c r="EI239" s="61"/>
      <c r="EJ239" s="61"/>
      <c r="EK239" s="61"/>
      <c r="EL239" s="61"/>
      <c r="EM239" s="61"/>
      <c r="EN239" s="61"/>
      <c r="EO239" s="61"/>
      <c r="EP239" s="61"/>
      <c r="EQ239" s="61"/>
      <c r="ER239" s="61"/>
      <c r="ES239" s="61"/>
      <c r="ET239" s="61"/>
      <c r="EU239" s="61"/>
      <c r="EV239" s="61"/>
      <c r="EW239" s="61"/>
      <c r="EX239" s="61"/>
      <c r="EY239" s="61"/>
      <c r="EZ239" s="61"/>
      <c r="FA239" s="61"/>
    </row>
    <row r="240" spans="2:157" ht="23.25" customHeight="1" x14ac:dyDescent="0.2">
      <c r="B240" s="29"/>
      <c r="C240" s="29"/>
      <c r="D240" s="40"/>
      <c r="E240" s="40"/>
      <c r="F240" s="213"/>
      <c r="G240" s="213"/>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c r="BZ240" s="61"/>
      <c r="CA240" s="61"/>
      <c r="CB240" s="61"/>
      <c r="CC240" s="61"/>
      <c r="CD240" s="61"/>
      <c r="CE240" s="61"/>
      <c r="CF240" s="61"/>
      <c r="CG240" s="61"/>
      <c r="CH240" s="61"/>
      <c r="CI240" s="61"/>
      <c r="CJ240" s="61"/>
      <c r="CK240" s="61"/>
      <c r="CL240" s="61"/>
      <c r="CM240" s="61"/>
      <c r="CN240" s="61"/>
      <c r="CO240" s="61"/>
      <c r="CP240" s="61"/>
      <c r="CQ240" s="61"/>
      <c r="CR240" s="61"/>
      <c r="CS240" s="61"/>
      <c r="CT240" s="61"/>
      <c r="CU240" s="61"/>
      <c r="CV240" s="61"/>
      <c r="CW240" s="61"/>
      <c r="CX240" s="61"/>
      <c r="CY240" s="61"/>
      <c r="CZ240" s="61"/>
      <c r="DA240" s="61"/>
      <c r="DB240" s="61"/>
      <c r="DC240" s="61"/>
      <c r="DD240" s="61"/>
      <c r="DE240" s="61"/>
      <c r="DF240" s="61"/>
      <c r="DG240" s="61"/>
      <c r="DH240" s="61"/>
      <c r="DI240" s="61"/>
      <c r="DJ240" s="61"/>
      <c r="DK240" s="61"/>
      <c r="DL240" s="61"/>
      <c r="DM240" s="61"/>
      <c r="DN240" s="61"/>
      <c r="DO240" s="61"/>
      <c r="DP240" s="61"/>
      <c r="DQ240" s="61"/>
      <c r="DR240" s="61"/>
      <c r="DS240" s="61"/>
      <c r="DT240" s="61"/>
      <c r="DU240" s="61"/>
      <c r="DV240" s="61"/>
      <c r="DW240" s="61"/>
      <c r="DX240" s="61"/>
      <c r="DY240" s="61"/>
      <c r="DZ240" s="61"/>
      <c r="EA240" s="61"/>
      <c r="EB240" s="61"/>
      <c r="EC240" s="61"/>
      <c r="ED240" s="61"/>
      <c r="EE240" s="61"/>
      <c r="EF240" s="61"/>
      <c r="EG240" s="61"/>
      <c r="EH240" s="61"/>
      <c r="EI240" s="61"/>
      <c r="EJ240" s="61"/>
      <c r="EK240" s="61"/>
      <c r="EL240" s="61"/>
      <c r="EM240" s="61"/>
      <c r="EN240" s="61"/>
      <c r="EO240" s="61"/>
      <c r="EP240" s="61"/>
      <c r="EQ240" s="61"/>
      <c r="ER240" s="61"/>
      <c r="ES240" s="61"/>
      <c r="ET240" s="61"/>
      <c r="EU240" s="61"/>
      <c r="EV240" s="61"/>
      <c r="EW240" s="61"/>
      <c r="EX240" s="61"/>
      <c r="EY240" s="61"/>
      <c r="EZ240" s="61"/>
      <c r="FA240" s="61"/>
    </row>
    <row r="241" spans="2:157" ht="23.25" customHeight="1" x14ac:dyDescent="0.2">
      <c r="B241" s="29"/>
      <c r="C241" s="29"/>
      <c r="D241" s="40"/>
      <c r="E241" s="40"/>
      <c r="F241" s="213"/>
      <c r="G241" s="213"/>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c r="BZ241" s="61"/>
      <c r="CA241" s="61"/>
      <c r="CB241" s="61"/>
      <c r="CC241" s="61"/>
      <c r="CD241" s="61"/>
      <c r="CE241" s="61"/>
      <c r="CF241" s="61"/>
      <c r="CG241" s="61"/>
      <c r="CH241" s="61"/>
      <c r="CI241" s="61"/>
      <c r="CJ241" s="61"/>
      <c r="CK241" s="61"/>
      <c r="CL241" s="61"/>
      <c r="CM241" s="61"/>
      <c r="CN241" s="61"/>
      <c r="CO241" s="61"/>
      <c r="CP241" s="61"/>
      <c r="CQ241" s="61"/>
      <c r="CR241" s="61"/>
      <c r="CS241" s="61"/>
      <c r="CT241" s="61"/>
      <c r="CU241" s="61"/>
      <c r="CV241" s="61"/>
      <c r="CW241" s="61"/>
      <c r="CX241" s="61"/>
      <c r="CY241" s="61"/>
      <c r="CZ241" s="61"/>
      <c r="DA241" s="61"/>
      <c r="DB241" s="61"/>
      <c r="DC241" s="61"/>
      <c r="DD241" s="61"/>
      <c r="DE241" s="61"/>
      <c r="DF241" s="61"/>
      <c r="DG241" s="61"/>
      <c r="DH241" s="61"/>
      <c r="DI241" s="61"/>
      <c r="DJ241" s="61"/>
      <c r="DK241" s="61"/>
      <c r="DL241" s="61"/>
      <c r="DM241" s="61"/>
      <c r="DN241" s="61"/>
      <c r="DO241" s="61"/>
      <c r="DP241" s="61"/>
      <c r="DQ241" s="61"/>
      <c r="DR241" s="61"/>
      <c r="DS241" s="61"/>
      <c r="DT241" s="61"/>
      <c r="DU241" s="61"/>
      <c r="DV241" s="61"/>
      <c r="DW241" s="61"/>
      <c r="DX241" s="61"/>
      <c r="DY241" s="61"/>
      <c r="DZ241" s="61"/>
      <c r="EA241" s="61"/>
      <c r="EB241" s="61"/>
      <c r="EC241" s="61"/>
      <c r="ED241" s="61"/>
      <c r="EE241" s="61"/>
      <c r="EF241" s="61"/>
      <c r="EG241" s="61"/>
      <c r="EH241" s="61"/>
      <c r="EI241" s="61"/>
      <c r="EJ241" s="61"/>
      <c r="EK241" s="61"/>
      <c r="EL241" s="61"/>
      <c r="EM241" s="61"/>
      <c r="EN241" s="61"/>
      <c r="EO241" s="61"/>
      <c r="EP241" s="61"/>
      <c r="EQ241" s="61"/>
      <c r="ER241" s="61"/>
      <c r="ES241" s="61"/>
      <c r="ET241" s="61"/>
      <c r="EU241" s="61"/>
      <c r="EV241" s="61"/>
      <c r="EW241" s="61"/>
      <c r="EX241" s="61"/>
      <c r="EY241" s="61"/>
      <c r="EZ241" s="61"/>
      <c r="FA241" s="61"/>
    </row>
    <row r="242" spans="2:157" ht="23.25" customHeight="1" x14ac:dyDescent="0.2">
      <c r="B242" s="29"/>
      <c r="C242" s="29"/>
      <c r="D242" s="40"/>
      <c r="E242" s="40"/>
      <c r="F242" s="213"/>
      <c r="G242" s="213"/>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c r="BZ242" s="61"/>
      <c r="CA242" s="61"/>
      <c r="CB242" s="61"/>
      <c r="CC242" s="61"/>
      <c r="CD242" s="61"/>
      <c r="CE242" s="61"/>
      <c r="CF242" s="61"/>
      <c r="CG242" s="61"/>
      <c r="CH242" s="61"/>
      <c r="CI242" s="61"/>
      <c r="CJ242" s="61"/>
      <c r="CK242" s="61"/>
      <c r="CL242" s="61"/>
      <c r="CM242" s="61"/>
      <c r="CN242" s="61"/>
      <c r="CO242" s="61"/>
      <c r="CP242" s="61"/>
      <c r="CQ242" s="61"/>
      <c r="CR242" s="61"/>
      <c r="CS242" s="61"/>
      <c r="CT242" s="61"/>
      <c r="CU242" s="61"/>
      <c r="CV242" s="61"/>
      <c r="CW242" s="61"/>
      <c r="CX242" s="61"/>
      <c r="CY242" s="61"/>
      <c r="CZ242" s="61"/>
      <c r="DA242" s="61"/>
      <c r="DB242" s="61"/>
      <c r="DC242" s="61"/>
      <c r="DD242" s="61"/>
      <c r="DE242" s="61"/>
      <c r="DF242" s="61"/>
      <c r="DG242" s="61"/>
      <c r="DH242" s="61"/>
      <c r="DI242" s="61"/>
      <c r="DJ242" s="61"/>
      <c r="DK242" s="61"/>
      <c r="DL242" s="61"/>
      <c r="DM242" s="61"/>
      <c r="DN242" s="61"/>
      <c r="DO242" s="61"/>
      <c r="DP242" s="61"/>
      <c r="DQ242" s="61"/>
      <c r="DR242" s="61"/>
      <c r="DS242" s="61"/>
      <c r="DT242" s="61"/>
      <c r="DU242" s="61"/>
      <c r="DV242" s="61"/>
      <c r="DW242" s="61"/>
      <c r="DX242" s="61"/>
      <c r="DY242" s="61"/>
      <c r="DZ242" s="61"/>
      <c r="EA242" s="61"/>
      <c r="EB242" s="61"/>
      <c r="EC242" s="61"/>
      <c r="ED242" s="61"/>
      <c r="EE242" s="61"/>
      <c r="EF242" s="61"/>
      <c r="EG242" s="61"/>
      <c r="EH242" s="61"/>
      <c r="EI242" s="61"/>
      <c r="EJ242" s="61"/>
      <c r="EK242" s="61"/>
      <c r="EL242" s="61"/>
      <c r="EM242" s="61"/>
      <c r="EN242" s="61"/>
      <c r="EO242" s="61"/>
      <c r="EP242" s="61"/>
      <c r="EQ242" s="61"/>
      <c r="ER242" s="61"/>
      <c r="ES242" s="61"/>
      <c r="ET242" s="61"/>
      <c r="EU242" s="61"/>
      <c r="EV242" s="61"/>
      <c r="EW242" s="61"/>
      <c r="EX242" s="61"/>
      <c r="EY242" s="61"/>
      <c r="EZ242" s="61"/>
      <c r="FA242" s="61"/>
    </row>
    <row r="243" spans="2:157" ht="23.25" customHeight="1" x14ac:dyDescent="0.2">
      <c r="B243" s="29"/>
      <c r="C243" s="29"/>
      <c r="D243" s="40"/>
      <c r="E243" s="40"/>
      <c r="F243" s="213"/>
      <c r="G243" s="213"/>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c r="BZ243" s="61"/>
      <c r="CA243" s="61"/>
      <c r="CB243" s="61"/>
      <c r="CC243" s="61"/>
      <c r="CD243" s="61"/>
      <c r="CE243" s="61"/>
      <c r="CF243" s="61"/>
      <c r="CG243" s="61"/>
      <c r="CH243" s="61"/>
      <c r="CI243" s="61"/>
      <c r="CJ243" s="61"/>
      <c r="CK243" s="61"/>
      <c r="CL243" s="61"/>
      <c r="CM243" s="61"/>
      <c r="CN243" s="61"/>
      <c r="CO243" s="61"/>
      <c r="CP243" s="61"/>
      <c r="CQ243" s="61"/>
      <c r="CR243" s="61"/>
      <c r="CS243" s="61"/>
      <c r="CT243" s="61"/>
      <c r="CU243" s="61"/>
      <c r="CV243" s="61"/>
      <c r="CW243" s="61"/>
      <c r="CX243" s="61"/>
      <c r="CY243" s="61"/>
      <c r="CZ243" s="61"/>
      <c r="DA243" s="61"/>
      <c r="DB243" s="61"/>
      <c r="DC243" s="61"/>
      <c r="DD243" s="61"/>
      <c r="DE243" s="61"/>
      <c r="DF243" s="61"/>
      <c r="DG243" s="61"/>
      <c r="DH243" s="61"/>
      <c r="DI243" s="61"/>
      <c r="DJ243" s="61"/>
      <c r="DK243" s="61"/>
      <c r="DL243" s="61"/>
      <c r="DM243" s="61"/>
      <c r="DN243" s="61"/>
      <c r="DO243" s="61"/>
      <c r="DP243" s="61"/>
      <c r="DQ243" s="61"/>
      <c r="DR243" s="61"/>
      <c r="DS243" s="61"/>
      <c r="DT243" s="61"/>
      <c r="DU243" s="61"/>
      <c r="DV243" s="61"/>
      <c r="DW243" s="61"/>
      <c r="DX243" s="61"/>
      <c r="DY243" s="61"/>
      <c r="DZ243" s="61"/>
      <c r="EA243" s="61"/>
      <c r="EB243" s="61"/>
      <c r="EC243" s="61"/>
      <c r="ED243" s="61"/>
      <c r="EE243" s="61"/>
      <c r="EF243" s="61"/>
      <c r="EG243" s="61"/>
      <c r="EH243" s="61"/>
      <c r="EI243" s="61"/>
      <c r="EJ243" s="61"/>
      <c r="EK243" s="61"/>
      <c r="EL243" s="61"/>
      <c r="EM243" s="61"/>
      <c r="EN243" s="61"/>
      <c r="EO243" s="61"/>
      <c r="EP243" s="61"/>
      <c r="EQ243" s="61"/>
      <c r="ER243" s="61"/>
      <c r="ES243" s="61"/>
      <c r="ET243" s="61"/>
      <c r="EU243" s="61"/>
      <c r="EV243" s="61"/>
      <c r="EW243" s="61"/>
      <c r="EX243" s="61"/>
      <c r="EY243" s="61"/>
      <c r="EZ243" s="61"/>
      <c r="FA243" s="61"/>
    </row>
    <row r="244" spans="2:157" ht="23.25" customHeight="1" x14ac:dyDescent="0.2">
      <c r="B244" s="29"/>
      <c r="C244" s="29"/>
      <c r="D244" s="40"/>
      <c r="E244" s="40"/>
      <c r="F244" s="213"/>
      <c r="G244" s="213"/>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c r="BZ244" s="61"/>
      <c r="CA244" s="61"/>
      <c r="CB244" s="61"/>
      <c r="CC244" s="61"/>
      <c r="CD244" s="61"/>
      <c r="CE244" s="61"/>
      <c r="CF244" s="61"/>
      <c r="CG244" s="61"/>
      <c r="CH244" s="61"/>
      <c r="CI244" s="61"/>
      <c r="CJ244" s="61"/>
      <c r="CK244" s="61"/>
      <c r="CL244" s="61"/>
      <c r="CM244" s="61"/>
      <c r="CN244" s="61"/>
      <c r="CO244" s="61"/>
      <c r="CP244" s="61"/>
      <c r="CQ244" s="61"/>
      <c r="CR244" s="61"/>
      <c r="CS244" s="61"/>
      <c r="CT244" s="61"/>
      <c r="CU244" s="61"/>
      <c r="CV244" s="61"/>
      <c r="CW244" s="61"/>
      <c r="CX244" s="61"/>
      <c r="CY244" s="61"/>
      <c r="CZ244" s="61"/>
      <c r="DA244" s="61"/>
      <c r="DB244" s="61"/>
      <c r="DC244" s="61"/>
      <c r="DD244" s="61"/>
      <c r="DE244" s="61"/>
      <c r="DF244" s="61"/>
      <c r="DG244" s="61"/>
      <c r="DH244" s="61"/>
      <c r="DI244" s="61"/>
      <c r="DJ244" s="61"/>
      <c r="DK244" s="61"/>
      <c r="DL244" s="61"/>
      <c r="DM244" s="61"/>
      <c r="DN244" s="61"/>
      <c r="DO244" s="61"/>
      <c r="DP244" s="61"/>
      <c r="DQ244" s="61"/>
      <c r="DR244" s="61"/>
      <c r="DS244" s="61"/>
      <c r="DT244" s="61"/>
      <c r="DU244" s="61"/>
      <c r="DV244" s="61"/>
      <c r="DW244" s="61"/>
      <c r="DX244" s="61"/>
      <c r="DY244" s="61"/>
      <c r="DZ244" s="61"/>
      <c r="EA244" s="61"/>
      <c r="EB244" s="61"/>
      <c r="EC244" s="61"/>
      <c r="ED244" s="61"/>
      <c r="EE244" s="61"/>
      <c r="EF244" s="61"/>
      <c r="EG244" s="61"/>
      <c r="EH244" s="61"/>
      <c r="EI244" s="61"/>
      <c r="EJ244" s="61"/>
      <c r="EK244" s="61"/>
      <c r="EL244" s="61"/>
      <c r="EM244" s="61"/>
      <c r="EN244" s="61"/>
      <c r="EO244" s="61"/>
      <c r="EP244" s="61"/>
      <c r="EQ244" s="61"/>
      <c r="ER244" s="61"/>
      <c r="ES244" s="61"/>
      <c r="ET244" s="61"/>
      <c r="EU244" s="61"/>
      <c r="EV244" s="61"/>
      <c r="EW244" s="61"/>
      <c r="EX244" s="61"/>
      <c r="EY244" s="61"/>
      <c r="EZ244" s="61"/>
      <c r="FA244" s="61"/>
    </row>
    <row r="245" spans="2:157" ht="23.25" customHeight="1" x14ac:dyDescent="0.2">
      <c r="B245" s="29"/>
      <c r="C245" s="29"/>
      <c r="D245" s="40"/>
      <c r="E245" s="40"/>
      <c r="F245" s="213"/>
      <c r="G245" s="213"/>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c r="BZ245" s="61"/>
      <c r="CA245" s="61"/>
      <c r="CB245" s="61"/>
      <c r="CC245" s="61"/>
      <c r="CD245" s="61"/>
      <c r="CE245" s="61"/>
      <c r="CF245" s="61"/>
      <c r="CG245" s="61"/>
      <c r="CH245" s="61"/>
      <c r="CI245" s="61"/>
      <c r="CJ245" s="61"/>
      <c r="CK245" s="61"/>
      <c r="CL245" s="61"/>
      <c r="CM245" s="61"/>
      <c r="CN245" s="61"/>
      <c r="CO245" s="61"/>
      <c r="CP245" s="61"/>
      <c r="CQ245" s="61"/>
      <c r="CR245" s="61"/>
      <c r="CS245" s="61"/>
      <c r="CT245" s="61"/>
      <c r="CU245" s="61"/>
      <c r="CV245" s="61"/>
      <c r="CW245" s="61"/>
      <c r="CX245" s="61"/>
      <c r="CY245" s="61"/>
      <c r="CZ245" s="61"/>
      <c r="DA245" s="61"/>
      <c r="DB245" s="61"/>
      <c r="DC245" s="61"/>
      <c r="DD245" s="61"/>
      <c r="DE245" s="61"/>
      <c r="DF245" s="61"/>
      <c r="DG245" s="61"/>
      <c r="DH245" s="61"/>
      <c r="DI245" s="61"/>
      <c r="DJ245" s="61"/>
      <c r="DK245" s="61"/>
      <c r="DL245" s="61"/>
      <c r="DM245" s="61"/>
      <c r="DN245" s="61"/>
      <c r="DO245" s="61"/>
      <c r="DP245" s="61"/>
      <c r="DQ245" s="61"/>
      <c r="DR245" s="61"/>
      <c r="DS245" s="61"/>
      <c r="DT245" s="61"/>
      <c r="DU245" s="61"/>
      <c r="DV245" s="61"/>
      <c r="DW245" s="61"/>
      <c r="DX245" s="61"/>
      <c r="DY245" s="61"/>
      <c r="DZ245" s="61"/>
      <c r="EA245" s="61"/>
      <c r="EB245" s="61"/>
      <c r="EC245" s="61"/>
      <c r="ED245" s="61"/>
      <c r="EE245" s="61"/>
      <c r="EF245" s="61"/>
      <c r="EG245" s="61"/>
      <c r="EH245" s="61"/>
      <c r="EI245" s="61"/>
      <c r="EJ245" s="61"/>
      <c r="EK245" s="61"/>
      <c r="EL245" s="61"/>
      <c r="EM245" s="61"/>
      <c r="EN245" s="61"/>
      <c r="EO245" s="61"/>
      <c r="EP245" s="61"/>
      <c r="EQ245" s="61"/>
      <c r="ER245" s="61"/>
      <c r="ES245" s="61"/>
      <c r="ET245" s="61"/>
      <c r="EU245" s="61"/>
      <c r="EV245" s="61"/>
      <c r="EW245" s="61"/>
      <c r="EX245" s="61"/>
      <c r="EY245" s="61"/>
      <c r="EZ245" s="61"/>
      <c r="FA245" s="61"/>
    </row>
    <row r="246" spans="2:157" ht="23.25" customHeight="1" x14ac:dyDescent="0.2">
      <c r="B246" s="29"/>
      <c r="C246" s="29"/>
      <c r="D246" s="40"/>
      <c r="E246" s="40"/>
      <c r="F246" s="213"/>
      <c r="G246" s="213"/>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c r="BZ246" s="61"/>
      <c r="CA246" s="61"/>
      <c r="CB246" s="61"/>
      <c r="CC246" s="61"/>
      <c r="CD246" s="61"/>
      <c r="CE246" s="61"/>
      <c r="CF246" s="61"/>
      <c r="CG246" s="61"/>
      <c r="CH246" s="61"/>
      <c r="CI246" s="61"/>
      <c r="CJ246" s="61"/>
      <c r="CK246" s="61"/>
      <c r="CL246" s="61"/>
      <c r="CM246" s="61"/>
      <c r="CN246" s="61"/>
      <c r="CO246" s="61"/>
      <c r="CP246" s="61"/>
      <c r="CQ246" s="61"/>
      <c r="CR246" s="61"/>
      <c r="CS246" s="61"/>
      <c r="CT246" s="61"/>
      <c r="CU246" s="61"/>
      <c r="CV246" s="61"/>
      <c r="CW246" s="61"/>
      <c r="CX246" s="61"/>
      <c r="CY246" s="61"/>
      <c r="CZ246" s="61"/>
      <c r="DA246" s="61"/>
      <c r="DB246" s="61"/>
      <c r="DC246" s="61"/>
      <c r="DD246" s="61"/>
      <c r="DE246" s="61"/>
      <c r="DF246" s="61"/>
      <c r="DG246" s="61"/>
      <c r="DH246" s="61"/>
      <c r="DI246" s="61"/>
      <c r="DJ246" s="61"/>
      <c r="DK246" s="61"/>
      <c r="DL246" s="61"/>
      <c r="DM246" s="61"/>
      <c r="DN246" s="61"/>
      <c r="DO246" s="61"/>
      <c r="DP246" s="61"/>
      <c r="DQ246" s="61"/>
      <c r="DR246" s="61"/>
      <c r="DS246" s="61"/>
      <c r="DT246" s="61"/>
      <c r="DU246" s="61"/>
      <c r="DV246" s="61"/>
      <c r="DW246" s="61"/>
      <c r="DX246" s="61"/>
      <c r="DY246" s="61"/>
      <c r="DZ246" s="61"/>
      <c r="EA246" s="61"/>
      <c r="EB246" s="61"/>
      <c r="EC246" s="61"/>
      <c r="ED246" s="61"/>
      <c r="EE246" s="61"/>
      <c r="EF246" s="61"/>
      <c r="EG246" s="61"/>
      <c r="EH246" s="61"/>
      <c r="EI246" s="61"/>
      <c r="EJ246" s="61"/>
      <c r="EK246" s="61"/>
      <c r="EL246" s="61"/>
      <c r="EM246" s="61"/>
      <c r="EN246" s="61"/>
      <c r="EO246" s="61"/>
      <c r="EP246" s="61"/>
      <c r="EQ246" s="61"/>
      <c r="ER246" s="61"/>
      <c r="ES246" s="61"/>
      <c r="ET246" s="61"/>
      <c r="EU246" s="61"/>
      <c r="EV246" s="61"/>
      <c r="EW246" s="61"/>
      <c r="EX246" s="61"/>
      <c r="EY246" s="61"/>
      <c r="EZ246" s="61"/>
      <c r="FA246" s="61"/>
    </row>
    <row r="247" spans="2:157" ht="23.25" customHeight="1" x14ac:dyDescent="0.2">
      <c r="B247" s="29"/>
      <c r="C247" s="29"/>
      <c r="D247" s="40"/>
      <c r="E247" s="40"/>
      <c r="F247" s="213"/>
      <c r="G247" s="213"/>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c r="BZ247" s="61"/>
      <c r="CA247" s="61"/>
      <c r="CB247" s="61"/>
      <c r="CC247" s="61"/>
      <c r="CD247" s="61"/>
      <c r="CE247" s="61"/>
      <c r="CF247" s="61"/>
      <c r="CG247" s="61"/>
      <c r="CH247" s="61"/>
      <c r="CI247" s="61"/>
      <c r="CJ247" s="61"/>
      <c r="CK247" s="61"/>
      <c r="CL247" s="61"/>
      <c r="CM247" s="61"/>
      <c r="CN247" s="61"/>
      <c r="CO247" s="61"/>
      <c r="CP247" s="61"/>
      <c r="CQ247" s="61"/>
      <c r="CR247" s="61"/>
      <c r="CS247" s="61"/>
      <c r="CT247" s="61"/>
      <c r="CU247" s="61"/>
      <c r="CV247" s="61"/>
      <c r="CW247" s="61"/>
      <c r="CX247" s="61"/>
      <c r="CY247" s="61"/>
      <c r="CZ247" s="61"/>
      <c r="DA247" s="61"/>
      <c r="DB247" s="61"/>
      <c r="DC247" s="61"/>
      <c r="DD247" s="61"/>
      <c r="DE247" s="61"/>
      <c r="DF247" s="61"/>
      <c r="DG247" s="61"/>
      <c r="DH247" s="61"/>
      <c r="DI247" s="61"/>
      <c r="DJ247" s="61"/>
      <c r="DK247" s="61"/>
      <c r="DL247" s="61"/>
      <c r="DM247" s="61"/>
      <c r="DN247" s="61"/>
      <c r="DO247" s="61"/>
      <c r="DP247" s="61"/>
      <c r="DQ247" s="61"/>
      <c r="DR247" s="61"/>
      <c r="DS247" s="61"/>
      <c r="DT247" s="61"/>
      <c r="DU247" s="61"/>
      <c r="DV247" s="61"/>
      <c r="DW247" s="61"/>
      <c r="DX247" s="61"/>
      <c r="DY247" s="61"/>
      <c r="DZ247" s="61"/>
      <c r="EA247" s="61"/>
      <c r="EB247" s="61"/>
      <c r="EC247" s="61"/>
      <c r="ED247" s="61"/>
      <c r="EE247" s="61"/>
      <c r="EF247" s="61"/>
      <c r="EG247" s="61"/>
      <c r="EH247" s="61"/>
      <c r="EI247" s="61"/>
      <c r="EJ247" s="61"/>
      <c r="EK247" s="61"/>
      <c r="EL247" s="61"/>
      <c r="EM247" s="61"/>
      <c r="EN247" s="61"/>
      <c r="EO247" s="61"/>
      <c r="EP247" s="61"/>
      <c r="EQ247" s="61"/>
      <c r="ER247" s="61"/>
      <c r="ES247" s="61"/>
      <c r="ET247" s="61"/>
      <c r="EU247" s="61"/>
      <c r="EV247" s="61"/>
      <c r="EW247" s="61"/>
      <c r="EX247" s="61"/>
      <c r="EY247" s="61"/>
      <c r="EZ247" s="61"/>
      <c r="FA247" s="61"/>
    </row>
    <row r="248" spans="2:157" ht="23.25" customHeight="1" x14ac:dyDescent="0.2">
      <c r="B248" s="29"/>
      <c r="C248" s="29"/>
      <c r="D248" s="40"/>
      <c r="E248" s="40"/>
      <c r="F248" s="213"/>
      <c r="G248" s="213"/>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c r="BZ248" s="61"/>
      <c r="CA248" s="61"/>
      <c r="CB248" s="61"/>
      <c r="CC248" s="61"/>
      <c r="CD248" s="61"/>
      <c r="CE248" s="61"/>
      <c r="CF248" s="61"/>
      <c r="CG248" s="61"/>
      <c r="CH248" s="61"/>
      <c r="CI248" s="61"/>
      <c r="CJ248" s="61"/>
      <c r="CK248" s="61"/>
      <c r="CL248" s="61"/>
      <c r="CM248" s="61"/>
      <c r="CN248" s="61"/>
      <c r="CO248" s="61"/>
      <c r="CP248" s="61"/>
      <c r="CQ248" s="61"/>
      <c r="CR248" s="61"/>
      <c r="CS248" s="61"/>
      <c r="CT248" s="61"/>
      <c r="CU248" s="61"/>
      <c r="CV248" s="61"/>
      <c r="CW248" s="61"/>
      <c r="CX248" s="61"/>
      <c r="CY248" s="61"/>
      <c r="CZ248" s="61"/>
      <c r="DA248" s="61"/>
      <c r="DB248" s="61"/>
      <c r="DC248" s="61"/>
      <c r="DD248" s="61"/>
      <c r="DE248" s="61"/>
      <c r="DF248" s="61"/>
      <c r="DG248" s="61"/>
      <c r="DH248" s="61"/>
      <c r="DI248" s="61"/>
      <c r="DJ248" s="61"/>
      <c r="DK248" s="61"/>
      <c r="DL248" s="61"/>
      <c r="DM248" s="61"/>
      <c r="DN248" s="61"/>
      <c r="DO248" s="61"/>
      <c r="DP248" s="61"/>
      <c r="DQ248" s="61"/>
      <c r="DR248" s="61"/>
      <c r="DS248" s="61"/>
      <c r="DT248" s="61"/>
      <c r="DU248" s="61"/>
      <c r="DV248" s="61"/>
      <c r="DW248" s="61"/>
      <c r="DX248" s="61"/>
      <c r="DY248" s="61"/>
      <c r="DZ248" s="61"/>
      <c r="EA248" s="61"/>
      <c r="EB248" s="61"/>
      <c r="EC248" s="61"/>
      <c r="ED248" s="61"/>
      <c r="EE248" s="61"/>
      <c r="EF248" s="61"/>
      <c r="EG248" s="61"/>
      <c r="EH248" s="61"/>
      <c r="EI248" s="61"/>
      <c r="EJ248" s="61"/>
      <c r="EK248" s="61"/>
      <c r="EL248" s="61"/>
      <c r="EM248" s="61"/>
      <c r="EN248" s="61"/>
      <c r="EO248" s="61"/>
      <c r="EP248" s="61"/>
      <c r="EQ248" s="61"/>
      <c r="ER248" s="61"/>
      <c r="ES248" s="61"/>
      <c r="ET248" s="61"/>
      <c r="EU248" s="61"/>
      <c r="EV248" s="61"/>
      <c r="EW248" s="61"/>
      <c r="EX248" s="61"/>
      <c r="EY248" s="61"/>
      <c r="EZ248" s="61"/>
      <c r="FA248" s="61"/>
    </row>
    <row r="249" spans="2:157" ht="23.25" customHeight="1" x14ac:dyDescent="0.2">
      <c r="B249" s="29"/>
      <c r="C249" s="29"/>
      <c r="D249" s="40"/>
      <c r="E249" s="40"/>
      <c r="F249" s="213"/>
      <c r="G249" s="213"/>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c r="BZ249" s="61"/>
      <c r="CA249" s="61"/>
      <c r="CB249" s="61"/>
      <c r="CC249" s="61"/>
      <c r="CD249" s="61"/>
      <c r="CE249" s="61"/>
      <c r="CF249" s="61"/>
      <c r="CG249" s="61"/>
      <c r="CH249" s="61"/>
      <c r="CI249" s="61"/>
      <c r="CJ249" s="61"/>
      <c r="CK249" s="61"/>
      <c r="CL249" s="61"/>
      <c r="CM249" s="61"/>
      <c r="CN249" s="61"/>
      <c r="CO249" s="61"/>
      <c r="CP249" s="61"/>
      <c r="CQ249" s="61"/>
      <c r="CR249" s="61"/>
      <c r="CS249" s="61"/>
      <c r="CT249" s="61"/>
      <c r="CU249" s="61"/>
      <c r="CV249" s="61"/>
      <c r="CW249" s="61"/>
      <c r="CX249" s="61"/>
      <c r="CY249" s="61"/>
      <c r="CZ249" s="61"/>
      <c r="DA249" s="61"/>
      <c r="DB249" s="61"/>
      <c r="DC249" s="61"/>
      <c r="DD249" s="61"/>
      <c r="DE249" s="61"/>
      <c r="DF249" s="61"/>
      <c r="DG249" s="61"/>
      <c r="DH249" s="61"/>
      <c r="DI249" s="61"/>
      <c r="DJ249" s="61"/>
      <c r="DK249" s="61"/>
      <c r="DL249" s="61"/>
      <c r="DM249" s="61"/>
      <c r="DN249" s="61"/>
      <c r="DO249" s="61"/>
      <c r="DP249" s="61"/>
      <c r="DQ249" s="61"/>
      <c r="DR249" s="61"/>
      <c r="DS249" s="61"/>
      <c r="DT249" s="61"/>
      <c r="DU249" s="61"/>
      <c r="DV249" s="61"/>
      <c r="DW249" s="61"/>
      <c r="DX249" s="61"/>
      <c r="DY249" s="61"/>
      <c r="DZ249" s="61"/>
      <c r="EA249" s="61"/>
      <c r="EB249" s="61"/>
      <c r="EC249" s="61"/>
      <c r="ED249" s="61"/>
      <c r="EE249" s="61"/>
      <c r="EF249" s="61"/>
      <c r="EG249" s="61"/>
      <c r="EH249" s="61"/>
      <c r="EI249" s="61"/>
      <c r="EJ249" s="61"/>
      <c r="EK249" s="61"/>
      <c r="EL249" s="61"/>
      <c r="EM249" s="61"/>
      <c r="EN249" s="61"/>
      <c r="EO249" s="61"/>
      <c r="EP249" s="61"/>
      <c r="EQ249" s="61"/>
      <c r="ER249" s="61"/>
      <c r="ES249" s="61"/>
      <c r="ET249" s="61"/>
      <c r="EU249" s="61"/>
      <c r="EV249" s="61"/>
      <c r="EW249" s="61"/>
      <c r="EX249" s="61"/>
      <c r="EY249" s="61"/>
      <c r="EZ249" s="61"/>
      <c r="FA249" s="61"/>
    </row>
    <row r="250" spans="2:157" ht="23.25" customHeight="1" x14ac:dyDescent="0.2">
      <c r="B250" s="29"/>
      <c r="C250" s="29"/>
      <c r="D250" s="40"/>
      <c r="E250" s="40"/>
      <c r="F250" s="213"/>
      <c r="G250" s="213"/>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c r="BZ250" s="61"/>
      <c r="CA250" s="61"/>
      <c r="CB250" s="61"/>
      <c r="CC250" s="61"/>
      <c r="CD250" s="61"/>
      <c r="CE250" s="61"/>
      <c r="CF250" s="61"/>
      <c r="CG250" s="61"/>
      <c r="CH250" s="61"/>
      <c r="CI250" s="61"/>
      <c r="CJ250" s="61"/>
      <c r="CK250" s="61"/>
      <c r="CL250" s="61"/>
      <c r="CM250" s="61"/>
      <c r="CN250" s="61"/>
      <c r="CO250" s="61"/>
      <c r="CP250" s="61"/>
      <c r="CQ250" s="61"/>
      <c r="CR250" s="61"/>
      <c r="CS250" s="61"/>
      <c r="CT250" s="61"/>
      <c r="CU250" s="61"/>
      <c r="CV250" s="61"/>
      <c r="CW250" s="61"/>
      <c r="CX250" s="61"/>
      <c r="CY250" s="61"/>
      <c r="CZ250" s="61"/>
      <c r="DA250" s="61"/>
      <c r="DB250" s="61"/>
      <c r="DC250" s="61"/>
      <c r="DD250" s="61"/>
      <c r="DE250" s="61"/>
      <c r="DF250" s="61"/>
      <c r="DG250" s="61"/>
      <c r="DH250" s="61"/>
      <c r="DI250" s="61"/>
      <c r="DJ250" s="61"/>
      <c r="DK250" s="61"/>
      <c r="DL250" s="61"/>
      <c r="DM250" s="61"/>
      <c r="DN250" s="61"/>
      <c r="DO250" s="61"/>
      <c r="DP250" s="61"/>
      <c r="DQ250" s="61"/>
      <c r="DR250" s="61"/>
      <c r="DS250" s="61"/>
      <c r="DT250" s="61"/>
      <c r="DU250" s="61"/>
      <c r="DV250" s="61"/>
      <c r="DW250" s="61"/>
      <c r="DX250" s="61"/>
      <c r="DY250" s="61"/>
      <c r="DZ250" s="61"/>
      <c r="EA250" s="61"/>
      <c r="EB250" s="61"/>
      <c r="EC250" s="61"/>
      <c r="ED250" s="61"/>
      <c r="EE250" s="61"/>
      <c r="EF250" s="61"/>
      <c r="EG250" s="61"/>
      <c r="EH250" s="61"/>
      <c r="EI250" s="61"/>
      <c r="EJ250" s="61"/>
      <c r="EK250" s="61"/>
      <c r="EL250" s="61"/>
      <c r="EM250" s="61"/>
      <c r="EN250" s="61"/>
      <c r="EO250" s="61"/>
      <c r="EP250" s="61"/>
      <c r="EQ250" s="61"/>
      <c r="ER250" s="61"/>
      <c r="ES250" s="61"/>
      <c r="ET250" s="61"/>
      <c r="EU250" s="61"/>
      <c r="EV250" s="61"/>
      <c r="EW250" s="61"/>
      <c r="EX250" s="61"/>
      <c r="EY250" s="61"/>
      <c r="EZ250" s="61"/>
      <c r="FA250" s="61"/>
    </row>
    <row r="251" spans="2:157" ht="23.25" customHeight="1" x14ac:dyDescent="0.2">
      <c r="B251" s="29"/>
      <c r="C251" s="29"/>
      <c r="D251" s="40"/>
      <c r="E251" s="40"/>
      <c r="F251" s="213"/>
      <c r="G251" s="213"/>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c r="BZ251" s="61"/>
      <c r="CA251" s="61"/>
      <c r="CB251" s="61"/>
      <c r="CC251" s="61"/>
      <c r="CD251" s="61"/>
      <c r="CE251" s="61"/>
      <c r="CF251" s="61"/>
      <c r="CG251" s="61"/>
      <c r="CH251" s="61"/>
      <c r="CI251" s="61"/>
      <c r="CJ251" s="61"/>
      <c r="CK251" s="61"/>
      <c r="CL251" s="61"/>
      <c r="CM251" s="61"/>
      <c r="CN251" s="61"/>
      <c r="CO251" s="61"/>
      <c r="CP251" s="61"/>
      <c r="CQ251" s="61"/>
      <c r="CR251" s="61"/>
      <c r="CS251" s="61"/>
      <c r="CT251" s="61"/>
      <c r="CU251" s="61"/>
      <c r="CV251" s="61"/>
      <c r="CW251" s="61"/>
      <c r="CX251" s="61"/>
      <c r="CY251" s="61"/>
      <c r="CZ251" s="61"/>
      <c r="DA251" s="61"/>
      <c r="DB251" s="61"/>
      <c r="DC251" s="61"/>
      <c r="DD251" s="61"/>
      <c r="DE251" s="61"/>
      <c r="DF251" s="61"/>
      <c r="DG251" s="61"/>
      <c r="DH251" s="61"/>
      <c r="DI251" s="61"/>
      <c r="DJ251" s="61"/>
      <c r="DK251" s="61"/>
      <c r="DL251" s="61"/>
      <c r="DM251" s="61"/>
      <c r="DN251" s="61"/>
      <c r="DO251" s="61"/>
      <c r="DP251" s="61"/>
      <c r="DQ251" s="61"/>
      <c r="DR251" s="61"/>
      <c r="DS251" s="61"/>
      <c r="DT251" s="61"/>
      <c r="DU251" s="61"/>
      <c r="DV251" s="61"/>
      <c r="DW251" s="61"/>
      <c r="DX251" s="61"/>
      <c r="DY251" s="61"/>
      <c r="DZ251" s="61"/>
      <c r="EA251" s="61"/>
      <c r="EB251" s="61"/>
      <c r="EC251" s="61"/>
      <c r="ED251" s="61"/>
      <c r="EE251" s="61"/>
      <c r="EF251" s="61"/>
      <c r="EG251" s="61"/>
      <c r="EH251" s="61"/>
      <c r="EI251" s="61"/>
      <c r="EJ251" s="61"/>
      <c r="EK251" s="61"/>
      <c r="EL251" s="61"/>
      <c r="EM251" s="61"/>
      <c r="EN251" s="61"/>
      <c r="EO251" s="61"/>
      <c r="EP251" s="61"/>
      <c r="EQ251" s="61"/>
      <c r="ER251" s="61"/>
      <c r="ES251" s="61"/>
      <c r="ET251" s="61"/>
      <c r="EU251" s="61"/>
      <c r="EV251" s="61"/>
      <c r="EW251" s="61"/>
      <c r="EX251" s="61"/>
      <c r="EY251" s="61"/>
      <c r="EZ251" s="61"/>
      <c r="FA251" s="61"/>
    </row>
    <row r="252" spans="2:157" ht="23.25" customHeight="1" x14ac:dyDescent="0.2">
      <c r="B252" s="29"/>
      <c r="C252" s="29"/>
      <c r="D252" s="40"/>
      <c r="E252" s="40"/>
      <c r="F252" s="213"/>
      <c r="G252" s="213"/>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c r="BZ252" s="61"/>
      <c r="CA252" s="61"/>
      <c r="CB252" s="61"/>
      <c r="CC252" s="61"/>
      <c r="CD252" s="61"/>
      <c r="CE252" s="61"/>
      <c r="CF252" s="61"/>
      <c r="CG252" s="61"/>
      <c r="CH252" s="61"/>
      <c r="CI252" s="61"/>
      <c r="CJ252" s="61"/>
      <c r="CK252" s="61"/>
      <c r="CL252" s="61"/>
      <c r="CM252" s="61"/>
      <c r="CN252" s="61"/>
      <c r="CO252" s="61"/>
      <c r="CP252" s="61"/>
      <c r="CQ252" s="61"/>
      <c r="CR252" s="61"/>
      <c r="CS252" s="61"/>
      <c r="CT252" s="61"/>
      <c r="CU252" s="61"/>
      <c r="CV252" s="61"/>
      <c r="CW252" s="61"/>
      <c r="CX252" s="61"/>
      <c r="CY252" s="61"/>
      <c r="CZ252" s="61"/>
      <c r="DA252" s="61"/>
      <c r="DB252" s="61"/>
      <c r="DC252" s="61"/>
      <c r="DD252" s="61"/>
      <c r="DE252" s="61"/>
      <c r="DF252" s="61"/>
      <c r="DG252" s="61"/>
      <c r="DH252" s="61"/>
      <c r="DI252" s="61"/>
      <c r="DJ252" s="61"/>
      <c r="DK252" s="61"/>
      <c r="DL252" s="61"/>
      <c r="DM252" s="61"/>
      <c r="DN252" s="61"/>
      <c r="DO252" s="61"/>
      <c r="DP252" s="61"/>
      <c r="DQ252" s="61"/>
      <c r="DR252" s="61"/>
      <c r="DS252" s="61"/>
      <c r="DT252" s="61"/>
      <c r="DU252" s="61"/>
      <c r="DV252" s="61"/>
      <c r="DW252" s="61"/>
      <c r="DX252" s="61"/>
      <c r="DY252" s="61"/>
      <c r="DZ252" s="61"/>
      <c r="EA252" s="61"/>
      <c r="EB252" s="61"/>
      <c r="EC252" s="61"/>
      <c r="ED252" s="61"/>
      <c r="EE252" s="61"/>
      <c r="EF252" s="61"/>
      <c r="EG252" s="61"/>
      <c r="EH252" s="61"/>
      <c r="EI252" s="61"/>
      <c r="EJ252" s="61"/>
      <c r="EK252" s="61"/>
      <c r="EL252" s="61"/>
      <c r="EM252" s="61"/>
      <c r="EN252" s="61"/>
      <c r="EO252" s="61"/>
      <c r="EP252" s="61"/>
      <c r="EQ252" s="61"/>
      <c r="ER252" s="61"/>
      <c r="ES252" s="61"/>
      <c r="ET252" s="61"/>
      <c r="EU252" s="61"/>
      <c r="EV252" s="61"/>
      <c r="EW252" s="61"/>
      <c r="EX252" s="61"/>
      <c r="EY252" s="61"/>
      <c r="EZ252" s="61"/>
      <c r="FA252" s="61"/>
    </row>
    <row r="253" spans="2:157" ht="23.25" customHeight="1" x14ac:dyDescent="0.2">
      <c r="B253" s="29"/>
      <c r="C253" s="29"/>
      <c r="D253" s="40"/>
      <c r="E253" s="40"/>
      <c r="F253" s="213"/>
      <c r="G253" s="213"/>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c r="BZ253" s="61"/>
      <c r="CA253" s="61"/>
      <c r="CB253" s="61"/>
      <c r="CC253" s="61"/>
      <c r="CD253" s="61"/>
      <c r="CE253" s="61"/>
      <c r="CF253" s="61"/>
      <c r="CG253" s="61"/>
      <c r="CH253" s="61"/>
      <c r="CI253" s="61"/>
      <c r="CJ253" s="61"/>
      <c r="CK253" s="61"/>
      <c r="CL253" s="61"/>
      <c r="CM253" s="61"/>
      <c r="CN253" s="61"/>
      <c r="CO253" s="61"/>
      <c r="CP253" s="61"/>
      <c r="CQ253" s="61"/>
      <c r="CR253" s="61"/>
      <c r="CS253" s="61"/>
      <c r="CT253" s="61"/>
      <c r="CU253" s="61"/>
      <c r="CV253" s="61"/>
      <c r="CW253" s="61"/>
      <c r="CX253" s="61"/>
      <c r="CY253" s="61"/>
      <c r="CZ253" s="61"/>
      <c r="DA253" s="61"/>
      <c r="DB253" s="61"/>
      <c r="DC253" s="61"/>
      <c r="DD253" s="61"/>
      <c r="DE253" s="61"/>
      <c r="DF253" s="61"/>
      <c r="DG253" s="61"/>
      <c r="DH253" s="61"/>
      <c r="DI253" s="61"/>
      <c r="DJ253" s="61"/>
      <c r="DK253" s="61"/>
      <c r="DL253" s="61"/>
      <c r="DM253" s="61"/>
      <c r="DN253" s="61"/>
      <c r="DO253" s="61"/>
      <c r="DP253" s="61"/>
      <c r="DQ253" s="61"/>
      <c r="DR253" s="61"/>
      <c r="DS253" s="61"/>
      <c r="DT253" s="61"/>
      <c r="DU253" s="61"/>
      <c r="DV253" s="61"/>
      <c r="DW253" s="61"/>
      <c r="DX253" s="61"/>
      <c r="DY253" s="61"/>
      <c r="DZ253" s="61"/>
      <c r="EA253" s="61"/>
      <c r="EB253" s="61"/>
      <c r="EC253" s="61"/>
      <c r="ED253" s="61"/>
      <c r="EE253" s="61"/>
      <c r="EF253" s="61"/>
      <c r="EG253" s="61"/>
      <c r="EH253" s="61"/>
      <c r="EI253" s="61"/>
      <c r="EJ253" s="61"/>
      <c r="EK253" s="61"/>
      <c r="EL253" s="61"/>
      <c r="EM253" s="61"/>
      <c r="EN253" s="61"/>
      <c r="EO253" s="61"/>
      <c r="EP253" s="61"/>
      <c r="EQ253" s="61"/>
      <c r="ER253" s="61"/>
      <c r="ES253" s="61"/>
      <c r="ET253" s="61"/>
      <c r="EU253" s="61"/>
      <c r="EV253" s="61"/>
      <c r="EW253" s="61"/>
      <c r="EX253" s="61"/>
      <c r="EY253" s="61"/>
      <c r="EZ253" s="61"/>
      <c r="FA253" s="61"/>
    </row>
    <row r="254" spans="2:157" ht="23.25" customHeight="1" x14ac:dyDescent="0.2">
      <c r="B254" s="29"/>
      <c r="C254" s="29"/>
      <c r="D254" s="40"/>
      <c r="E254" s="40"/>
      <c r="F254" s="213"/>
      <c r="G254" s="213"/>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c r="BZ254" s="61"/>
      <c r="CA254" s="61"/>
      <c r="CB254" s="61"/>
      <c r="CC254" s="61"/>
      <c r="CD254" s="61"/>
      <c r="CE254" s="61"/>
      <c r="CF254" s="61"/>
      <c r="CG254" s="61"/>
      <c r="CH254" s="61"/>
      <c r="CI254" s="61"/>
      <c r="CJ254" s="61"/>
      <c r="CK254" s="61"/>
      <c r="CL254" s="61"/>
      <c r="CM254" s="61"/>
      <c r="CN254" s="61"/>
      <c r="CO254" s="61"/>
      <c r="CP254" s="61"/>
      <c r="CQ254" s="61"/>
      <c r="CR254" s="61"/>
      <c r="CS254" s="61"/>
      <c r="CT254" s="61"/>
      <c r="CU254" s="61"/>
      <c r="CV254" s="61"/>
      <c r="CW254" s="61"/>
      <c r="CX254" s="61"/>
      <c r="CY254" s="61"/>
      <c r="CZ254" s="61"/>
      <c r="DA254" s="61"/>
      <c r="DB254" s="61"/>
      <c r="DC254" s="61"/>
      <c r="DD254" s="61"/>
      <c r="DE254" s="61"/>
      <c r="DF254" s="61"/>
      <c r="DG254" s="61"/>
      <c r="DH254" s="61"/>
      <c r="DI254" s="61"/>
      <c r="DJ254" s="61"/>
      <c r="DK254" s="61"/>
      <c r="DL254" s="61"/>
      <c r="DM254" s="61"/>
      <c r="DN254" s="61"/>
      <c r="DO254" s="61"/>
      <c r="DP254" s="61"/>
      <c r="DQ254" s="61"/>
      <c r="DR254" s="61"/>
      <c r="DS254" s="61"/>
      <c r="DT254" s="61"/>
      <c r="DU254" s="61"/>
      <c r="DV254" s="61"/>
      <c r="DW254" s="61"/>
      <c r="DX254" s="61"/>
      <c r="DY254" s="61"/>
      <c r="DZ254" s="61"/>
      <c r="EA254" s="61"/>
      <c r="EB254" s="61"/>
      <c r="EC254" s="61"/>
      <c r="ED254" s="61"/>
      <c r="EE254" s="61"/>
      <c r="EF254" s="61"/>
      <c r="EG254" s="61"/>
      <c r="EH254" s="61"/>
      <c r="EI254" s="61"/>
      <c r="EJ254" s="61"/>
      <c r="EK254" s="61"/>
      <c r="EL254" s="61"/>
      <c r="EM254" s="61"/>
      <c r="EN254" s="61"/>
      <c r="EO254" s="61"/>
      <c r="EP254" s="61"/>
      <c r="EQ254" s="61"/>
      <c r="ER254" s="61"/>
      <c r="ES254" s="61"/>
      <c r="ET254" s="61"/>
      <c r="EU254" s="61"/>
      <c r="EV254" s="61"/>
      <c r="EW254" s="61"/>
      <c r="EX254" s="61"/>
      <c r="EY254" s="61"/>
      <c r="EZ254" s="61"/>
      <c r="FA254" s="61"/>
    </row>
    <row r="255" spans="2:157" ht="23.25" customHeight="1" x14ac:dyDescent="0.2">
      <c r="B255" s="29"/>
      <c r="C255" s="29"/>
      <c r="D255" s="40"/>
      <c r="E255" s="40"/>
      <c r="F255" s="213"/>
      <c r="G255" s="213"/>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c r="BZ255" s="61"/>
      <c r="CA255" s="61"/>
      <c r="CB255" s="61"/>
      <c r="CC255" s="61"/>
      <c r="CD255" s="61"/>
      <c r="CE255" s="61"/>
      <c r="CF255" s="61"/>
      <c r="CG255" s="61"/>
      <c r="CH255" s="61"/>
      <c r="CI255" s="61"/>
      <c r="CJ255" s="61"/>
      <c r="CK255" s="61"/>
      <c r="CL255" s="61"/>
      <c r="CM255" s="61"/>
      <c r="CN255" s="61"/>
      <c r="CO255" s="61"/>
      <c r="CP255" s="61"/>
      <c r="CQ255" s="61"/>
      <c r="CR255" s="61"/>
      <c r="CS255" s="61"/>
      <c r="CT255" s="61"/>
      <c r="CU255" s="61"/>
      <c r="CV255" s="61"/>
      <c r="CW255" s="61"/>
      <c r="CX255" s="61"/>
      <c r="CY255" s="61"/>
      <c r="CZ255" s="61"/>
      <c r="DA255" s="61"/>
      <c r="DB255" s="61"/>
      <c r="DC255" s="61"/>
      <c r="DD255" s="61"/>
      <c r="DE255" s="61"/>
      <c r="DF255" s="61"/>
      <c r="DG255" s="61"/>
      <c r="DH255" s="61"/>
      <c r="DI255" s="61"/>
      <c r="DJ255" s="61"/>
      <c r="DK255" s="61"/>
      <c r="DL255" s="61"/>
      <c r="DM255" s="61"/>
      <c r="DN255" s="61"/>
      <c r="DO255" s="61"/>
      <c r="DP255" s="61"/>
      <c r="DQ255" s="61"/>
      <c r="DR255" s="61"/>
      <c r="DS255" s="61"/>
      <c r="DT255" s="61"/>
      <c r="DU255" s="61"/>
      <c r="DV255" s="61"/>
      <c r="DW255" s="61"/>
      <c r="DX255" s="61"/>
      <c r="DY255" s="61"/>
      <c r="DZ255" s="61"/>
      <c r="EA255" s="61"/>
      <c r="EB255" s="61"/>
      <c r="EC255" s="61"/>
      <c r="ED255" s="61"/>
      <c r="EE255" s="61"/>
      <c r="EF255" s="61"/>
      <c r="EG255" s="61"/>
      <c r="EH255" s="61"/>
      <c r="EI255" s="61"/>
      <c r="EJ255" s="61"/>
      <c r="EK255" s="61"/>
      <c r="EL255" s="61"/>
      <c r="EM255" s="61"/>
      <c r="EN255" s="61"/>
      <c r="EO255" s="61"/>
      <c r="EP255" s="61"/>
      <c r="EQ255" s="61"/>
      <c r="ER255" s="61"/>
      <c r="ES255" s="61"/>
      <c r="ET255" s="61"/>
      <c r="EU255" s="61"/>
      <c r="EV255" s="61"/>
      <c r="EW255" s="61"/>
      <c r="EX255" s="61"/>
      <c r="EY255" s="61"/>
      <c r="EZ255" s="61"/>
      <c r="FA255" s="61"/>
    </row>
    <row r="256" spans="2:157" ht="23.25" customHeight="1" x14ac:dyDescent="0.2">
      <c r="B256" s="29"/>
      <c r="C256" s="29"/>
      <c r="D256" s="40"/>
      <c r="E256" s="40"/>
      <c r="F256" s="213"/>
      <c r="G256" s="213"/>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c r="BZ256" s="61"/>
      <c r="CA256" s="61"/>
      <c r="CB256" s="61"/>
      <c r="CC256" s="61"/>
      <c r="CD256" s="61"/>
      <c r="CE256" s="61"/>
      <c r="CF256" s="61"/>
      <c r="CG256" s="61"/>
      <c r="CH256" s="61"/>
      <c r="CI256" s="61"/>
      <c r="CJ256" s="61"/>
      <c r="CK256" s="61"/>
      <c r="CL256" s="61"/>
      <c r="CM256" s="61"/>
      <c r="CN256" s="61"/>
      <c r="CO256" s="61"/>
      <c r="CP256" s="61"/>
      <c r="CQ256" s="61"/>
      <c r="CR256" s="61"/>
      <c r="CS256" s="61"/>
      <c r="CT256" s="61"/>
      <c r="CU256" s="61"/>
      <c r="CV256" s="61"/>
      <c r="CW256" s="61"/>
      <c r="CX256" s="61"/>
      <c r="CY256" s="61"/>
      <c r="CZ256" s="61"/>
      <c r="DA256" s="61"/>
      <c r="DB256" s="61"/>
      <c r="DC256" s="61"/>
      <c r="DD256" s="61"/>
      <c r="DE256" s="61"/>
      <c r="DF256" s="61"/>
      <c r="DG256" s="61"/>
      <c r="DH256" s="61"/>
      <c r="DI256" s="61"/>
      <c r="DJ256" s="61"/>
      <c r="DK256" s="61"/>
      <c r="DL256" s="61"/>
      <c r="DM256" s="61"/>
      <c r="DN256" s="61"/>
      <c r="DO256" s="61"/>
      <c r="DP256" s="61"/>
      <c r="DQ256" s="61"/>
      <c r="DR256" s="61"/>
      <c r="DS256" s="61"/>
      <c r="DT256" s="61"/>
      <c r="DU256" s="61"/>
      <c r="DV256" s="61"/>
      <c r="DW256" s="61"/>
      <c r="DX256" s="61"/>
      <c r="DY256" s="61"/>
      <c r="DZ256" s="61"/>
      <c r="EA256" s="61"/>
      <c r="EB256" s="61"/>
      <c r="EC256" s="61"/>
      <c r="ED256" s="61"/>
      <c r="EE256" s="61"/>
      <c r="EF256" s="61"/>
      <c r="EG256" s="61"/>
      <c r="EH256" s="61"/>
      <c r="EI256" s="61"/>
      <c r="EJ256" s="61"/>
      <c r="EK256" s="61"/>
      <c r="EL256" s="61"/>
      <c r="EM256" s="61"/>
      <c r="EN256" s="61"/>
      <c r="EO256" s="61"/>
      <c r="EP256" s="61"/>
      <c r="EQ256" s="61"/>
      <c r="ER256" s="61"/>
      <c r="ES256" s="61"/>
      <c r="ET256" s="61"/>
      <c r="EU256" s="61"/>
      <c r="EV256" s="61"/>
      <c r="EW256" s="61"/>
      <c r="EX256" s="61"/>
      <c r="EY256" s="61"/>
      <c r="EZ256" s="61"/>
      <c r="FA256" s="61"/>
    </row>
    <row r="257" spans="2:157" ht="23.25" customHeight="1" x14ac:dyDescent="0.2">
      <c r="B257" s="29"/>
      <c r="C257" s="29"/>
      <c r="D257" s="40"/>
      <c r="E257" s="40"/>
      <c r="F257" s="213"/>
      <c r="G257" s="213"/>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c r="BZ257" s="61"/>
      <c r="CA257" s="61"/>
      <c r="CB257" s="61"/>
      <c r="CC257" s="61"/>
      <c r="CD257" s="61"/>
      <c r="CE257" s="61"/>
      <c r="CF257" s="61"/>
      <c r="CG257" s="61"/>
      <c r="CH257" s="61"/>
      <c r="CI257" s="61"/>
      <c r="CJ257" s="61"/>
      <c r="CK257" s="61"/>
      <c r="CL257" s="61"/>
      <c r="CM257" s="61"/>
      <c r="CN257" s="61"/>
      <c r="CO257" s="61"/>
      <c r="CP257" s="61"/>
      <c r="CQ257" s="61"/>
      <c r="CR257" s="61"/>
      <c r="CS257" s="61"/>
      <c r="CT257" s="61"/>
      <c r="CU257" s="61"/>
      <c r="CV257" s="61"/>
      <c r="CW257" s="61"/>
      <c r="CX257" s="61"/>
      <c r="CY257" s="61"/>
      <c r="CZ257" s="61"/>
      <c r="DA257" s="61"/>
      <c r="DB257" s="61"/>
      <c r="DC257" s="61"/>
      <c r="DD257" s="61"/>
      <c r="DE257" s="61"/>
      <c r="DF257" s="61"/>
      <c r="DG257" s="61"/>
      <c r="DH257" s="61"/>
      <c r="DI257" s="61"/>
      <c r="DJ257" s="61"/>
      <c r="DK257" s="61"/>
      <c r="DL257" s="61"/>
      <c r="DM257" s="61"/>
      <c r="DN257" s="61"/>
      <c r="DO257" s="61"/>
      <c r="DP257" s="61"/>
      <c r="DQ257" s="61"/>
      <c r="DR257" s="61"/>
      <c r="DS257" s="61"/>
      <c r="DT257" s="61"/>
      <c r="DU257" s="61"/>
      <c r="DV257" s="61"/>
      <c r="DW257" s="61"/>
      <c r="DX257" s="61"/>
      <c r="DY257" s="61"/>
      <c r="DZ257" s="61"/>
      <c r="EA257" s="61"/>
      <c r="EB257" s="61"/>
      <c r="EC257" s="61"/>
      <c r="ED257" s="61"/>
      <c r="EE257" s="61"/>
      <c r="EF257" s="61"/>
      <c r="EG257" s="61"/>
      <c r="EH257" s="61"/>
      <c r="EI257" s="61"/>
      <c r="EJ257" s="61"/>
      <c r="EK257" s="61"/>
      <c r="EL257" s="61"/>
      <c r="EM257" s="61"/>
      <c r="EN257" s="61"/>
      <c r="EO257" s="61"/>
      <c r="EP257" s="61"/>
      <c r="EQ257" s="61"/>
      <c r="ER257" s="61"/>
      <c r="ES257" s="61"/>
      <c r="ET257" s="61"/>
      <c r="EU257" s="61"/>
      <c r="EV257" s="61"/>
      <c r="EW257" s="61"/>
      <c r="EX257" s="61"/>
      <c r="EY257" s="61"/>
      <c r="EZ257" s="61"/>
      <c r="FA257" s="61"/>
    </row>
    <row r="258" spans="2:157" ht="23.25" customHeight="1" x14ac:dyDescent="0.2">
      <c r="B258" s="29"/>
      <c r="C258" s="29"/>
      <c r="D258" s="40"/>
      <c r="E258" s="40"/>
      <c r="F258" s="213"/>
      <c r="G258" s="213"/>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c r="BZ258" s="61"/>
      <c r="CA258" s="61"/>
      <c r="CB258" s="61"/>
      <c r="CC258" s="61"/>
      <c r="CD258" s="61"/>
      <c r="CE258" s="61"/>
      <c r="CF258" s="61"/>
      <c r="CG258" s="61"/>
      <c r="CH258" s="61"/>
      <c r="CI258" s="61"/>
      <c r="CJ258" s="61"/>
      <c r="CK258" s="61"/>
      <c r="CL258" s="61"/>
      <c r="CM258" s="61"/>
      <c r="CN258" s="61"/>
      <c r="CO258" s="61"/>
      <c r="CP258" s="61"/>
      <c r="CQ258" s="61"/>
      <c r="CR258" s="61"/>
      <c r="CS258" s="61"/>
      <c r="CT258" s="61"/>
      <c r="CU258" s="61"/>
      <c r="CV258" s="61"/>
      <c r="CW258" s="61"/>
      <c r="CX258" s="61"/>
      <c r="CY258" s="61"/>
      <c r="CZ258" s="61"/>
      <c r="DA258" s="61"/>
      <c r="DB258" s="61"/>
      <c r="DC258" s="61"/>
      <c r="DD258" s="61"/>
      <c r="DE258" s="61"/>
      <c r="DF258" s="61"/>
      <c r="DG258" s="61"/>
      <c r="DH258" s="61"/>
      <c r="DI258" s="61"/>
      <c r="DJ258" s="61"/>
      <c r="DK258" s="61"/>
      <c r="DL258" s="61"/>
      <c r="DM258" s="61"/>
      <c r="DN258" s="61"/>
      <c r="DO258" s="61"/>
      <c r="DP258" s="61"/>
      <c r="DQ258" s="61"/>
      <c r="DR258" s="61"/>
      <c r="DS258" s="61"/>
      <c r="DT258" s="61"/>
      <c r="DU258" s="61"/>
      <c r="DV258" s="61"/>
      <c r="DW258" s="61"/>
      <c r="DX258" s="61"/>
      <c r="DY258" s="61"/>
      <c r="DZ258" s="61"/>
      <c r="EA258" s="61"/>
      <c r="EB258" s="61"/>
      <c r="EC258" s="61"/>
      <c r="ED258" s="61"/>
      <c r="EE258" s="61"/>
      <c r="EF258" s="61"/>
      <c r="EG258" s="61"/>
      <c r="EH258" s="61"/>
      <c r="EI258" s="61"/>
      <c r="EJ258" s="61"/>
      <c r="EK258" s="61"/>
      <c r="EL258" s="61"/>
      <c r="EM258" s="61"/>
      <c r="EN258" s="61"/>
      <c r="EO258" s="61"/>
      <c r="EP258" s="61"/>
      <c r="EQ258" s="61"/>
      <c r="ER258" s="61"/>
      <c r="ES258" s="61"/>
      <c r="ET258" s="61"/>
      <c r="EU258" s="61"/>
      <c r="EV258" s="61"/>
      <c r="EW258" s="61"/>
      <c r="EX258" s="61"/>
      <c r="EY258" s="61"/>
      <c r="EZ258" s="61"/>
      <c r="FA258" s="61"/>
    </row>
    <row r="259" spans="2:157" ht="23.25" customHeight="1" x14ac:dyDescent="0.2">
      <c r="B259" s="29"/>
      <c r="C259" s="29"/>
      <c r="D259" s="40"/>
      <c r="E259" s="40"/>
      <c r="F259" s="213"/>
      <c r="G259" s="213"/>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c r="BZ259" s="61"/>
      <c r="CA259" s="61"/>
      <c r="CB259" s="61"/>
      <c r="CC259" s="61"/>
      <c r="CD259" s="61"/>
      <c r="CE259" s="61"/>
      <c r="CF259" s="61"/>
      <c r="CG259" s="61"/>
      <c r="CH259" s="61"/>
      <c r="CI259" s="61"/>
      <c r="CJ259" s="61"/>
      <c r="CK259" s="61"/>
      <c r="CL259" s="61"/>
      <c r="CM259" s="61"/>
      <c r="CN259" s="61"/>
      <c r="CO259" s="61"/>
      <c r="CP259" s="61"/>
      <c r="CQ259" s="61"/>
      <c r="CR259" s="61"/>
      <c r="CS259" s="61"/>
      <c r="CT259" s="61"/>
      <c r="CU259" s="61"/>
      <c r="CV259" s="61"/>
      <c r="CW259" s="61"/>
      <c r="CX259" s="61"/>
      <c r="CY259" s="61"/>
      <c r="CZ259" s="61"/>
      <c r="DA259" s="61"/>
      <c r="DB259" s="61"/>
      <c r="DC259" s="61"/>
      <c r="DD259" s="61"/>
      <c r="DE259" s="61"/>
      <c r="DF259" s="61"/>
      <c r="DG259" s="61"/>
      <c r="DH259" s="61"/>
      <c r="DI259" s="61"/>
      <c r="DJ259" s="61"/>
      <c r="DK259" s="61"/>
      <c r="DL259" s="61"/>
      <c r="DM259" s="61"/>
      <c r="DN259" s="61"/>
      <c r="DO259" s="61"/>
      <c r="DP259" s="61"/>
      <c r="DQ259" s="61"/>
      <c r="DR259" s="61"/>
      <c r="DS259" s="61"/>
      <c r="DT259" s="61"/>
      <c r="DU259" s="61"/>
      <c r="DV259" s="61"/>
      <c r="DW259" s="61"/>
      <c r="DX259" s="61"/>
      <c r="DY259" s="61"/>
      <c r="DZ259" s="61"/>
      <c r="EA259" s="61"/>
      <c r="EB259" s="61"/>
      <c r="EC259" s="61"/>
      <c r="ED259" s="61"/>
      <c r="EE259" s="61"/>
      <c r="EF259" s="61"/>
      <c r="EG259" s="61"/>
      <c r="EH259" s="61"/>
      <c r="EI259" s="61"/>
      <c r="EJ259" s="61"/>
      <c r="EK259" s="61"/>
      <c r="EL259" s="61"/>
      <c r="EM259" s="61"/>
      <c r="EN259" s="61"/>
      <c r="EO259" s="61"/>
      <c r="EP259" s="61"/>
      <c r="EQ259" s="61"/>
      <c r="ER259" s="61"/>
      <c r="ES259" s="61"/>
      <c r="ET259" s="61"/>
      <c r="EU259" s="61"/>
      <c r="EV259" s="61"/>
      <c r="EW259" s="61"/>
      <c r="EX259" s="61"/>
      <c r="EY259" s="61"/>
      <c r="EZ259" s="61"/>
      <c r="FA259" s="61"/>
    </row>
    <row r="260" spans="2:157" ht="23.25" customHeight="1" x14ac:dyDescent="0.2">
      <c r="B260" s="29"/>
      <c r="C260" s="29"/>
      <c r="D260" s="40"/>
      <c r="E260" s="40"/>
      <c r="F260" s="213"/>
      <c r="G260" s="213"/>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c r="BZ260" s="61"/>
      <c r="CA260" s="61"/>
      <c r="CB260" s="61"/>
      <c r="CC260" s="61"/>
      <c r="CD260" s="61"/>
      <c r="CE260" s="61"/>
      <c r="CF260" s="61"/>
      <c r="CG260" s="61"/>
      <c r="CH260" s="61"/>
      <c r="CI260" s="61"/>
      <c r="CJ260" s="61"/>
      <c r="CK260" s="61"/>
      <c r="CL260" s="61"/>
      <c r="CM260" s="61"/>
      <c r="CN260" s="61"/>
      <c r="CO260" s="61"/>
      <c r="CP260" s="61"/>
      <c r="CQ260" s="61"/>
      <c r="CR260" s="61"/>
      <c r="CS260" s="61"/>
      <c r="CT260" s="61"/>
      <c r="CU260" s="61"/>
      <c r="CV260" s="61"/>
      <c r="CW260" s="61"/>
      <c r="CX260" s="61"/>
      <c r="CY260" s="61"/>
      <c r="CZ260" s="61"/>
      <c r="DA260" s="61"/>
      <c r="DB260" s="61"/>
      <c r="DC260" s="61"/>
      <c r="DD260" s="61"/>
      <c r="DE260" s="61"/>
      <c r="DF260" s="61"/>
      <c r="DG260" s="61"/>
      <c r="DH260" s="61"/>
      <c r="DI260" s="61"/>
      <c r="DJ260" s="61"/>
      <c r="DK260" s="61"/>
      <c r="DL260" s="61"/>
      <c r="DM260" s="61"/>
      <c r="DN260" s="61"/>
      <c r="DO260" s="61"/>
      <c r="DP260" s="61"/>
      <c r="DQ260" s="61"/>
      <c r="DR260" s="61"/>
      <c r="DS260" s="61"/>
      <c r="DT260" s="61"/>
      <c r="DU260" s="61"/>
      <c r="DV260" s="61"/>
      <c r="DW260" s="61"/>
      <c r="DX260" s="61"/>
      <c r="DY260" s="61"/>
      <c r="DZ260" s="61"/>
      <c r="EA260" s="61"/>
      <c r="EB260" s="61"/>
      <c r="EC260" s="61"/>
      <c r="ED260" s="61"/>
      <c r="EE260" s="61"/>
      <c r="EF260" s="61"/>
      <c r="EG260" s="61"/>
      <c r="EH260" s="61"/>
      <c r="EI260" s="61"/>
      <c r="EJ260" s="61"/>
      <c r="EK260" s="61"/>
      <c r="EL260" s="61"/>
      <c r="EM260" s="61"/>
      <c r="EN260" s="61"/>
      <c r="EO260" s="61"/>
      <c r="EP260" s="61"/>
      <c r="EQ260" s="61"/>
      <c r="ER260" s="61"/>
      <c r="ES260" s="61"/>
      <c r="ET260" s="61"/>
      <c r="EU260" s="61"/>
      <c r="EV260" s="61"/>
      <c r="EW260" s="61"/>
      <c r="EX260" s="61"/>
      <c r="EY260" s="61"/>
      <c r="EZ260" s="61"/>
      <c r="FA260" s="61"/>
    </row>
    <row r="261" spans="2:157" ht="23.25" customHeight="1" x14ac:dyDescent="0.2">
      <c r="B261" s="29"/>
      <c r="C261" s="29"/>
      <c r="D261" s="40"/>
      <c r="E261" s="40"/>
      <c r="F261" s="213"/>
      <c r="G261" s="213"/>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c r="BZ261" s="61"/>
      <c r="CA261" s="61"/>
      <c r="CB261" s="61"/>
      <c r="CC261" s="61"/>
      <c r="CD261" s="61"/>
      <c r="CE261" s="61"/>
      <c r="CF261" s="61"/>
      <c r="CG261" s="61"/>
      <c r="CH261" s="61"/>
      <c r="CI261" s="61"/>
      <c r="CJ261" s="61"/>
      <c r="CK261" s="61"/>
      <c r="CL261" s="61"/>
      <c r="CM261" s="61"/>
      <c r="CN261" s="61"/>
      <c r="CO261" s="61"/>
      <c r="CP261" s="61"/>
      <c r="CQ261" s="61"/>
      <c r="CR261" s="61"/>
      <c r="CS261" s="61"/>
      <c r="CT261" s="61"/>
      <c r="CU261" s="61"/>
      <c r="CV261" s="61"/>
      <c r="CW261" s="61"/>
      <c r="CX261" s="61"/>
      <c r="CY261" s="61"/>
      <c r="CZ261" s="61"/>
      <c r="DA261" s="61"/>
      <c r="DB261" s="61"/>
      <c r="DC261" s="61"/>
      <c r="DD261" s="61"/>
      <c r="DE261" s="61"/>
      <c r="DF261" s="61"/>
      <c r="DG261" s="61"/>
      <c r="DH261" s="61"/>
      <c r="DI261" s="61"/>
      <c r="DJ261" s="61"/>
      <c r="DK261" s="61"/>
      <c r="DL261" s="61"/>
      <c r="DM261" s="61"/>
      <c r="DN261" s="61"/>
      <c r="DO261" s="61"/>
      <c r="DP261" s="61"/>
      <c r="DQ261" s="61"/>
      <c r="DR261" s="61"/>
      <c r="DS261" s="61"/>
      <c r="DT261" s="61"/>
      <c r="DU261" s="61"/>
      <c r="DV261" s="61"/>
      <c r="DW261" s="61"/>
      <c r="DX261" s="61"/>
      <c r="DY261" s="61"/>
      <c r="DZ261" s="61"/>
      <c r="EA261" s="61"/>
      <c r="EB261" s="61"/>
      <c r="EC261" s="61"/>
      <c r="ED261" s="61"/>
      <c r="EE261" s="61"/>
      <c r="EF261" s="61"/>
      <c r="EG261" s="61"/>
      <c r="EH261" s="61"/>
      <c r="EI261" s="61"/>
      <c r="EJ261" s="61"/>
      <c r="EK261" s="61"/>
      <c r="EL261" s="61"/>
      <c r="EM261" s="61"/>
      <c r="EN261" s="61"/>
      <c r="EO261" s="61"/>
      <c r="EP261" s="61"/>
      <c r="EQ261" s="61"/>
      <c r="ER261" s="61"/>
      <c r="ES261" s="61"/>
      <c r="ET261" s="61"/>
      <c r="EU261" s="61"/>
      <c r="EV261" s="61"/>
      <c r="EW261" s="61"/>
      <c r="EX261" s="61"/>
      <c r="EY261" s="61"/>
      <c r="EZ261" s="61"/>
      <c r="FA261" s="61"/>
    </row>
    <row r="262" spans="2:157" ht="23.25" customHeight="1" x14ac:dyDescent="0.2">
      <c r="B262" s="29"/>
      <c r="C262" s="29"/>
      <c r="D262" s="40"/>
      <c r="E262" s="40"/>
      <c r="F262" s="213"/>
      <c r="G262" s="213"/>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c r="BZ262" s="61"/>
      <c r="CA262" s="61"/>
      <c r="CB262" s="61"/>
      <c r="CC262" s="61"/>
      <c r="CD262" s="61"/>
      <c r="CE262" s="61"/>
      <c r="CF262" s="61"/>
      <c r="CG262" s="61"/>
      <c r="CH262" s="61"/>
      <c r="CI262" s="61"/>
      <c r="CJ262" s="61"/>
      <c r="CK262" s="61"/>
      <c r="CL262" s="61"/>
      <c r="CM262" s="61"/>
      <c r="CN262" s="61"/>
      <c r="CO262" s="61"/>
      <c r="CP262" s="61"/>
      <c r="CQ262" s="61"/>
      <c r="CR262" s="61"/>
      <c r="CS262" s="61"/>
      <c r="CT262" s="61"/>
      <c r="CU262" s="61"/>
      <c r="CV262" s="61"/>
      <c r="CW262" s="61"/>
      <c r="CX262" s="61"/>
      <c r="CY262" s="61"/>
      <c r="CZ262" s="61"/>
      <c r="DA262" s="61"/>
      <c r="DB262" s="61"/>
      <c r="DC262" s="61"/>
      <c r="DD262" s="61"/>
      <c r="DE262" s="61"/>
      <c r="DF262" s="61"/>
      <c r="DG262" s="61"/>
      <c r="DH262" s="61"/>
      <c r="DI262" s="61"/>
      <c r="DJ262" s="61"/>
      <c r="DK262" s="61"/>
      <c r="DL262" s="61"/>
      <c r="DM262" s="61"/>
      <c r="DN262" s="61"/>
      <c r="DO262" s="61"/>
      <c r="DP262" s="61"/>
      <c r="DQ262" s="61"/>
      <c r="DR262" s="61"/>
      <c r="DS262" s="61"/>
      <c r="DT262" s="61"/>
      <c r="DU262" s="61"/>
      <c r="DV262" s="61"/>
      <c r="DW262" s="61"/>
      <c r="DX262" s="61"/>
      <c r="DY262" s="61"/>
      <c r="DZ262" s="61"/>
      <c r="EA262" s="61"/>
      <c r="EB262" s="61"/>
      <c r="EC262" s="61"/>
      <c r="ED262" s="61"/>
      <c r="EE262" s="61"/>
      <c r="EF262" s="61"/>
      <c r="EG262" s="61"/>
      <c r="EH262" s="61"/>
      <c r="EI262" s="61"/>
      <c r="EJ262" s="61"/>
      <c r="EK262" s="61"/>
      <c r="EL262" s="61"/>
      <c r="EM262" s="61"/>
      <c r="EN262" s="61"/>
      <c r="EO262" s="61"/>
      <c r="EP262" s="61"/>
      <c r="EQ262" s="61"/>
      <c r="ER262" s="61"/>
      <c r="ES262" s="61"/>
      <c r="ET262" s="61"/>
      <c r="EU262" s="61"/>
      <c r="EV262" s="61"/>
      <c r="EW262" s="61"/>
      <c r="EX262" s="61"/>
      <c r="EY262" s="61"/>
      <c r="EZ262" s="61"/>
      <c r="FA262" s="61"/>
    </row>
    <row r="263" spans="2:157" ht="23.25" customHeight="1" x14ac:dyDescent="0.2">
      <c r="B263" s="29"/>
      <c r="C263" s="29"/>
      <c r="D263" s="40"/>
      <c r="E263" s="40"/>
      <c r="F263" s="213"/>
      <c r="G263" s="213"/>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c r="BZ263" s="61"/>
      <c r="CA263" s="61"/>
      <c r="CB263" s="61"/>
      <c r="CC263" s="61"/>
      <c r="CD263" s="61"/>
      <c r="CE263" s="61"/>
      <c r="CF263" s="61"/>
      <c r="CG263" s="61"/>
      <c r="CH263" s="61"/>
      <c r="CI263" s="61"/>
      <c r="CJ263" s="61"/>
      <c r="CK263" s="61"/>
      <c r="CL263" s="61"/>
      <c r="CM263" s="61"/>
      <c r="CN263" s="61"/>
      <c r="CO263" s="61"/>
      <c r="CP263" s="61"/>
      <c r="CQ263" s="61"/>
      <c r="CR263" s="61"/>
      <c r="CS263" s="61"/>
      <c r="CT263" s="61"/>
      <c r="CU263" s="61"/>
      <c r="CV263" s="61"/>
      <c r="CW263" s="61"/>
      <c r="CX263" s="61"/>
      <c r="CY263" s="61"/>
      <c r="CZ263" s="61"/>
      <c r="DA263" s="61"/>
      <c r="DB263" s="61"/>
      <c r="DC263" s="61"/>
      <c r="DD263" s="61"/>
      <c r="DE263" s="61"/>
      <c r="DF263" s="61"/>
      <c r="DG263" s="61"/>
      <c r="DH263" s="61"/>
      <c r="DI263" s="61"/>
      <c r="DJ263" s="61"/>
      <c r="DK263" s="61"/>
      <c r="DL263" s="61"/>
      <c r="DM263" s="61"/>
      <c r="DN263" s="61"/>
      <c r="DO263" s="61"/>
      <c r="DP263" s="61"/>
      <c r="DQ263" s="61"/>
      <c r="DR263" s="61"/>
      <c r="DS263" s="61"/>
      <c r="DT263" s="61"/>
      <c r="DU263" s="61"/>
      <c r="DV263" s="61"/>
      <c r="DW263" s="61"/>
      <c r="DX263" s="61"/>
      <c r="DY263" s="61"/>
      <c r="DZ263" s="61"/>
      <c r="EA263" s="61"/>
      <c r="EB263" s="61"/>
      <c r="EC263" s="61"/>
      <c r="ED263" s="61"/>
      <c r="EE263" s="61"/>
      <c r="EF263" s="61"/>
      <c r="EG263" s="61"/>
      <c r="EH263" s="61"/>
      <c r="EI263" s="61"/>
      <c r="EJ263" s="61"/>
      <c r="EK263" s="61"/>
      <c r="EL263" s="61"/>
      <c r="EM263" s="61"/>
      <c r="EN263" s="61"/>
      <c r="EO263" s="61"/>
      <c r="EP263" s="61"/>
      <c r="EQ263" s="61"/>
      <c r="ER263" s="61"/>
      <c r="ES263" s="61"/>
      <c r="ET263" s="61"/>
      <c r="EU263" s="61"/>
      <c r="EV263" s="61"/>
      <c r="EW263" s="61"/>
      <c r="EX263" s="61"/>
      <c r="EY263" s="61"/>
      <c r="EZ263" s="61"/>
      <c r="FA263" s="61"/>
    </row>
    <row r="264" spans="2:157" ht="23.25" customHeight="1" x14ac:dyDescent="0.2">
      <c r="B264" s="29"/>
      <c r="C264" s="29"/>
      <c r="D264" s="40"/>
      <c r="E264" s="40"/>
      <c r="F264" s="213"/>
      <c r="G264" s="213"/>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c r="BZ264" s="61"/>
      <c r="CA264" s="61"/>
      <c r="CB264" s="61"/>
      <c r="CC264" s="61"/>
      <c r="CD264" s="61"/>
      <c r="CE264" s="61"/>
      <c r="CF264" s="61"/>
      <c r="CG264" s="61"/>
      <c r="CH264" s="61"/>
      <c r="CI264" s="61"/>
      <c r="CJ264" s="61"/>
      <c r="CK264" s="61"/>
      <c r="CL264" s="61"/>
      <c r="CM264" s="61"/>
      <c r="CN264" s="61"/>
      <c r="CO264" s="61"/>
      <c r="CP264" s="61"/>
      <c r="CQ264" s="61"/>
      <c r="CR264" s="61"/>
      <c r="CS264" s="61"/>
      <c r="CT264" s="61"/>
      <c r="CU264" s="61"/>
      <c r="CV264" s="61"/>
      <c r="CW264" s="61"/>
      <c r="CX264" s="61"/>
      <c r="CY264" s="61"/>
      <c r="CZ264" s="61"/>
      <c r="DA264" s="61"/>
      <c r="DB264" s="61"/>
      <c r="DC264" s="61"/>
      <c r="DD264" s="61"/>
      <c r="DE264" s="61"/>
      <c r="DF264" s="61"/>
      <c r="DG264" s="61"/>
      <c r="DH264" s="61"/>
      <c r="DI264" s="61"/>
      <c r="DJ264" s="61"/>
      <c r="DK264" s="61"/>
      <c r="DL264" s="61"/>
      <c r="DM264" s="61"/>
      <c r="DN264" s="61"/>
      <c r="DO264" s="61"/>
      <c r="DP264" s="61"/>
      <c r="DQ264" s="61"/>
      <c r="DR264" s="61"/>
      <c r="DS264" s="61"/>
      <c r="DT264" s="61"/>
      <c r="DU264" s="61"/>
      <c r="DV264" s="61"/>
      <c r="DW264" s="61"/>
      <c r="DX264" s="61"/>
      <c r="DY264" s="61"/>
      <c r="DZ264" s="61"/>
      <c r="EA264" s="61"/>
      <c r="EB264" s="61"/>
      <c r="EC264" s="61"/>
      <c r="ED264" s="61"/>
      <c r="EE264" s="61"/>
      <c r="EF264" s="61"/>
      <c r="EG264" s="61"/>
      <c r="EH264" s="61"/>
      <c r="EI264" s="61"/>
      <c r="EJ264" s="61"/>
      <c r="EK264" s="61"/>
      <c r="EL264" s="61"/>
      <c r="EM264" s="61"/>
      <c r="EN264" s="61"/>
      <c r="EO264" s="61"/>
      <c r="EP264" s="61"/>
      <c r="EQ264" s="61"/>
      <c r="ER264" s="61"/>
      <c r="ES264" s="61"/>
      <c r="ET264" s="61"/>
      <c r="EU264" s="61"/>
      <c r="EV264" s="61"/>
      <c r="EW264" s="61"/>
      <c r="EX264" s="61"/>
      <c r="EY264" s="61"/>
      <c r="EZ264" s="61"/>
      <c r="FA264" s="61"/>
    </row>
    <row r="265" spans="2:157" ht="23.25" customHeight="1" x14ac:dyDescent="0.2">
      <c r="B265" s="29"/>
      <c r="C265" s="29"/>
      <c r="D265" s="40"/>
      <c r="E265" s="40"/>
      <c r="F265" s="213"/>
      <c r="G265" s="213"/>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c r="BZ265" s="61"/>
      <c r="CA265" s="61"/>
      <c r="CB265" s="61"/>
      <c r="CC265" s="61"/>
      <c r="CD265" s="61"/>
      <c r="CE265" s="61"/>
      <c r="CF265" s="61"/>
      <c r="CG265" s="61"/>
      <c r="CH265" s="61"/>
      <c r="CI265" s="61"/>
      <c r="CJ265" s="61"/>
      <c r="CK265" s="61"/>
      <c r="CL265" s="61"/>
      <c r="CM265" s="61"/>
      <c r="CN265" s="61"/>
      <c r="CO265" s="61"/>
      <c r="CP265" s="61"/>
      <c r="CQ265" s="61"/>
      <c r="CR265" s="61"/>
      <c r="CS265" s="61"/>
      <c r="CT265" s="61"/>
      <c r="CU265" s="61"/>
      <c r="CV265" s="61"/>
      <c r="CW265" s="61"/>
      <c r="CX265" s="61"/>
      <c r="CY265" s="61"/>
      <c r="CZ265" s="61"/>
      <c r="DA265" s="61"/>
      <c r="DB265" s="61"/>
      <c r="DC265" s="61"/>
      <c r="DD265" s="61"/>
      <c r="DE265" s="61"/>
      <c r="DF265" s="61"/>
      <c r="DG265" s="61"/>
      <c r="DH265" s="61"/>
      <c r="DI265" s="61"/>
      <c r="DJ265" s="61"/>
      <c r="DK265" s="61"/>
      <c r="DL265" s="61"/>
      <c r="DM265" s="61"/>
      <c r="DN265" s="61"/>
      <c r="DO265" s="61"/>
      <c r="DP265" s="61"/>
      <c r="DQ265" s="61"/>
      <c r="DR265" s="61"/>
      <c r="DS265" s="61"/>
      <c r="DT265" s="61"/>
      <c r="DU265" s="61"/>
      <c r="DV265" s="61"/>
      <c r="DW265" s="61"/>
      <c r="DX265" s="61"/>
      <c r="DY265" s="61"/>
      <c r="DZ265" s="61"/>
      <c r="EA265" s="61"/>
      <c r="EB265" s="61"/>
      <c r="EC265" s="61"/>
      <c r="ED265" s="61"/>
      <c r="EE265" s="61"/>
      <c r="EF265" s="61"/>
      <c r="EG265" s="61"/>
      <c r="EH265" s="61"/>
      <c r="EI265" s="61"/>
      <c r="EJ265" s="61"/>
      <c r="EK265" s="61"/>
      <c r="EL265" s="61"/>
      <c r="EM265" s="61"/>
      <c r="EN265" s="61"/>
      <c r="EO265" s="61"/>
      <c r="EP265" s="61"/>
      <c r="EQ265" s="61"/>
      <c r="ER265" s="61"/>
      <c r="ES265" s="61"/>
      <c r="ET265" s="61"/>
      <c r="EU265" s="61"/>
      <c r="EV265" s="61"/>
      <c r="EW265" s="61"/>
      <c r="EX265" s="61"/>
      <c r="EY265" s="61"/>
      <c r="EZ265" s="61"/>
      <c r="FA265" s="61"/>
    </row>
    <row r="266" spans="2:157" ht="23.25" customHeight="1" x14ac:dyDescent="0.2">
      <c r="B266" s="29"/>
      <c r="C266" s="29"/>
      <c r="D266" s="40"/>
      <c r="E266" s="40"/>
      <c r="F266" s="213"/>
      <c r="G266" s="213"/>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c r="BZ266" s="61"/>
      <c r="CA266" s="61"/>
      <c r="CB266" s="61"/>
      <c r="CC266" s="61"/>
      <c r="CD266" s="61"/>
      <c r="CE266" s="61"/>
      <c r="CF266" s="61"/>
      <c r="CG266" s="61"/>
      <c r="CH266" s="61"/>
      <c r="CI266" s="61"/>
      <c r="CJ266" s="61"/>
      <c r="CK266" s="61"/>
      <c r="CL266" s="61"/>
      <c r="CM266" s="61"/>
      <c r="CN266" s="61"/>
      <c r="CO266" s="61"/>
      <c r="CP266" s="61"/>
      <c r="CQ266" s="61"/>
      <c r="CR266" s="61"/>
      <c r="CS266" s="61"/>
      <c r="CT266" s="61"/>
      <c r="CU266" s="61"/>
      <c r="CV266" s="61"/>
      <c r="CW266" s="61"/>
      <c r="CX266" s="61"/>
      <c r="CY266" s="61"/>
      <c r="CZ266" s="61"/>
      <c r="DA266" s="61"/>
      <c r="DB266" s="61"/>
      <c r="DC266" s="61"/>
      <c r="DD266" s="61"/>
      <c r="DE266" s="61"/>
      <c r="DF266" s="61"/>
      <c r="DG266" s="61"/>
      <c r="DH266" s="61"/>
      <c r="DI266" s="61"/>
      <c r="DJ266" s="61"/>
      <c r="DK266" s="61"/>
      <c r="DL266" s="61"/>
      <c r="DM266" s="61"/>
      <c r="DN266" s="61"/>
      <c r="DO266" s="61"/>
      <c r="DP266" s="61"/>
      <c r="DQ266" s="61"/>
      <c r="DR266" s="61"/>
      <c r="DS266" s="61"/>
      <c r="DT266" s="61"/>
      <c r="DU266" s="61"/>
      <c r="DV266" s="61"/>
      <c r="DW266" s="61"/>
      <c r="DX266" s="61"/>
      <c r="DY266" s="61"/>
      <c r="DZ266" s="61"/>
      <c r="EA266" s="61"/>
      <c r="EB266" s="61"/>
      <c r="EC266" s="61"/>
      <c r="ED266" s="61"/>
      <c r="EE266" s="61"/>
      <c r="EF266" s="61"/>
      <c r="EG266" s="61"/>
      <c r="EH266" s="61"/>
      <c r="EI266" s="61"/>
      <c r="EJ266" s="61"/>
      <c r="EK266" s="61"/>
      <c r="EL266" s="61"/>
      <c r="EM266" s="61"/>
      <c r="EN266" s="61"/>
      <c r="EO266" s="61"/>
      <c r="EP266" s="61"/>
      <c r="EQ266" s="61"/>
      <c r="ER266" s="61"/>
      <c r="ES266" s="61"/>
      <c r="ET266" s="61"/>
      <c r="EU266" s="61"/>
      <c r="EV266" s="61"/>
      <c r="EW266" s="61"/>
      <c r="EX266" s="61"/>
      <c r="EY266" s="61"/>
      <c r="EZ266" s="61"/>
      <c r="FA266" s="61"/>
    </row>
    <row r="267" spans="2:157" ht="23.25" customHeight="1" x14ac:dyDescent="0.2">
      <c r="B267" s="29"/>
      <c r="C267" s="29"/>
      <c r="D267" s="40"/>
      <c r="E267" s="40"/>
      <c r="F267" s="213"/>
      <c r="G267" s="213"/>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c r="BZ267" s="61"/>
      <c r="CA267" s="61"/>
      <c r="CB267" s="61"/>
      <c r="CC267" s="61"/>
      <c r="CD267" s="61"/>
      <c r="CE267" s="61"/>
      <c r="CF267" s="61"/>
      <c r="CG267" s="61"/>
      <c r="CH267" s="61"/>
      <c r="CI267" s="61"/>
      <c r="CJ267" s="61"/>
      <c r="CK267" s="61"/>
      <c r="CL267" s="61"/>
      <c r="CM267" s="61"/>
      <c r="CN267" s="61"/>
      <c r="CO267" s="61"/>
      <c r="CP267" s="61"/>
      <c r="CQ267" s="61"/>
      <c r="CR267" s="61"/>
      <c r="CS267" s="61"/>
      <c r="CT267" s="61"/>
      <c r="CU267" s="61"/>
      <c r="CV267" s="61"/>
      <c r="CW267" s="61"/>
      <c r="CX267" s="61"/>
      <c r="CY267" s="61"/>
      <c r="CZ267" s="61"/>
      <c r="DA267" s="61"/>
      <c r="DB267" s="61"/>
      <c r="DC267" s="61"/>
      <c r="DD267" s="61"/>
      <c r="DE267" s="61"/>
      <c r="DF267" s="61"/>
      <c r="DG267" s="61"/>
      <c r="DH267" s="61"/>
      <c r="DI267" s="61"/>
      <c r="DJ267" s="61"/>
      <c r="DK267" s="61"/>
      <c r="DL267" s="61"/>
      <c r="DM267" s="61"/>
      <c r="DN267" s="61"/>
      <c r="DO267" s="61"/>
      <c r="DP267" s="61"/>
      <c r="DQ267" s="61"/>
      <c r="DR267" s="61"/>
      <c r="DS267" s="61"/>
      <c r="DT267" s="61"/>
      <c r="DU267" s="61"/>
      <c r="DV267" s="61"/>
      <c r="DW267" s="61"/>
      <c r="DX267" s="61"/>
      <c r="DY267" s="61"/>
      <c r="DZ267" s="61"/>
      <c r="EA267" s="61"/>
      <c r="EB267" s="61"/>
      <c r="EC267" s="61"/>
      <c r="ED267" s="61"/>
      <c r="EE267" s="61"/>
      <c r="EF267" s="61"/>
      <c r="EG267" s="61"/>
      <c r="EH267" s="61"/>
      <c r="EI267" s="61"/>
      <c r="EJ267" s="61"/>
      <c r="EK267" s="61"/>
      <c r="EL267" s="61"/>
      <c r="EM267" s="61"/>
      <c r="EN267" s="61"/>
      <c r="EO267" s="61"/>
      <c r="EP267" s="61"/>
      <c r="EQ267" s="61"/>
      <c r="ER267" s="61"/>
      <c r="ES267" s="61"/>
      <c r="ET267" s="61"/>
      <c r="EU267" s="61"/>
      <c r="EV267" s="61"/>
      <c r="EW267" s="61"/>
      <c r="EX267" s="61"/>
      <c r="EY267" s="61"/>
      <c r="EZ267" s="61"/>
      <c r="FA267" s="61"/>
    </row>
    <row r="268" spans="2:157" ht="23.25" customHeight="1" x14ac:dyDescent="0.2">
      <c r="B268" s="29"/>
      <c r="C268" s="29"/>
      <c r="D268" s="40"/>
      <c r="E268" s="40"/>
      <c r="F268" s="213"/>
      <c r="G268" s="213"/>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c r="BZ268" s="61"/>
      <c r="CA268" s="61"/>
      <c r="CB268" s="61"/>
      <c r="CC268" s="61"/>
      <c r="CD268" s="61"/>
      <c r="CE268" s="61"/>
      <c r="CF268" s="61"/>
      <c r="CG268" s="61"/>
      <c r="CH268" s="61"/>
      <c r="CI268" s="61"/>
      <c r="CJ268" s="61"/>
      <c r="CK268" s="61"/>
      <c r="CL268" s="61"/>
      <c r="CM268" s="61"/>
      <c r="CN268" s="61"/>
      <c r="CO268" s="61"/>
      <c r="CP268" s="61"/>
      <c r="CQ268" s="61"/>
      <c r="CR268" s="61"/>
      <c r="CS268" s="61"/>
      <c r="CT268" s="61"/>
      <c r="CU268" s="61"/>
      <c r="CV268" s="61"/>
      <c r="CW268" s="61"/>
      <c r="CX268" s="61"/>
      <c r="CY268" s="61"/>
      <c r="CZ268" s="61"/>
      <c r="DA268" s="61"/>
      <c r="DB268" s="61"/>
      <c r="DC268" s="61"/>
      <c r="DD268" s="61"/>
      <c r="DE268" s="61"/>
      <c r="DF268" s="61"/>
      <c r="DG268" s="61"/>
      <c r="DH268" s="61"/>
      <c r="DI268" s="61"/>
      <c r="DJ268" s="61"/>
      <c r="DK268" s="61"/>
      <c r="DL268" s="61"/>
      <c r="DM268" s="61"/>
      <c r="DN268" s="61"/>
      <c r="DO268" s="61"/>
      <c r="DP268" s="61"/>
      <c r="DQ268" s="61"/>
      <c r="DR268" s="61"/>
      <c r="DS268" s="61"/>
      <c r="DT268" s="61"/>
      <c r="DU268" s="61"/>
      <c r="DV268" s="61"/>
      <c r="DW268" s="61"/>
      <c r="DX268" s="61"/>
      <c r="DY268" s="61"/>
      <c r="DZ268" s="61"/>
      <c r="EA268" s="61"/>
      <c r="EB268" s="61"/>
      <c r="EC268" s="61"/>
      <c r="ED268" s="61"/>
      <c r="EE268" s="61"/>
      <c r="EF268" s="61"/>
      <c r="EG268" s="61"/>
      <c r="EH268" s="61"/>
      <c r="EI268" s="61"/>
      <c r="EJ268" s="61"/>
      <c r="EK268" s="61"/>
      <c r="EL268" s="61"/>
      <c r="EM268" s="61"/>
      <c r="EN268" s="61"/>
      <c r="EO268" s="61"/>
      <c r="EP268" s="61"/>
      <c r="EQ268" s="61"/>
      <c r="ER268" s="61"/>
      <c r="ES268" s="61"/>
      <c r="ET268" s="61"/>
      <c r="EU268" s="61"/>
      <c r="EV268" s="61"/>
      <c r="EW268" s="61"/>
      <c r="EX268" s="61"/>
      <c r="EY268" s="61"/>
      <c r="EZ268" s="61"/>
      <c r="FA268" s="61"/>
    </row>
    <row r="269" spans="2:157" ht="23.25" customHeight="1" x14ac:dyDescent="0.2">
      <c r="B269" s="29"/>
      <c r="C269" s="29"/>
      <c r="D269" s="40"/>
      <c r="E269" s="40"/>
      <c r="F269" s="213"/>
      <c r="G269" s="213"/>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c r="BZ269" s="61"/>
      <c r="CA269" s="61"/>
      <c r="CB269" s="61"/>
      <c r="CC269" s="61"/>
      <c r="CD269" s="61"/>
      <c r="CE269" s="61"/>
      <c r="CF269" s="61"/>
      <c r="CG269" s="61"/>
      <c r="CH269" s="61"/>
      <c r="CI269" s="61"/>
      <c r="CJ269" s="61"/>
      <c r="CK269" s="61"/>
      <c r="CL269" s="61"/>
      <c r="CM269" s="61"/>
      <c r="CN269" s="61"/>
      <c r="CO269" s="61"/>
      <c r="CP269" s="61"/>
      <c r="CQ269" s="61"/>
      <c r="CR269" s="61"/>
      <c r="CS269" s="61"/>
      <c r="CT269" s="61"/>
      <c r="CU269" s="61"/>
      <c r="CV269" s="61"/>
      <c r="CW269" s="61"/>
      <c r="CX269" s="61"/>
      <c r="CY269" s="61"/>
      <c r="CZ269" s="61"/>
      <c r="DA269" s="61"/>
      <c r="DB269" s="61"/>
      <c r="DC269" s="61"/>
      <c r="DD269" s="61"/>
      <c r="DE269" s="61"/>
      <c r="DF269" s="61"/>
      <c r="DG269" s="61"/>
      <c r="DH269" s="61"/>
      <c r="DI269" s="61"/>
      <c r="DJ269" s="61"/>
      <c r="DK269" s="61"/>
      <c r="DL269" s="61"/>
      <c r="DM269" s="61"/>
      <c r="DN269" s="61"/>
      <c r="DO269" s="61"/>
      <c r="DP269" s="61"/>
      <c r="DQ269" s="61"/>
      <c r="DR269" s="61"/>
      <c r="DS269" s="61"/>
      <c r="DT269" s="61"/>
      <c r="DU269" s="61"/>
      <c r="DV269" s="61"/>
      <c r="DW269" s="61"/>
      <c r="DX269" s="61"/>
      <c r="DY269" s="61"/>
      <c r="DZ269" s="61"/>
      <c r="EA269" s="61"/>
      <c r="EB269" s="61"/>
      <c r="EC269" s="61"/>
      <c r="ED269" s="61"/>
      <c r="EE269" s="61"/>
      <c r="EF269" s="61"/>
      <c r="EG269" s="61"/>
      <c r="EH269" s="61"/>
      <c r="EI269" s="61"/>
      <c r="EJ269" s="61"/>
      <c r="EK269" s="61"/>
      <c r="EL269" s="61"/>
      <c r="EM269" s="61"/>
      <c r="EN269" s="61"/>
      <c r="EO269" s="61"/>
      <c r="EP269" s="61"/>
      <c r="EQ269" s="61"/>
      <c r="ER269" s="61"/>
      <c r="ES269" s="61"/>
      <c r="ET269" s="61"/>
      <c r="EU269" s="61"/>
      <c r="EV269" s="61"/>
      <c r="EW269" s="61"/>
      <c r="EX269" s="61"/>
      <c r="EY269" s="61"/>
      <c r="EZ269" s="61"/>
      <c r="FA269" s="61"/>
    </row>
    <row r="270" spans="2:157" ht="23.25" customHeight="1" x14ac:dyDescent="0.2">
      <c r="B270" s="29"/>
      <c r="C270" s="29"/>
      <c r="D270" s="40"/>
      <c r="E270" s="40"/>
      <c r="F270" s="213"/>
      <c r="G270" s="213"/>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c r="BZ270" s="61"/>
      <c r="CA270" s="61"/>
      <c r="CB270" s="61"/>
      <c r="CC270" s="61"/>
      <c r="CD270" s="61"/>
      <c r="CE270" s="61"/>
      <c r="CF270" s="61"/>
      <c r="CG270" s="61"/>
      <c r="CH270" s="61"/>
      <c r="CI270" s="61"/>
      <c r="CJ270" s="61"/>
      <c r="CK270" s="61"/>
      <c r="CL270" s="61"/>
      <c r="CM270" s="61"/>
      <c r="CN270" s="61"/>
      <c r="CO270" s="61"/>
      <c r="CP270" s="61"/>
      <c r="CQ270" s="61"/>
      <c r="CR270" s="61"/>
      <c r="CS270" s="61"/>
      <c r="CT270" s="61"/>
      <c r="CU270" s="61"/>
      <c r="CV270" s="61"/>
      <c r="CW270" s="61"/>
      <c r="CX270" s="61"/>
      <c r="CY270" s="61"/>
      <c r="CZ270" s="61"/>
      <c r="DA270" s="61"/>
      <c r="DB270" s="61"/>
      <c r="DC270" s="61"/>
      <c r="DD270" s="61"/>
      <c r="DE270" s="61"/>
      <c r="DF270" s="61"/>
      <c r="DG270" s="61"/>
      <c r="DH270" s="61"/>
      <c r="DI270" s="61"/>
      <c r="DJ270" s="61"/>
      <c r="DK270" s="61"/>
      <c r="DL270" s="61"/>
      <c r="DM270" s="61"/>
      <c r="DN270" s="61"/>
      <c r="DO270" s="61"/>
      <c r="DP270" s="61"/>
      <c r="DQ270" s="61"/>
      <c r="DR270" s="61"/>
      <c r="DS270" s="61"/>
      <c r="DT270" s="61"/>
      <c r="DU270" s="61"/>
      <c r="DV270" s="61"/>
      <c r="DW270" s="61"/>
      <c r="DX270" s="61"/>
      <c r="DY270" s="61"/>
      <c r="DZ270" s="61"/>
      <c r="EA270" s="61"/>
      <c r="EB270" s="61"/>
      <c r="EC270" s="61"/>
      <c r="ED270" s="61"/>
      <c r="EE270" s="61"/>
      <c r="EF270" s="61"/>
      <c r="EG270" s="61"/>
      <c r="EH270" s="61"/>
      <c r="EI270" s="61"/>
      <c r="EJ270" s="61"/>
      <c r="EK270" s="61"/>
      <c r="EL270" s="61"/>
      <c r="EM270" s="61"/>
      <c r="EN270" s="61"/>
      <c r="EO270" s="61"/>
      <c r="EP270" s="61"/>
      <c r="EQ270" s="61"/>
      <c r="ER270" s="61"/>
      <c r="ES270" s="61"/>
      <c r="ET270" s="61"/>
      <c r="EU270" s="61"/>
      <c r="EV270" s="61"/>
      <c r="EW270" s="61"/>
      <c r="EX270" s="61"/>
      <c r="EY270" s="61"/>
      <c r="EZ270" s="61"/>
      <c r="FA270" s="61"/>
    </row>
    <row r="271" spans="2:157" ht="23.25" customHeight="1" x14ac:dyDescent="0.2">
      <c r="B271" s="29"/>
      <c r="C271" s="29"/>
      <c r="D271" s="40"/>
      <c r="E271" s="40"/>
      <c r="F271" s="213"/>
      <c r="G271" s="213"/>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c r="BZ271" s="61"/>
      <c r="CA271" s="61"/>
      <c r="CB271" s="61"/>
      <c r="CC271" s="61"/>
      <c r="CD271" s="61"/>
      <c r="CE271" s="61"/>
      <c r="CF271" s="61"/>
      <c r="CG271" s="61"/>
      <c r="CH271" s="61"/>
      <c r="CI271" s="61"/>
      <c r="CJ271" s="61"/>
      <c r="CK271" s="61"/>
      <c r="CL271" s="61"/>
      <c r="CM271" s="61"/>
      <c r="CN271" s="61"/>
      <c r="CO271" s="61"/>
      <c r="CP271" s="61"/>
      <c r="CQ271" s="61"/>
      <c r="CR271" s="61"/>
      <c r="CS271" s="61"/>
      <c r="CT271" s="61"/>
      <c r="CU271" s="61"/>
      <c r="CV271" s="61"/>
      <c r="CW271" s="61"/>
      <c r="CX271" s="61"/>
      <c r="CY271" s="61"/>
      <c r="CZ271" s="61"/>
      <c r="DA271" s="61"/>
      <c r="DB271" s="61"/>
      <c r="DC271" s="61"/>
      <c r="DD271" s="61"/>
      <c r="DE271" s="61"/>
      <c r="DF271" s="61"/>
      <c r="DG271" s="61"/>
      <c r="DH271" s="61"/>
      <c r="DI271" s="61"/>
      <c r="DJ271" s="61"/>
      <c r="DK271" s="61"/>
      <c r="DL271" s="61"/>
      <c r="DM271" s="61"/>
      <c r="DN271" s="61"/>
      <c r="DO271" s="61"/>
      <c r="DP271" s="61"/>
      <c r="DQ271" s="61"/>
      <c r="DR271" s="61"/>
      <c r="DS271" s="61"/>
      <c r="DT271" s="61"/>
      <c r="DU271" s="61"/>
      <c r="DV271" s="61"/>
      <c r="DW271" s="61"/>
      <c r="DX271" s="61"/>
      <c r="DY271" s="61"/>
      <c r="DZ271" s="61"/>
      <c r="EA271" s="61"/>
      <c r="EB271" s="61"/>
      <c r="EC271" s="61"/>
      <c r="ED271" s="61"/>
      <c r="EE271" s="61"/>
      <c r="EF271" s="61"/>
      <c r="EG271" s="61"/>
      <c r="EH271" s="61"/>
      <c r="EI271" s="61"/>
      <c r="EJ271" s="61"/>
      <c r="EK271" s="61"/>
      <c r="EL271" s="61"/>
      <c r="EM271" s="61"/>
      <c r="EN271" s="61"/>
      <c r="EO271" s="61"/>
      <c r="EP271" s="61"/>
      <c r="EQ271" s="61"/>
      <c r="ER271" s="61"/>
      <c r="ES271" s="61"/>
      <c r="ET271" s="61"/>
      <c r="EU271" s="61"/>
      <c r="EV271" s="61"/>
      <c r="EW271" s="61"/>
      <c r="EX271" s="61"/>
      <c r="EY271" s="61"/>
      <c r="EZ271" s="61"/>
      <c r="FA271" s="61"/>
    </row>
    <row r="272" spans="2:157" ht="23.25" customHeight="1" x14ac:dyDescent="0.2">
      <c r="B272" s="29"/>
      <c r="C272" s="29"/>
      <c r="D272" s="40"/>
      <c r="E272" s="40"/>
      <c r="F272" s="213"/>
      <c r="G272" s="213"/>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c r="BZ272" s="61"/>
      <c r="CA272" s="61"/>
      <c r="CB272" s="61"/>
      <c r="CC272" s="61"/>
      <c r="CD272" s="61"/>
      <c r="CE272" s="61"/>
      <c r="CF272" s="61"/>
      <c r="CG272" s="61"/>
      <c r="CH272" s="61"/>
      <c r="CI272" s="61"/>
      <c r="CJ272" s="61"/>
      <c r="CK272" s="61"/>
      <c r="CL272" s="61"/>
      <c r="CM272" s="61"/>
      <c r="CN272" s="61"/>
      <c r="CO272" s="61"/>
      <c r="CP272" s="61"/>
      <c r="CQ272" s="61"/>
      <c r="CR272" s="61"/>
      <c r="CS272" s="61"/>
      <c r="CT272" s="61"/>
      <c r="CU272" s="61"/>
      <c r="CV272" s="61"/>
      <c r="CW272" s="61"/>
      <c r="CX272" s="61"/>
      <c r="CY272" s="61"/>
      <c r="CZ272" s="61"/>
      <c r="DA272" s="61"/>
      <c r="DB272" s="61"/>
      <c r="DC272" s="61"/>
      <c r="DD272" s="61"/>
      <c r="DE272" s="61"/>
      <c r="DF272" s="61"/>
      <c r="DG272" s="61"/>
      <c r="DH272" s="61"/>
      <c r="DI272" s="61"/>
      <c r="DJ272" s="61"/>
      <c r="DK272" s="61"/>
      <c r="DL272" s="61"/>
      <c r="DM272" s="61"/>
      <c r="DN272" s="61"/>
      <c r="DO272" s="61"/>
      <c r="DP272" s="61"/>
      <c r="DQ272" s="61"/>
      <c r="DR272" s="61"/>
      <c r="DS272" s="61"/>
      <c r="DT272" s="61"/>
      <c r="DU272" s="61"/>
      <c r="DV272" s="61"/>
      <c r="DW272" s="61"/>
      <c r="DX272" s="61"/>
      <c r="DY272" s="61"/>
      <c r="DZ272" s="61"/>
      <c r="EA272" s="61"/>
      <c r="EB272" s="61"/>
      <c r="EC272" s="61"/>
      <c r="ED272" s="61"/>
      <c r="EE272" s="61"/>
      <c r="EF272" s="61"/>
      <c r="EG272" s="61"/>
      <c r="EH272" s="61"/>
      <c r="EI272" s="61"/>
      <c r="EJ272" s="61"/>
      <c r="EK272" s="61"/>
      <c r="EL272" s="61"/>
      <c r="EM272" s="61"/>
      <c r="EN272" s="61"/>
      <c r="EO272" s="61"/>
      <c r="EP272" s="61"/>
      <c r="EQ272" s="61"/>
      <c r="ER272" s="61"/>
      <c r="ES272" s="61"/>
      <c r="ET272" s="61"/>
      <c r="EU272" s="61"/>
      <c r="EV272" s="61"/>
      <c r="EW272" s="61"/>
      <c r="EX272" s="61"/>
      <c r="EY272" s="61"/>
      <c r="EZ272" s="61"/>
      <c r="FA272" s="61"/>
    </row>
    <row r="273" spans="2:157" ht="23.25" customHeight="1" x14ac:dyDescent="0.2">
      <c r="B273" s="29"/>
      <c r="C273" s="29"/>
      <c r="D273" s="40"/>
      <c r="E273" s="40"/>
      <c r="F273" s="213"/>
      <c r="G273" s="213"/>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c r="BZ273" s="61"/>
      <c r="CA273" s="61"/>
      <c r="CB273" s="61"/>
      <c r="CC273" s="61"/>
      <c r="CD273" s="61"/>
      <c r="CE273" s="61"/>
      <c r="CF273" s="61"/>
      <c r="CG273" s="61"/>
      <c r="CH273" s="61"/>
      <c r="CI273" s="61"/>
      <c r="CJ273" s="61"/>
      <c r="CK273" s="61"/>
      <c r="CL273" s="61"/>
      <c r="CM273" s="61"/>
      <c r="CN273" s="61"/>
      <c r="CO273" s="61"/>
      <c r="CP273" s="61"/>
      <c r="CQ273" s="61"/>
      <c r="CR273" s="61"/>
      <c r="CS273" s="61"/>
      <c r="CT273" s="61"/>
      <c r="CU273" s="61"/>
      <c r="CV273" s="61"/>
      <c r="CW273" s="61"/>
      <c r="CX273" s="61"/>
      <c r="CY273" s="61"/>
      <c r="CZ273" s="61"/>
      <c r="DA273" s="61"/>
      <c r="DB273" s="61"/>
      <c r="DC273" s="61"/>
      <c r="DD273" s="61"/>
      <c r="DE273" s="61"/>
      <c r="DF273" s="61"/>
      <c r="DG273" s="61"/>
      <c r="DH273" s="61"/>
      <c r="DI273" s="61"/>
      <c r="DJ273" s="61"/>
      <c r="DK273" s="61"/>
      <c r="DL273" s="61"/>
      <c r="DM273" s="61"/>
      <c r="DN273" s="61"/>
      <c r="DO273" s="61"/>
      <c r="DP273" s="61"/>
      <c r="DQ273" s="61"/>
      <c r="DR273" s="61"/>
      <c r="DS273" s="61"/>
      <c r="DT273" s="61"/>
      <c r="DU273" s="61"/>
      <c r="DV273" s="61"/>
      <c r="DW273" s="61"/>
      <c r="DX273" s="61"/>
      <c r="DY273" s="61"/>
      <c r="DZ273" s="61"/>
      <c r="EA273" s="61"/>
      <c r="EB273" s="61"/>
      <c r="EC273" s="61"/>
      <c r="ED273" s="61"/>
      <c r="EE273" s="61"/>
      <c r="EF273" s="61"/>
      <c r="EG273" s="61"/>
      <c r="EH273" s="61"/>
      <c r="EI273" s="61"/>
      <c r="EJ273" s="61"/>
      <c r="EK273" s="61"/>
      <c r="EL273" s="61"/>
      <c r="EM273" s="61"/>
      <c r="EN273" s="61"/>
      <c r="EO273" s="61"/>
      <c r="EP273" s="61"/>
      <c r="EQ273" s="61"/>
      <c r="ER273" s="61"/>
      <c r="ES273" s="61"/>
      <c r="ET273" s="61"/>
      <c r="EU273" s="61"/>
      <c r="EV273" s="61"/>
      <c r="EW273" s="61"/>
      <c r="EX273" s="61"/>
      <c r="EY273" s="61"/>
      <c r="EZ273" s="61"/>
      <c r="FA273" s="61"/>
    </row>
    <row r="274" spans="2:157" ht="23.25" customHeight="1" x14ac:dyDescent="0.2">
      <c r="B274" s="29"/>
      <c r="C274" s="29"/>
      <c r="D274" s="40"/>
      <c r="E274" s="40"/>
      <c r="F274" s="213"/>
      <c r="G274" s="213"/>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c r="BZ274" s="61"/>
      <c r="CA274" s="61"/>
      <c r="CB274" s="61"/>
      <c r="CC274" s="61"/>
      <c r="CD274" s="61"/>
      <c r="CE274" s="61"/>
      <c r="CF274" s="61"/>
      <c r="CG274" s="61"/>
      <c r="CH274" s="61"/>
      <c r="CI274" s="61"/>
      <c r="CJ274" s="61"/>
      <c r="CK274" s="61"/>
      <c r="CL274" s="61"/>
      <c r="CM274" s="61"/>
      <c r="CN274" s="61"/>
      <c r="CO274" s="61"/>
      <c r="CP274" s="61"/>
      <c r="CQ274" s="61"/>
      <c r="CR274" s="61"/>
      <c r="CS274" s="61"/>
      <c r="CT274" s="61"/>
      <c r="CU274" s="61"/>
      <c r="CV274" s="61"/>
      <c r="CW274" s="61"/>
      <c r="CX274" s="61"/>
      <c r="CY274" s="61"/>
      <c r="CZ274" s="61"/>
      <c r="DA274" s="61"/>
      <c r="DB274" s="61"/>
      <c r="DC274" s="61"/>
      <c r="DD274" s="61"/>
      <c r="DE274" s="61"/>
      <c r="DF274" s="61"/>
      <c r="DG274" s="61"/>
      <c r="DH274" s="61"/>
      <c r="DI274" s="61"/>
      <c r="DJ274" s="61"/>
      <c r="DK274" s="61"/>
      <c r="DL274" s="61"/>
      <c r="DM274" s="61"/>
      <c r="DN274" s="61"/>
      <c r="DO274" s="61"/>
      <c r="DP274" s="61"/>
      <c r="DQ274" s="61"/>
      <c r="DR274" s="61"/>
      <c r="DS274" s="61"/>
      <c r="DT274" s="61"/>
      <c r="DU274" s="61"/>
      <c r="DV274" s="61"/>
      <c r="DW274" s="61"/>
      <c r="DX274" s="61"/>
      <c r="DY274" s="61"/>
      <c r="DZ274" s="61"/>
      <c r="EA274" s="61"/>
      <c r="EB274" s="61"/>
      <c r="EC274" s="61"/>
      <c r="ED274" s="61"/>
      <c r="EE274" s="61"/>
      <c r="EF274" s="61"/>
      <c r="EG274" s="61"/>
      <c r="EH274" s="61"/>
      <c r="EI274" s="61"/>
      <c r="EJ274" s="61"/>
      <c r="EK274" s="61"/>
      <c r="EL274" s="61"/>
      <c r="EM274" s="61"/>
      <c r="EN274" s="61"/>
      <c r="EO274" s="61"/>
      <c r="EP274" s="61"/>
      <c r="EQ274" s="61"/>
      <c r="ER274" s="61"/>
      <c r="ES274" s="61"/>
      <c r="ET274" s="61"/>
      <c r="EU274" s="61"/>
      <c r="EV274" s="61"/>
      <c r="EW274" s="61"/>
      <c r="EX274" s="61"/>
      <c r="EY274" s="61"/>
      <c r="EZ274" s="61"/>
      <c r="FA274" s="61"/>
    </row>
    <row r="275" spans="2:157" ht="23.25" customHeight="1" x14ac:dyDescent="0.2">
      <c r="B275" s="29"/>
      <c r="C275" s="29"/>
      <c r="D275" s="40"/>
      <c r="E275" s="40"/>
      <c r="F275" s="213"/>
      <c r="G275" s="213"/>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c r="BZ275" s="61"/>
      <c r="CA275" s="61"/>
      <c r="CB275" s="61"/>
      <c r="CC275" s="61"/>
      <c r="CD275" s="61"/>
      <c r="CE275" s="61"/>
      <c r="CF275" s="61"/>
      <c r="CG275" s="61"/>
      <c r="CH275" s="61"/>
      <c r="CI275" s="61"/>
      <c r="CJ275" s="61"/>
      <c r="CK275" s="61"/>
      <c r="CL275" s="61"/>
      <c r="CM275" s="61"/>
      <c r="CN275" s="61"/>
      <c r="CO275" s="61"/>
      <c r="CP275" s="61"/>
      <c r="CQ275" s="61"/>
      <c r="CR275" s="61"/>
      <c r="CS275" s="61"/>
      <c r="CT275" s="61"/>
      <c r="CU275" s="61"/>
      <c r="CV275" s="61"/>
      <c r="CW275" s="61"/>
      <c r="CX275" s="61"/>
      <c r="CY275" s="61"/>
      <c r="CZ275" s="61"/>
      <c r="DA275" s="61"/>
      <c r="DB275" s="61"/>
      <c r="DC275" s="61"/>
      <c r="DD275" s="61"/>
      <c r="DE275" s="61"/>
      <c r="DF275" s="61"/>
      <c r="DG275" s="61"/>
      <c r="DH275" s="61"/>
      <c r="DI275" s="61"/>
      <c r="DJ275" s="61"/>
      <c r="DK275" s="61"/>
      <c r="DL275" s="61"/>
      <c r="DM275" s="61"/>
      <c r="DN275" s="61"/>
      <c r="DO275" s="61"/>
      <c r="DP275" s="61"/>
      <c r="DQ275" s="61"/>
      <c r="DR275" s="61"/>
      <c r="DS275" s="61"/>
      <c r="DT275" s="61"/>
      <c r="DU275" s="61"/>
      <c r="DV275" s="61"/>
      <c r="DW275" s="61"/>
      <c r="DX275" s="61"/>
      <c r="DY275" s="61"/>
      <c r="DZ275" s="61"/>
      <c r="EA275" s="61"/>
      <c r="EB275" s="61"/>
      <c r="EC275" s="61"/>
      <c r="ED275" s="61"/>
      <c r="EE275" s="61"/>
      <c r="EF275" s="61"/>
      <c r="EG275" s="61"/>
      <c r="EH275" s="61"/>
      <c r="EI275" s="61"/>
      <c r="EJ275" s="61"/>
      <c r="EK275" s="61"/>
      <c r="EL275" s="61"/>
      <c r="EM275" s="61"/>
      <c r="EN275" s="61"/>
      <c r="EO275" s="61"/>
      <c r="EP275" s="61"/>
      <c r="EQ275" s="61"/>
      <c r="ER275" s="61"/>
      <c r="ES275" s="61"/>
      <c r="ET275" s="61"/>
      <c r="EU275" s="61"/>
      <c r="EV275" s="61"/>
      <c r="EW275" s="61"/>
      <c r="EX275" s="61"/>
      <c r="EY275" s="61"/>
      <c r="EZ275" s="61"/>
      <c r="FA275" s="61"/>
    </row>
    <row r="276" spans="2:157" ht="23.25" customHeight="1" x14ac:dyDescent="0.2">
      <c r="B276" s="29"/>
      <c r="C276" s="29"/>
      <c r="D276" s="40"/>
      <c r="E276" s="40"/>
      <c r="F276" s="213"/>
      <c r="G276" s="213"/>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c r="BZ276" s="61"/>
      <c r="CA276" s="61"/>
      <c r="CB276" s="61"/>
      <c r="CC276" s="61"/>
      <c r="CD276" s="61"/>
      <c r="CE276" s="61"/>
      <c r="CF276" s="61"/>
      <c r="CG276" s="61"/>
      <c r="CH276" s="61"/>
      <c r="CI276" s="61"/>
      <c r="CJ276" s="61"/>
      <c r="CK276" s="61"/>
      <c r="CL276" s="61"/>
      <c r="CM276" s="61"/>
      <c r="CN276" s="61"/>
      <c r="CO276" s="61"/>
      <c r="CP276" s="61"/>
      <c r="CQ276" s="61"/>
      <c r="CR276" s="61"/>
      <c r="CS276" s="61"/>
      <c r="CT276" s="61"/>
      <c r="CU276" s="61"/>
      <c r="CV276" s="61"/>
      <c r="CW276" s="61"/>
      <c r="CX276" s="61"/>
      <c r="CY276" s="61"/>
      <c r="CZ276" s="61"/>
      <c r="DA276" s="61"/>
      <c r="DB276" s="61"/>
      <c r="DC276" s="61"/>
      <c r="DD276" s="61"/>
      <c r="DE276" s="61"/>
      <c r="DF276" s="61"/>
      <c r="DG276" s="61"/>
      <c r="DH276" s="61"/>
      <c r="DI276" s="61"/>
      <c r="DJ276" s="61"/>
      <c r="DK276" s="61"/>
      <c r="DL276" s="61"/>
      <c r="DM276" s="61"/>
      <c r="DN276" s="61"/>
      <c r="DO276" s="61"/>
      <c r="DP276" s="61"/>
      <c r="DQ276" s="61"/>
      <c r="DR276" s="61"/>
      <c r="DS276" s="61"/>
      <c r="DT276" s="61"/>
      <c r="DU276" s="61"/>
      <c r="DV276" s="61"/>
      <c r="DW276" s="61"/>
      <c r="DX276" s="61"/>
      <c r="DY276" s="61"/>
      <c r="DZ276" s="61"/>
      <c r="EA276" s="61"/>
      <c r="EB276" s="61"/>
      <c r="EC276" s="61"/>
      <c r="ED276" s="61"/>
      <c r="EE276" s="61"/>
      <c r="EF276" s="61"/>
      <c r="EG276" s="61"/>
      <c r="EH276" s="61"/>
      <c r="EI276" s="61"/>
      <c r="EJ276" s="61"/>
      <c r="EK276" s="61"/>
      <c r="EL276" s="61"/>
      <c r="EM276" s="61"/>
      <c r="EN276" s="61"/>
      <c r="EO276" s="61"/>
      <c r="EP276" s="61"/>
      <c r="EQ276" s="61"/>
      <c r="ER276" s="61"/>
      <c r="ES276" s="61"/>
      <c r="ET276" s="61"/>
      <c r="EU276" s="61"/>
      <c r="EV276" s="61"/>
      <c r="EW276" s="61"/>
      <c r="EX276" s="61"/>
      <c r="EY276" s="61"/>
      <c r="EZ276" s="61"/>
      <c r="FA276" s="61"/>
    </row>
    <row r="277" spans="2:157" ht="23.25" customHeight="1" x14ac:dyDescent="0.2">
      <c r="B277" s="29"/>
      <c r="C277" s="29"/>
      <c r="D277" s="40"/>
      <c r="E277" s="40"/>
      <c r="F277" s="213"/>
      <c r="G277" s="213"/>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c r="BZ277" s="61"/>
      <c r="CA277" s="61"/>
      <c r="CB277" s="61"/>
      <c r="CC277" s="61"/>
      <c r="CD277" s="61"/>
      <c r="CE277" s="61"/>
      <c r="CF277" s="61"/>
      <c r="CG277" s="61"/>
      <c r="CH277" s="61"/>
      <c r="CI277" s="61"/>
      <c r="CJ277" s="61"/>
      <c r="CK277" s="61"/>
      <c r="CL277" s="61"/>
      <c r="CM277" s="61"/>
      <c r="CN277" s="61"/>
      <c r="CO277" s="61"/>
      <c r="CP277" s="61"/>
      <c r="CQ277" s="61"/>
      <c r="CR277" s="61"/>
      <c r="CS277" s="61"/>
      <c r="CT277" s="61"/>
      <c r="CU277" s="61"/>
      <c r="CV277" s="61"/>
      <c r="CW277" s="61"/>
      <c r="CX277" s="61"/>
      <c r="CY277" s="61"/>
      <c r="CZ277" s="61"/>
      <c r="DA277" s="61"/>
      <c r="DB277" s="61"/>
      <c r="DC277" s="61"/>
      <c r="DD277" s="61"/>
      <c r="DE277" s="61"/>
      <c r="DF277" s="61"/>
      <c r="DG277" s="61"/>
      <c r="DH277" s="61"/>
      <c r="DI277" s="61"/>
      <c r="DJ277" s="61"/>
      <c r="DK277" s="61"/>
      <c r="DL277" s="61"/>
      <c r="DM277" s="61"/>
      <c r="DN277" s="61"/>
      <c r="DO277" s="61"/>
      <c r="DP277" s="61"/>
      <c r="DQ277" s="61"/>
      <c r="DR277" s="61"/>
      <c r="DS277" s="61"/>
      <c r="DT277" s="61"/>
      <c r="DU277" s="61"/>
      <c r="DV277" s="61"/>
      <c r="DW277" s="61"/>
      <c r="DX277" s="61"/>
      <c r="DY277" s="61"/>
      <c r="DZ277" s="61"/>
      <c r="EA277" s="61"/>
      <c r="EB277" s="61"/>
      <c r="EC277" s="61"/>
      <c r="ED277" s="61"/>
      <c r="EE277" s="61"/>
      <c r="EF277" s="61"/>
      <c r="EG277" s="61"/>
      <c r="EH277" s="61"/>
      <c r="EI277" s="61"/>
      <c r="EJ277" s="61"/>
      <c r="EK277" s="61"/>
      <c r="EL277" s="61"/>
      <c r="EM277" s="61"/>
      <c r="EN277" s="61"/>
      <c r="EO277" s="61"/>
      <c r="EP277" s="61"/>
      <c r="EQ277" s="61"/>
      <c r="ER277" s="61"/>
      <c r="ES277" s="61"/>
      <c r="ET277" s="61"/>
      <c r="EU277" s="61"/>
      <c r="EV277" s="61"/>
      <c r="EW277" s="61"/>
      <c r="EX277" s="61"/>
      <c r="EY277" s="61"/>
      <c r="EZ277" s="61"/>
      <c r="FA277" s="61"/>
    </row>
    <row r="278" spans="2:157" ht="23.25" customHeight="1" x14ac:dyDescent="0.2">
      <c r="B278" s="29"/>
      <c r="C278" s="29"/>
      <c r="D278" s="40"/>
      <c r="E278" s="40"/>
      <c r="F278" s="213"/>
      <c r="G278" s="213"/>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c r="BZ278" s="61"/>
      <c r="CA278" s="61"/>
      <c r="CB278" s="61"/>
      <c r="CC278" s="61"/>
      <c r="CD278" s="61"/>
      <c r="CE278" s="61"/>
      <c r="CF278" s="61"/>
      <c r="CG278" s="61"/>
      <c r="CH278" s="61"/>
      <c r="CI278" s="61"/>
      <c r="CJ278" s="61"/>
      <c r="CK278" s="61"/>
      <c r="CL278" s="61"/>
      <c r="CM278" s="61"/>
      <c r="CN278" s="61"/>
      <c r="CO278" s="61"/>
      <c r="CP278" s="61"/>
      <c r="CQ278" s="61"/>
      <c r="CR278" s="61"/>
      <c r="CS278" s="61"/>
      <c r="CT278" s="61"/>
      <c r="CU278" s="61"/>
      <c r="CV278" s="61"/>
      <c r="CW278" s="61"/>
      <c r="CX278" s="61"/>
      <c r="CY278" s="61"/>
      <c r="CZ278" s="61"/>
      <c r="DA278" s="61"/>
      <c r="DB278" s="61"/>
      <c r="DC278" s="61"/>
      <c r="DD278" s="61"/>
      <c r="DE278" s="61"/>
      <c r="DF278" s="61"/>
      <c r="DG278" s="61"/>
      <c r="DH278" s="61"/>
      <c r="DI278" s="61"/>
      <c r="DJ278" s="61"/>
      <c r="DK278" s="61"/>
      <c r="DL278" s="61"/>
      <c r="DM278" s="61"/>
      <c r="DN278" s="61"/>
      <c r="DO278" s="61"/>
      <c r="DP278" s="61"/>
      <c r="DQ278" s="61"/>
      <c r="DR278" s="61"/>
      <c r="DS278" s="61"/>
      <c r="DT278" s="61"/>
      <c r="DU278" s="61"/>
      <c r="DV278" s="61"/>
      <c r="DW278" s="61"/>
      <c r="DX278" s="61"/>
      <c r="DY278" s="61"/>
      <c r="DZ278" s="61"/>
      <c r="EA278" s="61"/>
      <c r="EB278" s="61"/>
      <c r="EC278" s="61"/>
      <c r="ED278" s="61"/>
      <c r="EE278" s="61"/>
      <c r="EF278" s="61"/>
      <c r="EG278" s="61"/>
      <c r="EH278" s="61"/>
      <c r="EI278" s="61"/>
      <c r="EJ278" s="61"/>
      <c r="EK278" s="61"/>
      <c r="EL278" s="61"/>
      <c r="EM278" s="61"/>
      <c r="EN278" s="61"/>
      <c r="EO278" s="61"/>
      <c r="EP278" s="61"/>
      <c r="EQ278" s="61"/>
      <c r="ER278" s="61"/>
      <c r="ES278" s="61"/>
      <c r="ET278" s="61"/>
      <c r="EU278" s="61"/>
      <c r="EV278" s="61"/>
      <c r="EW278" s="61"/>
      <c r="EX278" s="61"/>
      <c r="EY278" s="61"/>
      <c r="EZ278" s="61"/>
      <c r="FA278" s="61"/>
    </row>
    <row r="279" spans="2:157" ht="23.25" customHeight="1" x14ac:dyDescent="0.2">
      <c r="B279" s="29"/>
      <c r="C279" s="29"/>
      <c r="D279" s="40"/>
      <c r="E279" s="40"/>
      <c r="F279" s="213"/>
      <c r="G279" s="213"/>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c r="DP279" s="61"/>
      <c r="DQ279" s="61"/>
      <c r="DR279" s="61"/>
      <c r="DS279" s="61"/>
      <c r="DT279" s="61"/>
      <c r="DU279" s="61"/>
      <c r="DV279" s="61"/>
      <c r="DW279" s="61"/>
      <c r="DX279" s="61"/>
      <c r="DY279" s="61"/>
      <c r="DZ279" s="61"/>
      <c r="EA279" s="61"/>
      <c r="EB279" s="61"/>
      <c r="EC279" s="61"/>
      <c r="ED279" s="61"/>
      <c r="EE279" s="61"/>
      <c r="EF279" s="61"/>
      <c r="EG279" s="61"/>
      <c r="EH279" s="61"/>
      <c r="EI279" s="61"/>
      <c r="EJ279" s="61"/>
      <c r="EK279" s="61"/>
      <c r="EL279" s="61"/>
      <c r="EM279" s="61"/>
      <c r="EN279" s="61"/>
      <c r="EO279" s="61"/>
      <c r="EP279" s="61"/>
      <c r="EQ279" s="61"/>
      <c r="ER279" s="61"/>
      <c r="ES279" s="61"/>
      <c r="ET279" s="61"/>
      <c r="EU279" s="61"/>
      <c r="EV279" s="61"/>
      <c r="EW279" s="61"/>
      <c r="EX279" s="61"/>
      <c r="EY279" s="61"/>
      <c r="EZ279" s="61"/>
      <c r="FA279" s="61"/>
    </row>
    <row r="280" spans="2:157" ht="23.25" customHeight="1" x14ac:dyDescent="0.2">
      <c r="B280" s="29"/>
      <c r="C280" s="29"/>
      <c r="D280" s="40"/>
      <c r="E280" s="40"/>
      <c r="F280" s="213"/>
      <c r="G280" s="213"/>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c r="BZ280" s="61"/>
      <c r="CA280" s="61"/>
      <c r="CB280" s="61"/>
      <c r="CC280" s="61"/>
      <c r="CD280" s="61"/>
      <c r="CE280" s="61"/>
      <c r="CF280" s="61"/>
      <c r="CG280" s="61"/>
      <c r="CH280" s="61"/>
      <c r="CI280" s="61"/>
      <c r="CJ280" s="61"/>
      <c r="CK280" s="61"/>
      <c r="CL280" s="61"/>
      <c r="CM280" s="61"/>
      <c r="CN280" s="61"/>
      <c r="CO280" s="61"/>
      <c r="CP280" s="61"/>
      <c r="CQ280" s="61"/>
      <c r="CR280" s="61"/>
      <c r="CS280" s="61"/>
      <c r="CT280" s="61"/>
      <c r="CU280" s="61"/>
      <c r="CV280" s="61"/>
      <c r="CW280" s="61"/>
      <c r="CX280" s="61"/>
      <c r="CY280" s="61"/>
      <c r="CZ280" s="61"/>
      <c r="DA280" s="61"/>
      <c r="DB280" s="61"/>
      <c r="DC280" s="61"/>
      <c r="DD280" s="61"/>
      <c r="DE280" s="61"/>
      <c r="DF280" s="61"/>
      <c r="DG280" s="61"/>
      <c r="DH280" s="61"/>
      <c r="DI280" s="61"/>
      <c r="DJ280" s="61"/>
      <c r="DK280" s="61"/>
      <c r="DL280" s="61"/>
      <c r="DM280" s="61"/>
      <c r="DN280" s="61"/>
      <c r="DO280" s="61"/>
      <c r="DP280" s="61"/>
      <c r="DQ280" s="61"/>
      <c r="DR280" s="61"/>
      <c r="DS280" s="61"/>
      <c r="DT280" s="61"/>
      <c r="DU280" s="61"/>
      <c r="DV280" s="61"/>
      <c r="DW280" s="61"/>
      <c r="DX280" s="61"/>
      <c r="DY280" s="61"/>
      <c r="DZ280" s="61"/>
      <c r="EA280" s="61"/>
      <c r="EB280" s="61"/>
      <c r="EC280" s="61"/>
      <c r="ED280" s="61"/>
      <c r="EE280" s="61"/>
      <c r="EF280" s="61"/>
      <c r="EG280" s="61"/>
      <c r="EH280" s="61"/>
      <c r="EI280" s="61"/>
      <c r="EJ280" s="61"/>
      <c r="EK280" s="61"/>
      <c r="EL280" s="61"/>
      <c r="EM280" s="61"/>
      <c r="EN280" s="61"/>
      <c r="EO280" s="61"/>
      <c r="EP280" s="61"/>
      <c r="EQ280" s="61"/>
      <c r="ER280" s="61"/>
      <c r="ES280" s="61"/>
      <c r="ET280" s="61"/>
      <c r="EU280" s="61"/>
      <c r="EV280" s="61"/>
      <c r="EW280" s="61"/>
      <c r="EX280" s="61"/>
      <c r="EY280" s="61"/>
      <c r="EZ280" s="61"/>
      <c r="FA280" s="61"/>
    </row>
    <row r="281" spans="2:157" ht="23.25" customHeight="1" x14ac:dyDescent="0.2">
      <c r="B281" s="29"/>
      <c r="C281" s="29"/>
      <c r="D281" s="40"/>
      <c r="E281" s="40"/>
      <c r="F281" s="213"/>
      <c r="G281" s="213"/>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c r="BZ281" s="61"/>
      <c r="CA281" s="61"/>
      <c r="CB281" s="61"/>
      <c r="CC281" s="61"/>
      <c r="CD281" s="61"/>
      <c r="CE281" s="61"/>
      <c r="CF281" s="61"/>
      <c r="CG281" s="61"/>
      <c r="CH281" s="61"/>
      <c r="CI281" s="61"/>
      <c r="CJ281" s="61"/>
      <c r="CK281" s="61"/>
      <c r="CL281" s="61"/>
      <c r="CM281" s="61"/>
      <c r="CN281" s="61"/>
      <c r="CO281" s="61"/>
      <c r="CP281" s="61"/>
      <c r="CQ281" s="61"/>
      <c r="CR281" s="61"/>
      <c r="CS281" s="61"/>
      <c r="CT281" s="61"/>
      <c r="CU281" s="61"/>
      <c r="CV281" s="61"/>
      <c r="CW281" s="61"/>
      <c r="CX281" s="61"/>
      <c r="CY281" s="61"/>
      <c r="CZ281" s="61"/>
      <c r="DA281" s="61"/>
      <c r="DB281" s="61"/>
      <c r="DC281" s="61"/>
      <c r="DD281" s="61"/>
      <c r="DE281" s="61"/>
      <c r="DF281" s="61"/>
      <c r="DG281" s="61"/>
      <c r="DH281" s="61"/>
      <c r="DI281" s="61"/>
      <c r="DJ281" s="61"/>
      <c r="DK281" s="61"/>
      <c r="DL281" s="61"/>
      <c r="DM281" s="61"/>
      <c r="DN281" s="61"/>
      <c r="DO281" s="61"/>
      <c r="DP281" s="61"/>
      <c r="DQ281" s="61"/>
      <c r="DR281" s="61"/>
      <c r="DS281" s="61"/>
      <c r="DT281" s="61"/>
      <c r="DU281" s="61"/>
      <c r="DV281" s="61"/>
      <c r="DW281" s="61"/>
      <c r="DX281" s="61"/>
      <c r="DY281" s="61"/>
      <c r="DZ281" s="61"/>
      <c r="EA281" s="61"/>
      <c r="EB281" s="61"/>
      <c r="EC281" s="61"/>
      <c r="ED281" s="61"/>
      <c r="EE281" s="61"/>
      <c r="EF281" s="61"/>
      <c r="EG281" s="61"/>
      <c r="EH281" s="61"/>
      <c r="EI281" s="61"/>
      <c r="EJ281" s="61"/>
      <c r="EK281" s="61"/>
      <c r="EL281" s="61"/>
      <c r="EM281" s="61"/>
      <c r="EN281" s="61"/>
      <c r="EO281" s="61"/>
      <c r="EP281" s="61"/>
      <c r="EQ281" s="61"/>
      <c r="ER281" s="61"/>
      <c r="ES281" s="61"/>
      <c r="ET281" s="61"/>
      <c r="EU281" s="61"/>
      <c r="EV281" s="61"/>
      <c r="EW281" s="61"/>
      <c r="EX281" s="61"/>
      <c r="EY281" s="61"/>
      <c r="EZ281" s="61"/>
      <c r="FA281" s="61"/>
    </row>
    <row r="282" spans="2:157" ht="23.25" customHeight="1" x14ac:dyDescent="0.2">
      <c r="B282" s="29"/>
      <c r="C282" s="29"/>
      <c r="D282" s="40"/>
      <c r="E282" s="40"/>
      <c r="F282" s="213"/>
      <c r="G282" s="213"/>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c r="BZ282" s="61"/>
      <c r="CA282" s="61"/>
      <c r="CB282" s="61"/>
      <c r="CC282" s="61"/>
      <c r="CD282" s="61"/>
      <c r="CE282" s="61"/>
      <c r="CF282" s="61"/>
      <c r="CG282" s="61"/>
      <c r="CH282" s="61"/>
      <c r="CI282" s="61"/>
      <c r="CJ282" s="61"/>
      <c r="CK282" s="61"/>
      <c r="CL282" s="61"/>
      <c r="CM282" s="61"/>
      <c r="CN282" s="61"/>
      <c r="CO282" s="61"/>
      <c r="CP282" s="61"/>
      <c r="CQ282" s="61"/>
      <c r="CR282" s="61"/>
      <c r="CS282" s="61"/>
      <c r="CT282" s="61"/>
      <c r="CU282" s="61"/>
      <c r="CV282" s="61"/>
      <c r="CW282" s="61"/>
      <c r="CX282" s="61"/>
      <c r="CY282" s="61"/>
      <c r="CZ282" s="61"/>
      <c r="DA282" s="61"/>
      <c r="DB282" s="61"/>
      <c r="DC282" s="61"/>
      <c r="DD282" s="61"/>
      <c r="DE282" s="61"/>
      <c r="DF282" s="61"/>
      <c r="DG282" s="61"/>
      <c r="DH282" s="61"/>
      <c r="DI282" s="61"/>
      <c r="DJ282" s="61"/>
      <c r="DK282" s="61"/>
      <c r="DL282" s="61"/>
      <c r="DM282" s="61"/>
      <c r="DN282" s="61"/>
      <c r="DO282" s="61"/>
      <c r="DP282" s="61"/>
      <c r="DQ282" s="61"/>
      <c r="DR282" s="61"/>
      <c r="DS282" s="61"/>
      <c r="DT282" s="61"/>
      <c r="DU282" s="61"/>
      <c r="DV282" s="61"/>
      <c r="DW282" s="61"/>
      <c r="DX282" s="61"/>
      <c r="DY282" s="61"/>
      <c r="DZ282" s="61"/>
      <c r="EA282" s="61"/>
      <c r="EB282" s="61"/>
      <c r="EC282" s="61"/>
      <c r="ED282" s="61"/>
      <c r="EE282" s="61"/>
      <c r="EF282" s="61"/>
      <c r="EG282" s="61"/>
      <c r="EH282" s="61"/>
      <c r="EI282" s="61"/>
      <c r="EJ282" s="61"/>
      <c r="EK282" s="61"/>
      <c r="EL282" s="61"/>
      <c r="EM282" s="61"/>
      <c r="EN282" s="61"/>
      <c r="EO282" s="61"/>
      <c r="EP282" s="61"/>
      <c r="EQ282" s="61"/>
      <c r="ER282" s="61"/>
      <c r="ES282" s="61"/>
      <c r="ET282" s="61"/>
      <c r="EU282" s="61"/>
      <c r="EV282" s="61"/>
      <c r="EW282" s="61"/>
      <c r="EX282" s="61"/>
      <c r="EY282" s="61"/>
      <c r="EZ282" s="61"/>
      <c r="FA282" s="61"/>
    </row>
    <row r="283" spans="2:157" ht="23.25" customHeight="1" x14ac:dyDescent="0.2">
      <c r="B283" s="29"/>
      <c r="C283" s="29"/>
      <c r="D283" s="40"/>
      <c r="E283" s="40"/>
      <c r="F283" s="213"/>
      <c r="G283" s="213"/>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c r="BZ283" s="61"/>
      <c r="CA283" s="61"/>
      <c r="CB283" s="61"/>
      <c r="CC283" s="61"/>
      <c r="CD283" s="61"/>
      <c r="CE283" s="61"/>
      <c r="CF283" s="61"/>
      <c r="CG283" s="61"/>
      <c r="CH283" s="61"/>
      <c r="CI283" s="61"/>
      <c r="CJ283" s="61"/>
      <c r="CK283" s="61"/>
      <c r="CL283" s="61"/>
      <c r="CM283" s="61"/>
      <c r="CN283" s="61"/>
      <c r="CO283" s="61"/>
      <c r="CP283" s="61"/>
      <c r="CQ283" s="61"/>
      <c r="CR283" s="61"/>
      <c r="CS283" s="61"/>
      <c r="CT283" s="61"/>
      <c r="CU283" s="61"/>
      <c r="CV283" s="61"/>
      <c r="CW283" s="61"/>
      <c r="CX283" s="61"/>
      <c r="CY283" s="61"/>
      <c r="CZ283" s="61"/>
      <c r="DA283" s="61"/>
      <c r="DB283" s="61"/>
      <c r="DC283" s="61"/>
      <c r="DD283" s="61"/>
      <c r="DE283" s="61"/>
      <c r="DF283" s="61"/>
      <c r="DG283" s="61"/>
      <c r="DH283" s="61"/>
      <c r="DI283" s="61"/>
      <c r="DJ283" s="61"/>
      <c r="DK283" s="61"/>
      <c r="DL283" s="61"/>
      <c r="DM283" s="61"/>
      <c r="DN283" s="61"/>
      <c r="DO283" s="61"/>
      <c r="DP283" s="61"/>
      <c r="DQ283" s="61"/>
      <c r="DR283" s="61"/>
      <c r="DS283" s="61"/>
      <c r="DT283" s="61"/>
      <c r="DU283" s="61"/>
      <c r="DV283" s="61"/>
      <c r="DW283" s="61"/>
      <c r="DX283" s="61"/>
      <c r="DY283" s="61"/>
      <c r="DZ283" s="61"/>
      <c r="EA283" s="61"/>
      <c r="EB283" s="61"/>
      <c r="EC283" s="61"/>
      <c r="ED283" s="61"/>
      <c r="EE283" s="61"/>
      <c r="EF283" s="61"/>
      <c r="EG283" s="61"/>
      <c r="EH283" s="61"/>
      <c r="EI283" s="61"/>
      <c r="EJ283" s="61"/>
      <c r="EK283" s="61"/>
      <c r="EL283" s="61"/>
      <c r="EM283" s="61"/>
      <c r="EN283" s="61"/>
      <c r="EO283" s="61"/>
      <c r="EP283" s="61"/>
      <c r="EQ283" s="61"/>
      <c r="ER283" s="61"/>
      <c r="ES283" s="61"/>
      <c r="ET283" s="61"/>
      <c r="EU283" s="61"/>
      <c r="EV283" s="61"/>
      <c r="EW283" s="61"/>
      <c r="EX283" s="61"/>
      <c r="EY283" s="61"/>
      <c r="EZ283" s="61"/>
      <c r="FA283" s="61"/>
    </row>
    <row r="284" spans="2:157" ht="23.25" customHeight="1" x14ac:dyDescent="0.2">
      <c r="B284" s="29"/>
      <c r="C284" s="29"/>
      <c r="D284" s="40"/>
      <c r="E284" s="40"/>
      <c r="F284" s="213"/>
      <c r="G284" s="213"/>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c r="BZ284" s="61"/>
      <c r="CA284" s="61"/>
      <c r="CB284" s="61"/>
      <c r="CC284" s="61"/>
      <c r="CD284" s="61"/>
      <c r="CE284" s="61"/>
      <c r="CF284" s="61"/>
      <c r="CG284" s="61"/>
      <c r="CH284" s="61"/>
      <c r="CI284" s="61"/>
      <c r="CJ284" s="61"/>
      <c r="CK284" s="61"/>
      <c r="CL284" s="61"/>
      <c r="CM284" s="61"/>
      <c r="CN284" s="61"/>
      <c r="CO284" s="61"/>
      <c r="CP284" s="61"/>
      <c r="CQ284" s="61"/>
      <c r="CR284" s="61"/>
      <c r="CS284" s="61"/>
      <c r="CT284" s="61"/>
      <c r="CU284" s="61"/>
      <c r="CV284" s="61"/>
      <c r="CW284" s="61"/>
      <c r="CX284" s="61"/>
      <c r="CY284" s="61"/>
      <c r="CZ284" s="61"/>
      <c r="DA284" s="61"/>
      <c r="DB284" s="61"/>
      <c r="DC284" s="61"/>
      <c r="DD284" s="61"/>
      <c r="DE284" s="61"/>
      <c r="DF284" s="61"/>
      <c r="DG284" s="61"/>
      <c r="DH284" s="61"/>
      <c r="DI284" s="61"/>
      <c r="DJ284" s="61"/>
      <c r="DK284" s="61"/>
      <c r="DL284" s="61"/>
      <c r="DM284" s="61"/>
      <c r="DN284" s="61"/>
      <c r="DO284" s="61"/>
      <c r="DP284" s="61"/>
      <c r="DQ284" s="61"/>
      <c r="DR284" s="61"/>
      <c r="DS284" s="61"/>
      <c r="DT284" s="61"/>
      <c r="DU284" s="61"/>
      <c r="DV284" s="61"/>
      <c r="DW284" s="61"/>
      <c r="DX284" s="61"/>
      <c r="DY284" s="61"/>
      <c r="DZ284" s="61"/>
      <c r="EA284" s="61"/>
      <c r="EB284" s="61"/>
      <c r="EC284" s="61"/>
      <c r="ED284" s="61"/>
      <c r="EE284" s="61"/>
      <c r="EF284" s="61"/>
      <c r="EG284" s="61"/>
      <c r="EH284" s="61"/>
      <c r="EI284" s="61"/>
      <c r="EJ284" s="61"/>
      <c r="EK284" s="61"/>
      <c r="EL284" s="61"/>
      <c r="EM284" s="61"/>
      <c r="EN284" s="61"/>
      <c r="EO284" s="61"/>
      <c r="EP284" s="61"/>
      <c r="EQ284" s="61"/>
      <c r="ER284" s="61"/>
      <c r="ES284" s="61"/>
      <c r="ET284" s="61"/>
      <c r="EU284" s="61"/>
      <c r="EV284" s="61"/>
      <c r="EW284" s="61"/>
      <c r="EX284" s="61"/>
      <c r="EY284" s="61"/>
      <c r="EZ284" s="61"/>
      <c r="FA284" s="61"/>
    </row>
    <row r="285" spans="2:157" ht="23.25" customHeight="1" x14ac:dyDescent="0.2">
      <c r="B285" s="29"/>
      <c r="C285" s="29"/>
      <c r="D285" s="40"/>
      <c r="E285" s="40"/>
      <c r="F285" s="213"/>
      <c r="G285" s="213"/>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c r="BZ285" s="61"/>
      <c r="CA285" s="61"/>
      <c r="CB285" s="61"/>
      <c r="CC285" s="61"/>
      <c r="CD285" s="61"/>
      <c r="CE285" s="61"/>
      <c r="CF285" s="61"/>
      <c r="CG285" s="61"/>
      <c r="CH285" s="61"/>
      <c r="CI285" s="61"/>
      <c r="CJ285" s="61"/>
      <c r="CK285" s="61"/>
      <c r="CL285" s="61"/>
      <c r="CM285" s="61"/>
      <c r="CN285" s="61"/>
      <c r="CO285" s="61"/>
      <c r="CP285" s="61"/>
      <c r="CQ285" s="61"/>
      <c r="CR285" s="61"/>
      <c r="CS285" s="61"/>
      <c r="CT285" s="61"/>
      <c r="CU285" s="61"/>
      <c r="CV285" s="61"/>
      <c r="CW285" s="61"/>
      <c r="CX285" s="61"/>
      <c r="CY285" s="61"/>
      <c r="CZ285" s="61"/>
      <c r="DA285" s="61"/>
      <c r="DB285" s="61"/>
      <c r="DC285" s="61"/>
      <c r="DD285" s="61"/>
      <c r="DE285" s="61"/>
      <c r="DF285" s="61"/>
      <c r="DG285" s="61"/>
      <c r="DH285" s="61"/>
      <c r="DI285" s="61"/>
      <c r="DJ285" s="61"/>
      <c r="DK285" s="61"/>
      <c r="DL285" s="61"/>
      <c r="DM285" s="61"/>
      <c r="DN285" s="61"/>
      <c r="DO285" s="61"/>
      <c r="DP285" s="61"/>
      <c r="DQ285" s="61"/>
      <c r="DR285" s="61"/>
      <c r="DS285" s="61"/>
      <c r="DT285" s="61"/>
      <c r="DU285" s="61"/>
      <c r="DV285" s="61"/>
      <c r="DW285" s="61"/>
      <c r="DX285" s="61"/>
      <c r="DY285" s="61"/>
      <c r="DZ285" s="61"/>
      <c r="EA285" s="61"/>
      <c r="EB285" s="61"/>
      <c r="EC285" s="61"/>
      <c r="ED285" s="61"/>
      <c r="EE285" s="61"/>
      <c r="EF285" s="61"/>
      <c r="EG285" s="61"/>
      <c r="EH285" s="61"/>
      <c r="EI285" s="61"/>
      <c r="EJ285" s="61"/>
      <c r="EK285" s="61"/>
      <c r="EL285" s="61"/>
      <c r="EM285" s="61"/>
      <c r="EN285" s="61"/>
      <c r="EO285" s="61"/>
      <c r="EP285" s="61"/>
      <c r="EQ285" s="61"/>
      <c r="ER285" s="61"/>
      <c r="ES285" s="61"/>
      <c r="ET285" s="61"/>
      <c r="EU285" s="61"/>
      <c r="EV285" s="61"/>
      <c r="EW285" s="61"/>
      <c r="EX285" s="61"/>
      <c r="EY285" s="61"/>
      <c r="EZ285" s="61"/>
      <c r="FA285" s="61"/>
    </row>
    <row r="286" spans="2:157" ht="23.25" customHeight="1" x14ac:dyDescent="0.2">
      <c r="B286" s="29"/>
      <c r="C286" s="29"/>
      <c r="D286" s="40"/>
      <c r="E286" s="40"/>
      <c r="F286" s="213"/>
      <c r="G286" s="213"/>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c r="BZ286" s="61"/>
      <c r="CA286" s="61"/>
      <c r="CB286" s="61"/>
      <c r="CC286" s="61"/>
      <c r="CD286" s="61"/>
      <c r="CE286" s="61"/>
      <c r="CF286" s="61"/>
      <c r="CG286" s="61"/>
      <c r="CH286" s="61"/>
      <c r="CI286" s="61"/>
      <c r="CJ286" s="61"/>
      <c r="CK286" s="61"/>
      <c r="CL286" s="61"/>
      <c r="CM286" s="61"/>
      <c r="CN286" s="61"/>
      <c r="CO286" s="61"/>
      <c r="CP286" s="61"/>
      <c r="CQ286" s="61"/>
      <c r="CR286" s="61"/>
      <c r="CS286" s="61"/>
      <c r="CT286" s="61"/>
      <c r="CU286" s="61"/>
      <c r="CV286" s="61"/>
      <c r="CW286" s="61"/>
      <c r="CX286" s="61"/>
      <c r="CY286" s="61"/>
      <c r="CZ286" s="61"/>
      <c r="DA286" s="61"/>
      <c r="DB286" s="61"/>
      <c r="DC286" s="61"/>
      <c r="DD286" s="61"/>
      <c r="DE286" s="61"/>
      <c r="DF286" s="61"/>
      <c r="DG286" s="61"/>
      <c r="DH286" s="61"/>
      <c r="DI286" s="61"/>
      <c r="DJ286" s="61"/>
      <c r="DK286" s="61"/>
      <c r="DL286" s="61"/>
      <c r="DM286" s="61"/>
      <c r="DN286" s="61"/>
      <c r="DO286" s="61"/>
      <c r="DP286" s="61"/>
      <c r="DQ286" s="61"/>
      <c r="DR286" s="61"/>
      <c r="DS286" s="61"/>
      <c r="DT286" s="61"/>
      <c r="DU286" s="61"/>
      <c r="DV286" s="61"/>
      <c r="DW286" s="61"/>
      <c r="DX286" s="61"/>
      <c r="DY286" s="61"/>
      <c r="DZ286" s="61"/>
      <c r="EA286" s="61"/>
      <c r="EB286" s="61"/>
      <c r="EC286" s="61"/>
      <c r="ED286" s="61"/>
      <c r="EE286" s="61"/>
      <c r="EF286" s="61"/>
      <c r="EG286" s="61"/>
      <c r="EH286" s="61"/>
      <c r="EI286" s="61"/>
      <c r="EJ286" s="61"/>
      <c r="EK286" s="61"/>
      <c r="EL286" s="61"/>
      <c r="EM286" s="61"/>
      <c r="EN286" s="61"/>
      <c r="EO286" s="61"/>
      <c r="EP286" s="61"/>
      <c r="EQ286" s="61"/>
      <c r="ER286" s="61"/>
      <c r="ES286" s="61"/>
      <c r="ET286" s="61"/>
      <c r="EU286" s="61"/>
      <c r="EV286" s="61"/>
      <c r="EW286" s="61"/>
      <c r="EX286" s="61"/>
      <c r="EY286" s="61"/>
      <c r="EZ286" s="61"/>
      <c r="FA286" s="61"/>
    </row>
    <row r="287" spans="2:157" ht="23.25" customHeight="1" x14ac:dyDescent="0.2">
      <c r="B287" s="29"/>
      <c r="C287" s="29"/>
      <c r="D287" s="40"/>
      <c r="E287" s="40"/>
      <c r="F287" s="213"/>
      <c r="G287" s="213"/>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c r="BZ287" s="61"/>
      <c r="CA287" s="61"/>
      <c r="CB287" s="61"/>
      <c r="CC287" s="61"/>
      <c r="CD287" s="61"/>
      <c r="CE287" s="61"/>
      <c r="CF287" s="61"/>
      <c r="CG287" s="61"/>
      <c r="CH287" s="61"/>
      <c r="CI287" s="61"/>
      <c r="CJ287" s="61"/>
      <c r="CK287" s="61"/>
      <c r="CL287" s="61"/>
      <c r="CM287" s="61"/>
      <c r="CN287" s="61"/>
      <c r="CO287" s="61"/>
      <c r="CP287" s="61"/>
      <c r="CQ287" s="61"/>
      <c r="CR287" s="61"/>
      <c r="CS287" s="61"/>
      <c r="CT287" s="61"/>
      <c r="CU287" s="61"/>
      <c r="CV287" s="61"/>
      <c r="CW287" s="61"/>
      <c r="CX287" s="61"/>
      <c r="CY287" s="61"/>
      <c r="CZ287" s="61"/>
      <c r="DA287" s="61"/>
      <c r="DB287" s="61"/>
      <c r="DC287" s="61"/>
      <c r="DD287" s="61"/>
      <c r="DE287" s="61"/>
      <c r="DF287" s="61"/>
      <c r="DG287" s="61"/>
      <c r="DH287" s="61"/>
      <c r="DI287" s="61"/>
      <c r="DJ287" s="61"/>
      <c r="DK287" s="61"/>
      <c r="DL287" s="61"/>
      <c r="DM287" s="61"/>
      <c r="DN287" s="61"/>
      <c r="DO287" s="61"/>
      <c r="DP287" s="61"/>
      <c r="DQ287" s="61"/>
      <c r="DR287" s="61"/>
      <c r="DS287" s="61"/>
      <c r="DT287" s="61"/>
      <c r="DU287" s="61"/>
      <c r="DV287" s="61"/>
      <c r="DW287" s="61"/>
      <c r="DX287" s="61"/>
      <c r="DY287" s="61"/>
      <c r="DZ287" s="61"/>
      <c r="EA287" s="61"/>
      <c r="EB287" s="61"/>
      <c r="EC287" s="61"/>
      <c r="ED287" s="61"/>
      <c r="EE287" s="61"/>
      <c r="EF287" s="61"/>
      <c r="EG287" s="61"/>
      <c r="EH287" s="61"/>
      <c r="EI287" s="61"/>
      <c r="EJ287" s="61"/>
      <c r="EK287" s="61"/>
      <c r="EL287" s="61"/>
      <c r="EM287" s="61"/>
      <c r="EN287" s="61"/>
      <c r="EO287" s="61"/>
      <c r="EP287" s="61"/>
      <c r="EQ287" s="61"/>
      <c r="ER287" s="61"/>
      <c r="ES287" s="61"/>
      <c r="ET287" s="61"/>
      <c r="EU287" s="61"/>
      <c r="EV287" s="61"/>
      <c r="EW287" s="61"/>
      <c r="EX287" s="61"/>
      <c r="EY287" s="61"/>
      <c r="EZ287" s="61"/>
      <c r="FA287" s="61"/>
    </row>
    <row r="288" spans="2:157" ht="23.25" customHeight="1" x14ac:dyDescent="0.2">
      <c r="B288" s="29"/>
      <c r="C288" s="29"/>
      <c r="D288" s="40"/>
      <c r="E288" s="40"/>
      <c r="F288" s="213"/>
      <c r="G288" s="213"/>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c r="BZ288" s="61"/>
      <c r="CA288" s="61"/>
      <c r="CB288" s="61"/>
      <c r="CC288" s="61"/>
      <c r="CD288" s="61"/>
      <c r="CE288" s="61"/>
      <c r="CF288" s="61"/>
      <c r="CG288" s="61"/>
      <c r="CH288" s="61"/>
      <c r="CI288" s="61"/>
      <c r="CJ288" s="61"/>
      <c r="CK288" s="61"/>
      <c r="CL288" s="61"/>
      <c r="CM288" s="61"/>
      <c r="CN288" s="61"/>
      <c r="CO288" s="61"/>
      <c r="CP288" s="61"/>
      <c r="CQ288" s="61"/>
      <c r="CR288" s="61"/>
      <c r="CS288" s="61"/>
      <c r="CT288" s="61"/>
      <c r="CU288" s="61"/>
      <c r="CV288" s="61"/>
      <c r="CW288" s="61"/>
      <c r="CX288" s="61"/>
      <c r="CY288" s="61"/>
      <c r="CZ288" s="61"/>
      <c r="DA288" s="61"/>
      <c r="DB288" s="61"/>
      <c r="DC288" s="61"/>
      <c r="DD288" s="61"/>
      <c r="DE288" s="61"/>
      <c r="DF288" s="61"/>
      <c r="DG288" s="61"/>
      <c r="DH288" s="61"/>
      <c r="DI288" s="61"/>
      <c r="DJ288" s="61"/>
      <c r="DK288" s="61"/>
      <c r="DL288" s="61"/>
      <c r="DM288" s="61"/>
      <c r="DN288" s="61"/>
      <c r="DO288" s="61"/>
      <c r="DP288" s="61"/>
      <c r="DQ288" s="61"/>
      <c r="DR288" s="61"/>
      <c r="DS288" s="61"/>
      <c r="DT288" s="61"/>
      <c r="DU288" s="61"/>
      <c r="DV288" s="61"/>
      <c r="DW288" s="61"/>
      <c r="DX288" s="61"/>
      <c r="DY288" s="61"/>
      <c r="DZ288" s="61"/>
      <c r="EA288" s="61"/>
      <c r="EB288" s="61"/>
      <c r="EC288" s="61"/>
      <c r="ED288" s="61"/>
      <c r="EE288" s="61"/>
      <c r="EF288" s="61"/>
      <c r="EG288" s="61"/>
      <c r="EH288" s="61"/>
      <c r="EI288" s="61"/>
      <c r="EJ288" s="61"/>
      <c r="EK288" s="61"/>
      <c r="EL288" s="61"/>
      <c r="EM288" s="61"/>
      <c r="EN288" s="61"/>
      <c r="EO288" s="61"/>
      <c r="EP288" s="61"/>
      <c r="EQ288" s="61"/>
      <c r="ER288" s="61"/>
      <c r="ES288" s="61"/>
      <c r="ET288" s="61"/>
      <c r="EU288" s="61"/>
      <c r="EV288" s="61"/>
      <c r="EW288" s="61"/>
      <c r="EX288" s="61"/>
      <c r="EY288" s="61"/>
      <c r="EZ288" s="61"/>
      <c r="FA288" s="61"/>
    </row>
    <row r="289" spans="2:157" ht="23.25" customHeight="1" x14ac:dyDescent="0.2">
      <c r="B289" s="29"/>
      <c r="C289" s="29"/>
      <c r="D289" s="40"/>
      <c r="E289" s="40"/>
      <c r="F289" s="213"/>
      <c r="G289" s="213"/>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c r="BZ289" s="61"/>
      <c r="CA289" s="61"/>
      <c r="CB289" s="61"/>
      <c r="CC289" s="61"/>
      <c r="CD289" s="61"/>
      <c r="CE289" s="61"/>
      <c r="CF289" s="61"/>
      <c r="CG289" s="61"/>
      <c r="CH289" s="61"/>
      <c r="CI289" s="61"/>
      <c r="CJ289" s="61"/>
      <c r="CK289" s="61"/>
      <c r="CL289" s="61"/>
      <c r="CM289" s="61"/>
      <c r="CN289" s="61"/>
      <c r="CO289" s="61"/>
      <c r="CP289" s="61"/>
      <c r="CQ289" s="61"/>
      <c r="CR289" s="61"/>
      <c r="CS289" s="61"/>
      <c r="CT289" s="61"/>
      <c r="CU289" s="61"/>
      <c r="CV289" s="61"/>
      <c r="CW289" s="61"/>
      <c r="CX289" s="61"/>
      <c r="CY289" s="61"/>
      <c r="CZ289" s="61"/>
      <c r="DA289" s="61"/>
      <c r="DB289" s="61"/>
      <c r="DC289" s="61"/>
      <c r="DD289" s="61"/>
      <c r="DE289" s="61"/>
      <c r="DF289" s="61"/>
      <c r="DG289" s="61"/>
      <c r="DH289" s="61"/>
      <c r="DI289" s="61"/>
      <c r="DJ289" s="61"/>
      <c r="DK289" s="61"/>
      <c r="DL289" s="61"/>
      <c r="DM289" s="61"/>
      <c r="DN289" s="61"/>
      <c r="DO289" s="61"/>
      <c r="DP289" s="61"/>
      <c r="DQ289" s="61"/>
      <c r="DR289" s="61"/>
      <c r="DS289" s="61"/>
      <c r="DT289" s="61"/>
      <c r="DU289" s="61"/>
      <c r="DV289" s="61"/>
      <c r="DW289" s="61"/>
      <c r="DX289" s="61"/>
      <c r="DY289" s="61"/>
      <c r="DZ289" s="61"/>
      <c r="EA289" s="61"/>
      <c r="EB289" s="61"/>
      <c r="EC289" s="61"/>
      <c r="ED289" s="61"/>
      <c r="EE289" s="61"/>
      <c r="EF289" s="61"/>
      <c r="EG289" s="61"/>
      <c r="EH289" s="61"/>
      <c r="EI289" s="61"/>
      <c r="EJ289" s="61"/>
      <c r="EK289" s="61"/>
      <c r="EL289" s="61"/>
      <c r="EM289" s="61"/>
      <c r="EN289" s="61"/>
      <c r="EO289" s="61"/>
      <c r="EP289" s="61"/>
      <c r="EQ289" s="61"/>
      <c r="ER289" s="61"/>
      <c r="ES289" s="61"/>
      <c r="ET289" s="61"/>
      <c r="EU289" s="61"/>
      <c r="EV289" s="61"/>
      <c r="EW289" s="61"/>
      <c r="EX289" s="61"/>
      <c r="EY289" s="61"/>
      <c r="EZ289" s="61"/>
      <c r="FA289" s="61"/>
    </row>
    <row r="290" spans="2:157" ht="23.25" customHeight="1" x14ac:dyDescent="0.2">
      <c r="B290" s="29"/>
      <c r="C290" s="29"/>
      <c r="D290" s="40"/>
      <c r="E290" s="40"/>
      <c r="F290" s="213"/>
      <c r="G290" s="213"/>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c r="BZ290" s="61"/>
      <c r="CA290" s="61"/>
      <c r="CB290" s="61"/>
      <c r="CC290" s="61"/>
      <c r="CD290" s="61"/>
      <c r="CE290" s="61"/>
      <c r="CF290" s="61"/>
      <c r="CG290" s="61"/>
      <c r="CH290" s="61"/>
      <c r="CI290" s="61"/>
      <c r="CJ290" s="61"/>
      <c r="CK290" s="61"/>
      <c r="CL290" s="61"/>
      <c r="CM290" s="61"/>
      <c r="CN290" s="61"/>
      <c r="CO290" s="61"/>
      <c r="CP290" s="61"/>
      <c r="CQ290" s="61"/>
      <c r="CR290" s="61"/>
      <c r="CS290" s="61"/>
      <c r="CT290" s="61"/>
      <c r="CU290" s="61"/>
      <c r="CV290" s="61"/>
      <c r="CW290" s="61"/>
      <c r="CX290" s="61"/>
      <c r="CY290" s="61"/>
      <c r="CZ290" s="61"/>
      <c r="DA290" s="61"/>
      <c r="DB290" s="61"/>
      <c r="DC290" s="61"/>
      <c r="DD290" s="61"/>
      <c r="DE290" s="61"/>
      <c r="DF290" s="61"/>
      <c r="DG290" s="61"/>
      <c r="DH290" s="61"/>
      <c r="DI290" s="61"/>
      <c r="DJ290" s="61"/>
      <c r="DK290" s="61"/>
      <c r="DL290" s="61"/>
      <c r="DM290" s="61"/>
      <c r="DN290" s="61"/>
      <c r="DO290" s="61"/>
      <c r="DP290" s="61"/>
      <c r="DQ290" s="61"/>
      <c r="DR290" s="61"/>
      <c r="DS290" s="61"/>
      <c r="DT290" s="61"/>
      <c r="DU290" s="61"/>
      <c r="DV290" s="61"/>
      <c r="DW290" s="61"/>
      <c r="DX290" s="61"/>
      <c r="DY290" s="61"/>
      <c r="DZ290" s="61"/>
      <c r="EA290" s="61"/>
      <c r="EB290" s="61"/>
      <c r="EC290" s="61"/>
      <c r="ED290" s="61"/>
      <c r="EE290" s="61"/>
      <c r="EF290" s="61"/>
      <c r="EG290" s="61"/>
      <c r="EH290" s="61"/>
      <c r="EI290" s="61"/>
      <c r="EJ290" s="61"/>
      <c r="EK290" s="61"/>
      <c r="EL290" s="61"/>
      <c r="EM290" s="61"/>
      <c r="EN290" s="61"/>
      <c r="EO290" s="61"/>
      <c r="EP290" s="61"/>
      <c r="EQ290" s="61"/>
      <c r="ER290" s="61"/>
      <c r="ES290" s="61"/>
      <c r="ET290" s="61"/>
      <c r="EU290" s="61"/>
      <c r="EV290" s="61"/>
      <c r="EW290" s="61"/>
      <c r="EX290" s="61"/>
      <c r="EY290" s="61"/>
      <c r="EZ290" s="61"/>
      <c r="FA290" s="61"/>
    </row>
    <row r="291" spans="2:157" ht="23.25" customHeight="1" x14ac:dyDescent="0.2">
      <c r="B291" s="29"/>
      <c r="C291" s="29"/>
      <c r="D291" s="40"/>
      <c r="E291" s="40"/>
      <c r="F291" s="213"/>
      <c r="G291" s="213"/>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c r="BZ291" s="61"/>
      <c r="CA291" s="61"/>
      <c r="CB291" s="61"/>
      <c r="CC291" s="61"/>
      <c r="CD291" s="61"/>
      <c r="CE291" s="61"/>
      <c r="CF291" s="61"/>
      <c r="CG291" s="61"/>
      <c r="CH291" s="61"/>
      <c r="CI291" s="61"/>
      <c r="CJ291" s="61"/>
      <c r="CK291" s="61"/>
      <c r="CL291" s="61"/>
      <c r="CM291" s="61"/>
      <c r="CN291" s="61"/>
      <c r="CO291" s="61"/>
      <c r="CP291" s="61"/>
      <c r="CQ291" s="61"/>
      <c r="CR291" s="61"/>
      <c r="CS291" s="61"/>
      <c r="CT291" s="61"/>
      <c r="CU291" s="61"/>
      <c r="CV291" s="61"/>
      <c r="CW291" s="61"/>
      <c r="CX291" s="61"/>
      <c r="CY291" s="61"/>
      <c r="CZ291" s="61"/>
      <c r="DA291" s="61"/>
      <c r="DB291" s="61"/>
      <c r="DC291" s="61"/>
      <c r="DD291" s="61"/>
      <c r="DE291" s="61"/>
      <c r="DF291" s="61"/>
      <c r="DG291" s="61"/>
      <c r="DH291" s="61"/>
      <c r="DI291" s="61"/>
      <c r="DJ291" s="61"/>
      <c r="DK291" s="61"/>
      <c r="DL291" s="61"/>
      <c r="DM291" s="61"/>
      <c r="DN291" s="61"/>
      <c r="DO291" s="61"/>
      <c r="DP291" s="61"/>
      <c r="DQ291" s="61"/>
      <c r="DR291" s="61"/>
      <c r="DS291" s="61"/>
      <c r="DT291" s="61"/>
      <c r="DU291" s="61"/>
      <c r="DV291" s="61"/>
      <c r="DW291" s="61"/>
      <c r="DX291" s="61"/>
      <c r="DY291" s="61"/>
      <c r="DZ291" s="61"/>
      <c r="EA291" s="61"/>
      <c r="EB291" s="61"/>
      <c r="EC291" s="61"/>
      <c r="ED291" s="61"/>
      <c r="EE291" s="61"/>
      <c r="EF291" s="61"/>
      <c r="EG291" s="61"/>
      <c r="EH291" s="61"/>
      <c r="EI291" s="61"/>
      <c r="EJ291" s="61"/>
      <c r="EK291" s="61"/>
      <c r="EL291" s="61"/>
      <c r="EM291" s="61"/>
      <c r="EN291" s="61"/>
      <c r="EO291" s="61"/>
      <c r="EP291" s="61"/>
      <c r="EQ291" s="61"/>
      <c r="ER291" s="61"/>
      <c r="ES291" s="61"/>
      <c r="ET291" s="61"/>
      <c r="EU291" s="61"/>
      <c r="EV291" s="61"/>
      <c r="EW291" s="61"/>
      <c r="EX291" s="61"/>
      <c r="EY291" s="61"/>
      <c r="EZ291" s="61"/>
      <c r="FA291" s="61"/>
    </row>
    <row r="292" spans="2:157" ht="23.25" customHeight="1" x14ac:dyDescent="0.2">
      <c r="B292" s="29"/>
      <c r="C292" s="29"/>
      <c r="D292" s="40"/>
      <c r="E292" s="40"/>
      <c r="F292" s="213"/>
      <c r="G292" s="213"/>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c r="BZ292" s="61"/>
      <c r="CA292" s="61"/>
      <c r="CB292" s="61"/>
      <c r="CC292" s="61"/>
      <c r="CD292" s="61"/>
      <c r="CE292" s="61"/>
      <c r="CF292" s="61"/>
      <c r="CG292" s="61"/>
      <c r="CH292" s="61"/>
      <c r="CI292" s="61"/>
      <c r="CJ292" s="61"/>
      <c r="CK292" s="61"/>
      <c r="CL292" s="61"/>
      <c r="CM292" s="61"/>
      <c r="CN292" s="61"/>
      <c r="CO292" s="61"/>
      <c r="CP292" s="61"/>
      <c r="CQ292" s="61"/>
      <c r="CR292" s="61"/>
      <c r="CS292" s="61"/>
      <c r="CT292" s="61"/>
      <c r="CU292" s="61"/>
      <c r="CV292" s="61"/>
      <c r="CW292" s="61"/>
      <c r="CX292" s="61"/>
      <c r="CY292" s="61"/>
      <c r="CZ292" s="61"/>
      <c r="DA292" s="61"/>
      <c r="DB292" s="61"/>
      <c r="DC292" s="61"/>
      <c r="DD292" s="61"/>
      <c r="DE292" s="61"/>
      <c r="DF292" s="61"/>
      <c r="DG292" s="61"/>
      <c r="DH292" s="61"/>
      <c r="DI292" s="61"/>
      <c r="DJ292" s="61"/>
      <c r="DK292" s="61"/>
      <c r="DL292" s="61"/>
      <c r="DM292" s="61"/>
      <c r="DN292" s="61"/>
      <c r="DO292" s="61"/>
      <c r="DP292" s="61"/>
      <c r="DQ292" s="61"/>
      <c r="DR292" s="61"/>
      <c r="DS292" s="61"/>
      <c r="DT292" s="61"/>
      <c r="DU292" s="61"/>
      <c r="DV292" s="61"/>
      <c r="DW292" s="61"/>
      <c r="DX292" s="61"/>
      <c r="DY292" s="61"/>
      <c r="DZ292" s="61"/>
      <c r="EA292" s="61"/>
      <c r="EB292" s="61"/>
      <c r="EC292" s="61"/>
      <c r="ED292" s="61"/>
      <c r="EE292" s="61"/>
      <c r="EF292" s="61"/>
      <c r="EG292" s="61"/>
      <c r="EH292" s="61"/>
      <c r="EI292" s="61"/>
      <c r="EJ292" s="61"/>
      <c r="EK292" s="61"/>
      <c r="EL292" s="61"/>
      <c r="EM292" s="61"/>
      <c r="EN292" s="61"/>
      <c r="EO292" s="61"/>
      <c r="EP292" s="61"/>
      <c r="EQ292" s="61"/>
      <c r="ER292" s="61"/>
      <c r="ES292" s="61"/>
      <c r="ET292" s="61"/>
      <c r="EU292" s="61"/>
      <c r="EV292" s="61"/>
      <c r="EW292" s="61"/>
      <c r="EX292" s="61"/>
      <c r="EY292" s="61"/>
      <c r="EZ292" s="61"/>
      <c r="FA292" s="61"/>
    </row>
    <row r="293" spans="2:157" ht="23.25" customHeight="1" x14ac:dyDescent="0.2">
      <c r="B293" s="29"/>
      <c r="C293" s="29"/>
      <c r="D293" s="40"/>
      <c r="E293" s="40"/>
      <c r="F293" s="213"/>
      <c r="G293" s="213"/>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c r="BZ293" s="61"/>
      <c r="CA293" s="61"/>
      <c r="CB293" s="61"/>
      <c r="CC293" s="61"/>
      <c r="CD293" s="61"/>
      <c r="CE293" s="61"/>
      <c r="CF293" s="61"/>
      <c r="CG293" s="61"/>
      <c r="CH293" s="61"/>
      <c r="CI293" s="61"/>
      <c r="CJ293" s="61"/>
      <c r="CK293" s="61"/>
      <c r="CL293" s="61"/>
      <c r="CM293" s="61"/>
      <c r="CN293" s="61"/>
      <c r="CO293" s="61"/>
      <c r="CP293" s="61"/>
      <c r="CQ293" s="61"/>
      <c r="CR293" s="61"/>
      <c r="CS293" s="61"/>
      <c r="CT293" s="61"/>
      <c r="CU293" s="61"/>
      <c r="CV293" s="61"/>
      <c r="CW293" s="61"/>
      <c r="CX293" s="61"/>
      <c r="CY293" s="61"/>
      <c r="CZ293" s="61"/>
      <c r="DA293" s="61"/>
      <c r="DB293" s="61"/>
      <c r="DC293" s="61"/>
      <c r="DD293" s="61"/>
      <c r="DE293" s="61"/>
      <c r="DF293" s="61"/>
      <c r="DG293" s="61"/>
      <c r="DH293" s="61"/>
      <c r="DI293" s="61"/>
      <c r="DJ293" s="61"/>
      <c r="DK293" s="61"/>
      <c r="DL293" s="61"/>
      <c r="DM293" s="61"/>
      <c r="DN293" s="61"/>
      <c r="DO293" s="61"/>
      <c r="DP293" s="61"/>
      <c r="DQ293" s="61"/>
      <c r="DR293" s="61"/>
      <c r="DS293" s="61"/>
      <c r="DT293" s="61"/>
      <c r="DU293" s="61"/>
      <c r="DV293" s="61"/>
      <c r="DW293" s="61"/>
      <c r="DX293" s="61"/>
      <c r="DY293" s="61"/>
      <c r="DZ293" s="61"/>
      <c r="EA293" s="61"/>
      <c r="EB293" s="61"/>
      <c r="EC293" s="61"/>
      <c r="ED293" s="61"/>
      <c r="EE293" s="61"/>
      <c r="EF293" s="61"/>
      <c r="EG293" s="61"/>
      <c r="EH293" s="61"/>
      <c r="EI293" s="61"/>
      <c r="EJ293" s="61"/>
      <c r="EK293" s="61"/>
      <c r="EL293" s="61"/>
      <c r="EM293" s="61"/>
      <c r="EN293" s="61"/>
      <c r="EO293" s="61"/>
      <c r="EP293" s="61"/>
      <c r="EQ293" s="61"/>
      <c r="ER293" s="61"/>
      <c r="ES293" s="61"/>
      <c r="ET293" s="61"/>
      <c r="EU293" s="61"/>
      <c r="EV293" s="61"/>
      <c r="EW293" s="61"/>
      <c r="EX293" s="61"/>
      <c r="EY293" s="61"/>
      <c r="EZ293" s="61"/>
      <c r="FA293" s="61"/>
    </row>
    <row r="294" spans="2:157" ht="23.25" customHeight="1" x14ac:dyDescent="0.2">
      <c r="B294" s="29"/>
      <c r="C294" s="29"/>
      <c r="D294" s="40"/>
      <c r="E294" s="40"/>
      <c r="F294" s="213"/>
      <c r="G294" s="213"/>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c r="BZ294" s="61"/>
      <c r="CA294" s="61"/>
      <c r="CB294" s="61"/>
      <c r="CC294" s="61"/>
      <c r="CD294" s="61"/>
      <c r="CE294" s="61"/>
      <c r="CF294" s="61"/>
      <c r="CG294" s="61"/>
      <c r="CH294" s="61"/>
      <c r="CI294" s="61"/>
      <c r="CJ294" s="61"/>
      <c r="CK294" s="61"/>
      <c r="CL294" s="61"/>
      <c r="CM294" s="61"/>
      <c r="CN294" s="61"/>
      <c r="CO294" s="61"/>
      <c r="CP294" s="61"/>
      <c r="CQ294" s="61"/>
      <c r="CR294" s="61"/>
      <c r="CS294" s="61"/>
      <c r="CT294" s="61"/>
      <c r="CU294" s="61"/>
      <c r="CV294" s="61"/>
      <c r="CW294" s="61"/>
      <c r="CX294" s="61"/>
      <c r="CY294" s="61"/>
      <c r="CZ294" s="61"/>
      <c r="DA294" s="61"/>
      <c r="DB294" s="61"/>
      <c r="DC294" s="61"/>
      <c r="DD294" s="61"/>
      <c r="DE294" s="61"/>
      <c r="DF294" s="61"/>
      <c r="DG294" s="61"/>
      <c r="DH294" s="61"/>
      <c r="DI294" s="61"/>
      <c r="DJ294" s="61"/>
      <c r="DK294" s="61"/>
      <c r="DL294" s="61"/>
      <c r="DM294" s="61"/>
      <c r="DN294" s="61"/>
      <c r="DO294" s="61"/>
      <c r="DP294" s="61"/>
      <c r="DQ294" s="61"/>
      <c r="DR294" s="61"/>
      <c r="DS294" s="61"/>
      <c r="DT294" s="61"/>
      <c r="DU294" s="61"/>
      <c r="DV294" s="61"/>
      <c r="DW294" s="61"/>
      <c r="DX294" s="61"/>
      <c r="DY294" s="61"/>
      <c r="DZ294" s="61"/>
      <c r="EA294" s="61"/>
      <c r="EB294" s="61"/>
      <c r="EC294" s="61"/>
      <c r="ED294" s="61"/>
      <c r="EE294" s="61"/>
      <c r="EF294" s="61"/>
      <c r="EG294" s="61"/>
      <c r="EH294" s="61"/>
      <c r="EI294" s="61"/>
      <c r="EJ294" s="61"/>
      <c r="EK294" s="61"/>
      <c r="EL294" s="61"/>
      <c r="EM294" s="61"/>
      <c r="EN294" s="61"/>
      <c r="EO294" s="61"/>
      <c r="EP294" s="61"/>
      <c r="EQ294" s="61"/>
      <c r="ER294" s="61"/>
      <c r="ES294" s="61"/>
      <c r="ET294" s="61"/>
      <c r="EU294" s="61"/>
      <c r="EV294" s="61"/>
      <c r="EW294" s="61"/>
      <c r="EX294" s="61"/>
      <c r="EY294" s="61"/>
      <c r="EZ294" s="61"/>
      <c r="FA294" s="61"/>
    </row>
    <row r="295" spans="2:157" ht="23.25" customHeight="1" x14ac:dyDescent="0.2">
      <c r="B295" s="29"/>
      <c r="C295" s="29"/>
      <c r="D295" s="40"/>
      <c r="E295" s="40"/>
      <c r="F295" s="213"/>
      <c r="G295" s="213"/>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c r="BZ295" s="61"/>
      <c r="CA295" s="61"/>
      <c r="CB295" s="61"/>
      <c r="CC295" s="61"/>
      <c r="CD295" s="61"/>
      <c r="CE295" s="61"/>
      <c r="CF295" s="61"/>
      <c r="CG295" s="61"/>
      <c r="CH295" s="61"/>
      <c r="CI295" s="61"/>
      <c r="CJ295" s="61"/>
      <c r="CK295" s="61"/>
      <c r="CL295" s="61"/>
      <c r="CM295" s="61"/>
      <c r="CN295" s="61"/>
      <c r="CO295" s="61"/>
      <c r="CP295" s="61"/>
      <c r="CQ295" s="61"/>
      <c r="CR295" s="61"/>
      <c r="CS295" s="61"/>
      <c r="CT295" s="61"/>
      <c r="CU295" s="61"/>
      <c r="CV295" s="61"/>
      <c r="CW295" s="61"/>
      <c r="CX295" s="61"/>
      <c r="CY295" s="61"/>
      <c r="CZ295" s="61"/>
      <c r="DA295" s="61"/>
      <c r="DB295" s="61"/>
      <c r="DC295" s="61"/>
      <c r="DD295" s="61"/>
      <c r="DE295" s="61"/>
      <c r="DF295" s="61"/>
      <c r="DG295" s="61"/>
      <c r="DH295" s="61"/>
      <c r="DI295" s="61"/>
      <c r="DJ295" s="61"/>
      <c r="DK295" s="61"/>
      <c r="DL295" s="61"/>
      <c r="DM295" s="61"/>
      <c r="DN295" s="61"/>
      <c r="DO295" s="61"/>
      <c r="DP295" s="61"/>
      <c r="DQ295" s="61"/>
      <c r="DR295" s="61"/>
      <c r="DS295" s="61"/>
      <c r="DT295" s="61"/>
      <c r="DU295" s="61"/>
      <c r="DV295" s="61"/>
      <c r="DW295" s="61"/>
      <c r="DX295" s="61"/>
      <c r="DY295" s="61"/>
      <c r="DZ295" s="61"/>
      <c r="EA295" s="61"/>
      <c r="EB295" s="61"/>
      <c r="EC295" s="61"/>
      <c r="ED295" s="61"/>
      <c r="EE295" s="61"/>
      <c r="EF295" s="61"/>
      <c r="EG295" s="61"/>
      <c r="EH295" s="61"/>
      <c r="EI295" s="61"/>
      <c r="EJ295" s="61"/>
      <c r="EK295" s="61"/>
      <c r="EL295" s="61"/>
      <c r="EM295" s="61"/>
      <c r="EN295" s="61"/>
      <c r="EO295" s="61"/>
      <c r="EP295" s="61"/>
      <c r="EQ295" s="61"/>
      <c r="ER295" s="61"/>
      <c r="ES295" s="61"/>
      <c r="ET295" s="61"/>
      <c r="EU295" s="61"/>
      <c r="EV295" s="61"/>
      <c r="EW295" s="61"/>
      <c r="EX295" s="61"/>
      <c r="EY295" s="61"/>
      <c r="EZ295" s="61"/>
      <c r="FA295" s="61"/>
    </row>
    <row r="296" spans="2:157" ht="23.25" customHeight="1" x14ac:dyDescent="0.2">
      <c r="B296" s="29"/>
      <c r="C296" s="29"/>
      <c r="D296" s="40"/>
      <c r="E296" s="40"/>
      <c r="F296" s="213"/>
      <c r="G296" s="213"/>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c r="BZ296" s="61"/>
      <c r="CA296" s="61"/>
      <c r="CB296" s="61"/>
      <c r="CC296" s="61"/>
      <c r="CD296" s="61"/>
      <c r="CE296" s="61"/>
      <c r="CF296" s="61"/>
      <c r="CG296" s="61"/>
      <c r="CH296" s="61"/>
      <c r="CI296" s="61"/>
      <c r="CJ296" s="61"/>
      <c r="CK296" s="61"/>
      <c r="CL296" s="61"/>
      <c r="CM296" s="61"/>
      <c r="CN296" s="61"/>
      <c r="CO296" s="61"/>
      <c r="CP296" s="61"/>
      <c r="CQ296" s="61"/>
      <c r="CR296" s="61"/>
      <c r="CS296" s="61"/>
      <c r="CT296" s="61"/>
      <c r="CU296" s="61"/>
      <c r="CV296" s="61"/>
      <c r="CW296" s="61"/>
      <c r="CX296" s="61"/>
      <c r="CY296" s="61"/>
      <c r="CZ296" s="61"/>
      <c r="DA296" s="61"/>
      <c r="DB296" s="61"/>
      <c r="DC296" s="61"/>
      <c r="DD296" s="61"/>
      <c r="DE296" s="61"/>
      <c r="DF296" s="61"/>
      <c r="DG296" s="61"/>
      <c r="DH296" s="61"/>
      <c r="DI296" s="61"/>
      <c r="DJ296" s="61"/>
      <c r="DK296" s="61"/>
      <c r="DL296" s="61"/>
      <c r="DM296" s="61"/>
      <c r="DN296" s="61"/>
      <c r="DO296" s="61"/>
      <c r="DP296" s="61"/>
      <c r="DQ296" s="61"/>
      <c r="DR296" s="61"/>
      <c r="DS296" s="61"/>
      <c r="DT296" s="61"/>
      <c r="DU296" s="61"/>
      <c r="DV296" s="61"/>
      <c r="DW296" s="61"/>
      <c r="DX296" s="61"/>
      <c r="DY296" s="61"/>
      <c r="DZ296" s="61"/>
      <c r="EA296" s="61"/>
      <c r="EB296" s="61"/>
      <c r="EC296" s="61"/>
      <c r="ED296" s="61"/>
      <c r="EE296" s="61"/>
      <c r="EF296" s="61"/>
      <c r="EG296" s="61"/>
      <c r="EH296" s="61"/>
      <c r="EI296" s="61"/>
      <c r="EJ296" s="61"/>
      <c r="EK296" s="61"/>
      <c r="EL296" s="61"/>
      <c r="EM296" s="61"/>
      <c r="EN296" s="61"/>
      <c r="EO296" s="61"/>
      <c r="EP296" s="61"/>
      <c r="EQ296" s="61"/>
      <c r="ER296" s="61"/>
      <c r="ES296" s="61"/>
      <c r="ET296" s="61"/>
      <c r="EU296" s="61"/>
      <c r="EV296" s="61"/>
      <c r="EW296" s="61"/>
      <c r="EX296" s="61"/>
      <c r="EY296" s="61"/>
      <c r="EZ296" s="61"/>
      <c r="FA296" s="61"/>
    </row>
    <row r="297" spans="2:157" ht="23.25" customHeight="1" x14ac:dyDescent="0.2">
      <c r="B297" s="29"/>
      <c r="C297" s="29"/>
      <c r="D297" s="40"/>
      <c r="E297" s="40"/>
      <c r="F297" s="213"/>
      <c r="G297" s="213"/>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c r="BZ297" s="61"/>
      <c r="CA297" s="61"/>
      <c r="CB297" s="61"/>
      <c r="CC297" s="61"/>
      <c r="CD297" s="61"/>
      <c r="CE297" s="61"/>
      <c r="CF297" s="61"/>
      <c r="CG297" s="61"/>
      <c r="CH297" s="61"/>
      <c r="CI297" s="61"/>
      <c r="CJ297" s="61"/>
      <c r="CK297" s="61"/>
      <c r="CL297" s="61"/>
      <c r="CM297" s="61"/>
      <c r="CN297" s="61"/>
      <c r="CO297" s="61"/>
      <c r="CP297" s="61"/>
      <c r="CQ297" s="61"/>
      <c r="CR297" s="61"/>
      <c r="CS297" s="61"/>
      <c r="CT297" s="61"/>
      <c r="CU297" s="61"/>
      <c r="CV297" s="61"/>
      <c r="CW297" s="61"/>
      <c r="CX297" s="61"/>
      <c r="CY297" s="61"/>
      <c r="CZ297" s="61"/>
      <c r="DA297" s="61"/>
      <c r="DB297" s="61"/>
      <c r="DC297" s="61"/>
      <c r="DD297" s="61"/>
      <c r="DE297" s="61"/>
      <c r="DF297" s="61"/>
      <c r="DG297" s="61"/>
      <c r="DH297" s="61"/>
      <c r="DI297" s="61"/>
      <c r="DJ297" s="61"/>
      <c r="DK297" s="61"/>
      <c r="DL297" s="61"/>
      <c r="DM297" s="61"/>
      <c r="DN297" s="61"/>
      <c r="DO297" s="61"/>
      <c r="DP297" s="61"/>
      <c r="DQ297" s="61"/>
      <c r="DR297" s="61"/>
      <c r="DS297" s="61"/>
      <c r="DT297" s="61"/>
      <c r="DU297" s="61"/>
      <c r="DV297" s="61"/>
      <c r="DW297" s="61"/>
      <c r="DX297" s="61"/>
      <c r="DY297" s="61"/>
      <c r="DZ297" s="61"/>
      <c r="EA297" s="61"/>
      <c r="EB297" s="61"/>
      <c r="EC297" s="61"/>
      <c r="ED297" s="61"/>
      <c r="EE297" s="61"/>
      <c r="EF297" s="61"/>
      <c r="EG297" s="61"/>
      <c r="EH297" s="61"/>
      <c r="EI297" s="61"/>
      <c r="EJ297" s="61"/>
      <c r="EK297" s="61"/>
      <c r="EL297" s="61"/>
      <c r="EM297" s="61"/>
      <c r="EN297" s="61"/>
      <c r="EO297" s="61"/>
      <c r="EP297" s="61"/>
      <c r="EQ297" s="61"/>
      <c r="ER297" s="61"/>
      <c r="ES297" s="61"/>
      <c r="ET297" s="61"/>
      <c r="EU297" s="61"/>
      <c r="EV297" s="61"/>
      <c r="EW297" s="61"/>
      <c r="EX297" s="61"/>
      <c r="EY297" s="61"/>
      <c r="EZ297" s="61"/>
      <c r="FA297" s="61"/>
    </row>
    <row r="298" spans="2:157" ht="23.25" customHeight="1" x14ac:dyDescent="0.2">
      <c r="B298" s="29"/>
      <c r="C298" s="29"/>
      <c r="D298" s="40"/>
      <c r="E298" s="40"/>
      <c r="F298" s="213"/>
      <c r="G298" s="213"/>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c r="BZ298" s="61"/>
      <c r="CA298" s="61"/>
      <c r="CB298" s="61"/>
      <c r="CC298" s="61"/>
      <c r="CD298" s="61"/>
      <c r="CE298" s="61"/>
      <c r="CF298" s="61"/>
      <c r="CG298" s="61"/>
      <c r="CH298" s="61"/>
      <c r="CI298" s="61"/>
      <c r="CJ298" s="61"/>
      <c r="CK298" s="61"/>
      <c r="CL298" s="61"/>
      <c r="CM298" s="61"/>
      <c r="CN298" s="61"/>
      <c r="CO298" s="61"/>
      <c r="CP298" s="61"/>
      <c r="CQ298" s="61"/>
      <c r="CR298" s="61"/>
      <c r="CS298" s="61"/>
      <c r="CT298" s="61"/>
      <c r="CU298" s="61"/>
      <c r="CV298" s="61"/>
      <c r="CW298" s="61"/>
      <c r="CX298" s="61"/>
      <c r="CY298" s="61"/>
      <c r="CZ298" s="61"/>
      <c r="DA298" s="61"/>
      <c r="DB298" s="61"/>
      <c r="DC298" s="61"/>
      <c r="DD298" s="61"/>
      <c r="DE298" s="61"/>
      <c r="DF298" s="61"/>
      <c r="DG298" s="61"/>
      <c r="DH298" s="61"/>
      <c r="DI298" s="61"/>
      <c r="DJ298" s="61"/>
      <c r="DK298" s="61"/>
      <c r="DL298" s="61"/>
      <c r="DM298" s="61"/>
      <c r="DN298" s="61"/>
      <c r="DO298" s="61"/>
      <c r="DP298" s="61"/>
      <c r="DQ298" s="61"/>
      <c r="DR298" s="61"/>
      <c r="DS298" s="61"/>
      <c r="DT298" s="61"/>
      <c r="DU298" s="61"/>
      <c r="DV298" s="61"/>
      <c r="DW298" s="61"/>
      <c r="DX298" s="61"/>
      <c r="DY298" s="61"/>
      <c r="DZ298" s="61"/>
      <c r="EA298" s="61"/>
      <c r="EB298" s="61"/>
      <c r="EC298" s="61"/>
      <c r="ED298" s="61"/>
      <c r="EE298" s="61"/>
      <c r="EF298" s="61"/>
      <c r="EG298" s="61"/>
      <c r="EH298" s="61"/>
      <c r="EI298" s="61"/>
      <c r="EJ298" s="61"/>
      <c r="EK298" s="61"/>
      <c r="EL298" s="61"/>
      <c r="EM298" s="61"/>
      <c r="EN298" s="61"/>
      <c r="EO298" s="61"/>
      <c r="EP298" s="61"/>
      <c r="EQ298" s="61"/>
      <c r="ER298" s="61"/>
      <c r="ES298" s="61"/>
      <c r="ET298" s="61"/>
      <c r="EU298" s="61"/>
      <c r="EV298" s="61"/>
      <c r="EW298" s="61"/>
      <c r="EX298" s="61"/>
      <c r="EY298" s="61"/>
      <c r="EZ298" s="61"/>
      <c r="FA298" s="61"/>
    </row>
    <row r="299" spans="2:157" ht="23.25" customHeight="1" x14ac:dyDescent="0.2">
      <c r="B299" s="29"/>
      <c r="C299" s="29"/>
      <c r="D299" s="40"/>
      <c r="E299" s="40"/>
      <c r="F299" s="213"/>
      <c r="G299" s="213"/>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c r="BZ299" s="61"/>
      <c r="CA299" s="61"/>
      <c r="CB299" s="61"/>
      <c r="CC299" s="61"/>
      <c r="CD299" s="61"/>
      <c r="CE299" s="61"/>
      <c r="CF299" s="61"/>
      <c r="CG299" s="61"/>
      <c r="CH299" s="61"/>
      <c r="CI299" s="61"/>
      <c r="CJ299" s="61"/>
      <c r="CK299" s="61"/>
      <c r="CL299" s="61"/>
      <c r="CM299" s="61"/>
      <c r="CN299" s="61"/>
      <c r="CO299" s="61"/>
      <c r="CP299" s="61"/>
      <c r="CQ299" s="61"/>
      <c r="CR299" s="61"/>
      <c r="CS299" s="61"/>
      <c r="CT299" s="61"/>
      <c r="CU299" s="61"/>
      <c r="CV299" s="61"/>
      <c r="CW299" s="61"/>
      <c r="CX299" s="61"/>
      <c r="CY299" s="61"/>
      <c r="CZ299" s="61"/>
      <c r="DA299" s="61"/>
      <c r="DB299" s="61"/>
      <c r="DC299" s="61"/>
      <c r="DD299" s="61"/>
      <c r="DE299" s="61"/>
      <c r="DF299" s="61"/>
      <c r="DG299" s="61"/>
      <c r="DH299" s="61"/>
      <c r="DI299" s="61"/>
      <c r="DJ299" s="61"/>
      <c r="DK299" s="61"/>
      <c r="DL299" s="61"/>
      <c r="DM299" s="61"/>
      <c r="DN299" s="61"/>
      <c r="DO299" s="61"/>
      <c r="DP299" s="61"/>
      <c r="DQ299" s="61"/>
      <c r="DR299" s="61"/>
      <c r="DS299" s="61"/>
      <c r="DT299" s="61"/>
      <c r="DU299" s="61"/>
      <c r="DV299" s="61"/>
      <c r="DW299" s="61"/>
      <c r="DX299" s="61"/>
      <c r="DY299" s="61"/>
      <c r="DZ299" s="61"/>
      <c r="EA299" s="61"/>
      <c r="EB299" s="61"/>
      <c r="EC299" s="61"/>
      <c r="ED299" s="61"/>
      <c r="EE299" s="61"/>
      <c r="EF299" s="61"/>
      <c r="EG299" s="61"/>
      <c r="EH299" s="61"/>
      <c r="EI299" s="61"/>
      <c r="EJ299" s="61"/>
      <c r="EK299" s="61"/>
      <c r="EL299" s="61"/>
      <c r="EM299" s="61"/>
      <c r="EN299" s="61"/>
      <c r="EO299" s="61"/>
      <c r="EP299" s="61"/>
      <c r="EQ299" s="61"/>
      <c r="ER299" s="61"/>
      <c r="ES299" s="61"/>
      <c r="ET299" s="61"/>
      <c r="EU299" s="61"/>
      <c r="EV299" s="61"/>
      <c r="EW299" s="61"/>
      <c r="EX299" s="61"/>
      <c r="EY299" s="61"/>
      <c r="EZ299" s="61"/>
      <c r="FA299" s="61"/>
    </row>
    <row r="300" spans="2:157" ht="23.25" customHeight="1" x14ac:dyDescent="0.2">
      <c r="B300" s="29"/>
      <c r="C300" s="29"/>
      <c r="D300" s="40"/>
      <c r="E300" s="40"/>
      <c r="F300" s="213"/>
      <c r="G300" s="213"/>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c r="BZ300" s="61"/>
      <c r="CA300" s="61"/>
      <c r="CB300" s="61"/>
      <c r="CC300" s="61"/>
      <c r="CD300" s="61"/>
      <c r="CE300" s="61"/>
      <c r="CF300" s="61"/>
      <c r="CG300" s="61"/>
      <c r="CH300" s="61"/>
      <c r="CI300" s="61"/>
      <c r="CJ300" s="61"/>
      <c r="CK300" s="61"/>
      <c r="CL300" s="61"/>
      <c r="CM300" s="61"/>
      <c r="CN300" s="61"/>
      <c r="CO300" s="61"/>
      <c r="CP300" s="61"/>
      <c r="CQ300" s="61"/>
      <c r="CR300" s="61"/>
      <c r="CS300" s="61"/>
      <c r="CT300" s="61"/>
      <c r="CU300" s="61"/>
      <c r="CV300" s="61"/>
      <c r="CW300" s="61"/>
      <c r="CX300" s="61"/>
      <c r="CY300" s="61"/>
      <c r="CZ300" s="61"/>
      <c r="DA300" s="61"/>
      <c r="DB300" s="61"/>
      <c r="DC300" s="61"/>
      <c r="DD300" s="61"/>
      <c r="DE300" s="61"/>
      <c r="DF300" s="61"/>
      <c r="DG300" s="61"/>
      <c r="DH300" s="61"/>
      <c r="DI300" s="61"/>
      <c r="DJ300" s="61"/>
      <c r="DK300" s="61"/>
      <c r="DL300" s="61"/>
      <c r="DM300" s="61"/>
      <c r="DN300" s="61"/>
      <c r="DO300" s="61"/>
      <c r="DP300" s="61"/>
      <c r="DQ300" s="61"/>
      <c r="DR300" s="61"/>
      <c r="DS300" s="61"/>
      <c r="DT300" s="61"/>
      <c r="DU300" s="61"/>
      <c r="DV300" s="61"/>
      <c r="DW300" s="61"/>
      <c r="DX300" s="61"/>
      <c r="DY300" s="61"/>
      <c r="DZ300" s="61"/>
      <c r="EA300" s="61"/>
      <c r="EB300" s="61"/>
      <c r="EC300" s="61"/>
      <c r="ED300" s="61"/>
      <c r="EE300" s="61"/>
      <c r="EF300" s="61"/>
      <c r="EG300" s="61"/>
      <c r="EH300" s="61"/>
      <c r="EI300" s="61"/>
      <c r="EJ300" s="61"/>
      <c r="EK300" s="61"/>
      <c r="EL300" s="61"/>
      <c r="EM300" s="61"/>
      <c r="EN300" s="61"/>
      <c r="EO300" s="61"/>
      <c r="EP300" s="61"/>
      <c r="EQ300" s="61"/>
      <c r="ER300" s="61"/>
      <c r="ES300" s="61"/>
      <c r="ET300" s="61"/>
      <c r="EU300" s="61"/>
      <c r="EV300" s="61"/>
      <c r="EW300" s="61"/>
      <c r="EX300" s="61"/>
      <c r="EY300" s="61"/>
      <c r="EZ300" s="61"/>
      <c r="FA300" s="61"/>
    </row>
    <row r="301" spans="2:157" ht="23.25" customHeight="1" x14ac:dyDescent="0.2">
      <c r="B301" s="29"/>
      <c r="C301" s="29"/>
      <c r="D301" s="40"/>
      <c r="E301" s="40"/>
      <c r="F301" s="213"/>
      <c r="G301" s="213"/>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c r="BZ301" s="61"/>
      <c r="CA301" s="61"/>
      <c r="CB301" s="61"/>
      <c r="CC301" s="61"/>
      <c r="CD301" s="61"/>
      <c r="CE301" s="61"/>
      <c r="CF301" s="61"/>
      <c r="CG301" s="61"/>
      <c r="CH301" s="61"/>
      <c r="CI301" s="61"/>
      <c r="CJ301" s="61"/>
      <c r="CK301" s="61"/>
      <c r="CL301" s="61"/>
      <c r="CM301" s="61"/>
      <c r="CN301" s="61"/>
      <c r="CO301" s="61"/>
      <c r="CP301" s="61"/>
      <c r="CQ301" s="61"/>
      <c r="CR301" s="61"/>
      <c r="CS301" s="61"/>
      <c r="CT301" s="61"/>
      <c r="CU301" s="61"/>
      <c r="CV301" s="61"/>
      <c r="CW301" s="61"/>
      <c r="CX301" s="61"/>
      <c r="CY301" s="61"/>
      <c r="CZ301" s="61"/>
      <c r="DA301" s="61"/>
      <c r="DB301" s="61"/>
      <c r="DC301" s="61"/>
      <c r="DD301" s="61"/>
      <c r="DE301" s="61"/>
      <c r="DF301" s="61"/>
      <c r="DG301" s="61"/>
      <c r="DH301" s="61"/>
      <c r="DI301" s="61"/>
      <c r="DJ301" s="61"/>
      <c r="DK301" s="61"/>
      <c r="DL301" s="61"/>
      <c r="DM301" s="61"/>
      <c r="DN301" s="61"/>
      <c r="DO301" s="61"/>
      <c r="DP301" s="61"/>
      <c r="DQ301" s="61"/>
      <c r="DR301" s="61"/>
      <c r="DS301" s="61"/>
      <c r="DT301" s="61"/>
      <c r="DU301" s="61"/>
      <c r="DV301" s="61"/>
      <c r="DW301" s="61"/>
      <c r="DX301" s="61"/>
      <c r="DY301" s="61"/>
      <c r="DZ301" s="61"/>
      <c r="EA301" s="61"/>
      <c r="EB301" s="61"/>
      <c r="EC301" s="61"/>
      <c r="ED301" s="61"/>
      <c r="EE301" s="61"/>
      <c r="EF301" s="61"/>
      <c r="EG301" s="61"/>
      <c r="EH301" s="61"/>
      <c r="EI301" s="61"/>
      <c r="EJ301" s="61"/>
      <c r="EK301" s="61"/>
      <c r="EL301" s="61"/>
      <c r="EM301" s="61"/>
      <c r="EN301" s="61"/>
      <c r="EO301" s="61"/>
      <c r="EP301" s="61"/>
      <c r="EQ301" s="61"/>
      <c r="ER301" s="61"/>
      <c r="ES301" s="61"/>
      <c r="ET301" s="61"/>
      <c r="EU301" s="61"/>
      <c r="EV301" s="61"/>
      <c r="EW301" s="61"/>
      <c r="EX301" s="61"/>
      <c r="EY301" s="61"/>
      <c r="EZ301" s="61"/>
      <c r="FA301" s="61"/>
    </row>
    <row r="302" spans="2:157" ht="23.25" customHeight="1" x14ac:dyDescent="0.2">
      <c r="B302" s="29"/>
      <c r="C302" s="29"/>
      <c r="D302" s="40"/>
      <c r="E302" s="40"/>
      <c r="F302" s="213"/>
      <c r="G302" s="213"/>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c r="BZ302" s="61"/>
      <c r="CA302" s="61"/>
      <c r="CB302" s="61"/>
      <c r="CC302" s="61"/>
      <c r="CD302" s="61"/>
      <c r="CE302" s="61"/>
      <c r="CF302" s="61"/>
      <c r="CG302" s="61"/>
      <c r="CH302" s="61"/>
      <c r="CI302" s="61"/>
      <c r="CJ302" s="61"/>
      <c r="CK302" s="61"/>
      <c r="CL302" s="61"/>
      <c r="CM302" s="61"/>
      <c r="CN302" s="61"/>
      <c r="CO302" s="61"/>
      <c r="CP302" s="61"/>
      <c r="CQ302" s="61"/>
      <c r="CR302" s="61"/>
      <c r="CS302" s="61"/>
      <c r="CT302" s="61"/>
      <c r="CU302" s="61"/>
      <c r="CV302" s="61"/>
      <c r="CW302" s="61"/>
      <c r="CX302" s="61"/>
      <c r="CY302" s="61"/>
      <c r="CZ302" s="61"/>
      <c r="DA302" s="61"/>
      <c r="DB302" s="61"/>
      <c r="DC302" s="61"/>
      <c r="DD302" s="61"/>
      <c r="DE302" s="61"/>
      <c r="DF302" s="61"/>
      <c r="DG302" s="61"/>
      <c r="DH302" s="61"/>
      <c r="DI302" s="61"/>
      <c r="DJ302" s="61"/>
      <c r="DK302" s="61"/>
      <c r="DL302" s="61"/>
      <c r="DM302" s="61"/>
      <c r="DN302" s="61"/>
      <c r="DO302" s="61"/>
      <c r="DP302" s="61"/>
      <c r="DQ302" s="61"/>
      <c r="DR302" s="61"/>
      <c r="DS302" s="61"/>
      <c r="DT302" s="61"/>
      <c r="DU302" s="61"/>
      <c r="DV302" s="61"/>
      <c r="DW302" s="61"/>
      <c r="DX302" s="61"/>
      <c r="DY302" s="61"/>
      <c r="DZ302" s="61"/>
      <c r="EA302" s="61"/>
      <c r="EB302" s="61"/>
      <c r="EC302" s="61"/>
      <c r="ED302" s="61"/>
      <c r="EE302" s="61"/>
      <c r="EF302" s="61"/>
      <c r="EG302" s="61"/>
      <c r="EH302" s="61"/>
      <c r="EI302" s="61"/>
      <c r="EJ302" s="61"/>
      <c r="EK302" s="61"/>
      <c r="EL302" s="61"/>
      <c r="EM302" s="61"/>
      <c r="EN302" s="61"/>
      <c r="EO302" s="61"/>
      <c r="EP302" s="61"/>
      <c r="EQ302" s="61"/>
      <c r="ER302" s="61"/>
      <c r="ES302" s="61"/>
      <c r="ET302" s="61"/>
      <c r="EU302" s="61"/>
      <c r="EV302" s="61"/>
      <c r="EW302" s="61"/>
      <c r="EX302" s="61"/>
      <c r="EY302" s="61"/>
      <c r="EZ302" s="61"/>
      <c r="FA302" s="61"/>
    </row>
    <row r="303" spans="2:157" ht="23.25" customHeight="1" x14ac:dyDescent="0.2">
      <c r="B303" s="29"/>
      <c r="C303" s="29"/>
      <c r="D303" s="40"/>
      <c r="E303" s="40"/>
      <c r="F303" s="213"/>
      <c r="G303" s="213"/>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c r="BZ303" s="61"/>
      <c r="CA303" s="61"/>
      <c r="CB303" s="61"/>
      <c r="CC303" s="61"/>
      <c r="CD303" s="61"/>
      <c r="CE303" s="61"/>
      <c r="CF303" s="61"/>
      <c r="CG303" s="61"/>
      <c r="CH303" s="61"/>
      <c r="CI303" s="61"/>
      <c r="CJ303" s="61"/>
      <c r="CK303" s="61"/>
      <c r="CL303" s="61"/>
      <c r="CM303" s="61"/>
      <c r="CN303" s="61"/>
      <c r="CO303" s="61"/>
      <c r="CP303" s="61"/>
      <c r="CQ303" s="61"/>
      <c r="CR303" s="61"/>
      <c r="CS303" s="61"/>
      <c r="CT303" s="61"/>
      <c r="CU303" s="61"/>
      <c r="CV303" s="61"/>
      <c r="CW303" s="61"/>
      <c r="CX303" s="61"/>
      <c r="CY303" s="61"/>
      <c r="CZ303" s="61"/>
      <c r="DA303" s="61"/>
      <c r="DB303" s="61"/>
      <c r="DC303" s="61"/>
      <c r="DD303" s="61"/>
      <c r="DE303" s="61"/>
      <c r="DF303" s="61"/>
      <c r="DG303" s="61"/>
      <c r="DH303" s="61"/>
      <c r="DI303" s="61"/>
      <c r="DJ303" s="61"/>
      <c r="DK303" s="61"/>
      <c r="DL303" s="61"/>
      <c r="DM303" s="61"/>
      <c r="DN303" s="61"/>
      <c r="DO303" s="61"/>
      <c r="DP303" s="61"/>
      <c r="DQ303" s="61"/>
      <c r="DR303" s="61"/>
      <c r="DS303" s="61"/>
      <c r="DT303" s="61"/>
      <c r="DU303" s="61"/>
      <c r="DV303" s="61"/>
      <c r="DW303" s="61"/>
      <c r="DX303" s="61"/>
      <c r="DY303" s="61"/>
      <c r="DZ303" s="61"/>
      <c r="EA303" s="61"/>
      <c r="EB303" s="61"/>
      <c r="EC303" s="61"/>
      <c r="ED303" s="61"/>
      <c r="EE303" s="61"/>
      <c r="EF303" s="61"/>
      <c r="EG303" s="61"/>
      <c r="EH303" s="61"/>
      <c r="EI303" s="61"/>
      <c r="EJ303" s="61"/>
      <c r="EK303" s="61"/>
      <c r="EL303" s="61"/>
      <c r="EM303" s="61"/>
      <c r="EN303" s="61"/>
      <c r="EO303" s="61"/>
      <c r="EP303" s="61"/>
      <c r="EQ303" s="61"/>
      <c r="ER303" s="61"/>
      <c r="ES303" s="61"/>
      <c r="ET303" s="61"/>
      <c r="EU303" s="61"/>
      <c r="EV303" s="61"/>
      <c r="EW303" s="61"/>
      <c r="EX303" s="61"/>
      <c r="EY303" s="61"/>
      <c r="EZ303" s="61"/>
      <c r="FA303" s="61"/>
    </row>
    <row r="304" spans="2:157" ht="23.25" customHeight="1" x14ac:dyDescent="0.2">
      <c r="B304" s="29"/>
      <c r="C304" s="29"/>
      <c r="D304" s="40"/>
      <c r="E304" s="40"/>
      <c r="F304" s="213"/>
      <c r="G304" s="213"/>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c r="BZ304" s="61"/>
      <c r="CA304" s="61"/>
      <c r="CB304" s="61"/>
      <c r="CC304" s="61"/>
      <c r="CD304" s="61"/>
      <c r="CE304" s="61"/>
      <c r="CF304" s="61"/>
      <c r="CG304" s="61"/>
      <c r="CH304" s="61"/>
      <c r="CI304" s="61"/>
      <c r="CJ304" s="61"/>
      <c r="CK304" s="61"/>
      <c r="CL304" s="61"/>
      <c r="CM304" s="61"/>
      <c r="CN304" s="61"/>
      <c r="CO304" s="61"/>
      <c r="CP304" s="61"/>
      <c r="CQ304" s="61"/>
      <c r="CR304" s="61"/>
      <c r="CS304" s="61"/>
      <c r="CT304" s="61"/>
      <c r="CU304" s="61"/>
      <c r="CV304" s="61"/>
      <c r="CW304" s="61"/>
      <c r="CX304" s="61"/>
      <c r="CY304" s="61"/>
      <c r="CZ304" s="61"/>
      <c r="DA304" s="61"/>
      <c r="DB304" s="61"/>
      <c r="DC304" s="61"/>
      <c r="DD304" s="61"/>
      <c r="DE304" s="61"/>
      <c r="DF304" s="61"/>
      <c r="DG304" s="61"/>
      <c r="DH304" s="61"/>
      <c r="DI304" s="61"/>
      <c r="DJ304" s="61"/>
      <c r="DK304" s="61"/>
      <c r="DL304" s="61"/>
      <c r="DM304" s="61"/>
      <c r="DN304" s="61"/>
      <c r="DO304" s="61"/>
      <c r="DP304" s="61"/>
      <c r="DQ304" s="61"/>
      <c r="DR304" s="61"/>
      <c r="DS304" s="61"/>
      <c r="DT304" s="61"/>
      <c r="DU304" s="61"/>
      <c r="DV304" s="61"/>
      <c r="DW304" s="61"/>
      <c r="DX304" s="61"/>
      <c r="DY304" s="61"/>
      <c r="DZ304" s="61"/>
      <c r="EA304" s="61"/>
      <c r="EB304" s="61"/>
      <c r="EC304" s="61"/>
      <c r="ED304" s="61"/>
      <c r="EE304" s="61"/>
      <c r="EF304" s="61"/>
      <c r="EG304" s="61"/>
      <c r="EH304" s="61"/>
      <c r="EI304" s="61"/>
      <c r="EJ304" s="61"/>
      <c r="EK304" s="61"/>
      <c r="EL304" s="61"/>
      <c r="EM304" s="61"/>
      <c r="EN304" s="61"/>
      <c r="EO304" s="61"/>
      <c r="EP304" s="61"/>
      <c r="EQ304" s="61"/>
      <c r="ER304" s="61"/>
      <c r="ES304" s="61"/>
      <c r="ET304" s="61"/>
      <c r="EU304" s="61"/>
      <c r="EV304" s="61"/>
      <c r="EW304" s="61"/>
      <c r="EX304" s="61"/>
      <c r="EY304" s="61"/>
      <c r="EZ304" s="61"/>
      <c r="FA304" s="61"/>
    </row>
    <row r="305" spans="2:157" ht="23.25" customHeight="1" x14ac:dyDescent="0.2">
      <c r="B305" s="29"/>
      <c r="C305" s="29"/>
      <c r="D305" s="40"/>
      <c r="E305" s="40"/>
      <c r="F305" s="213"/>
      <c r="G305" s="213"/>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c r="BB305" s="61"/>
      <c r="BC305" s="61"/>
      <c r="BD305" s="61"/>
      <c r="BE305" s="61"/>
      <c r="BF305" s="61"/>
      <c r="BG305" s="61"/>
      <c r="BH305" s="61"/>
      <c r="BI305" s="61"/>
      <c r="BJ305" s="61"/>
      <c r="BK305" s="61"/>
      <c r="BL305" s="61"/>
      <c r="BM305" s="61"/>
      <c r="BN305" s="61"/>
      <c r="BO305" s="61"/>
      <c r="BP305" s="61"/>
      <c r="BQ305" s="61"/>
      <c r="BR305" s="61"/>
      <c r="BS305" s="61"/>
      <c r="BT305" s="61"/>
      <c r="BU305" s="61"/>
      <c r="BV305" s="61"/>
      <c r="BW305" s="61"/>
      <c r="BX305" s="61"/>
      <c r="BY305" s="61"/>
      <c r="BZ305" s="61"/>
      <c r="CA305" s="61"/>
      <c r="CB305" s="61"/>
      <c r="CC305" s="61"/>
      <c r="CD305" s="61"/>
      <c r="CE305" s="61"/>
      <c r="CF305" s="61"/>
      <c r="CG305" s="61"/>
      <c r="CH305" s="61"/>
      <c r="CI305" s="61"/>
      <c r="CJ305" s="61"/>
      <c r="CK305" s="61"/>
      <c r="CL305" s="61"/>
      <c r="CM305" s="61"/>
      <c r="CN305" s="61"/>
      <c r="CO305" s="61"/>
      <c r="CP305" s="61"/>
      <c r="CQ305" s="61"/>
      <c r="CR305" s="61"/>
      <c r="CS305" s="61"/>
      <c r="CT305" s="61"/>
      <c r="CU305" s="61"/>
      <c r="CV305" s="61"/>
      <c r="CW305" s="61"/>
      <c r="CX305" s="61"/>
      <c r="CY305" s="61"/>
      <c r="CZ305" s="61"/>
      <c r="DA305" s="61"/>
      <c r="DB305" s="61"/>
      <c r="DC305" s="61"/>
      <c r="DD305" s="61"/>
      <c r="DE305" s="61"/>
      <c r="DF305" s="61"/>
      <c r="DG305" s="61"/>
      <c r="DH305" s="61"/>
      <c r="DI305" s="61"/>
      <c r="DJ305" s="61"/>
      <c r="DK305" s="61"/>
      <c r="DL305" s="61"/>
      <c r="DM305" s="61"/>
      <c r="DN305" s="61"/>
      <c r="DO305" s="61"/>
      <c r="DP305" s="61"/>
      <c r="DQ305" s="61"/>
      <c r="DR305" s="61"/>
      <c r="DS305" s="61"/>
      <c r="DT305" s="61"/>
      <c r="DU305" s="61"/>
      <c r="DV305" s="61"/>
      <c r="DW305" s="61"/>
      <c r="DX305" s="61"/>
      <c r="DY305" s="61"/>
      <c r="DZ305" s="61"/>
      <c r="EA305" s="61"/>
      <c r="EB305" s="61"/>
      <c r="EC305" s="61"/>
      <c r="ED305" s="61"/>
      <c r="EE305" s="61"/>
      <c r="EF305" s="61"/>
      <c r="EG305" s="61"/>
      <c r="EH305" s="61"/>
      <c r="EI305" s="61"/>
      <c r="EJ305" s="61"/>
      <c r="EK305" s="61"/>
      <c r="EL305" s="61"/>
      <c r="EM305" s="61"/>
      <c r="EN305" s="61"/>
      <c r="EO305" s="61"/>
      <c r="EP305" s="61"/>
      <c r="EQ305" s="61"/>
      <c r="ER305" s="61"/>
      <c r="ES305" s="61"/>
      <c r="ET305" s="61"/>
      <c r="EU305" s="61"/>
      <c r="EV305" s="61"/>
      <c r="EW305" s="61"/>
      <c r="EX305" s="61"/>
      <c r="EY305" s="61"/>
      <c r="EZ305" s="61"/>
      <c r="FA305" s="61"/>
    </row>
    <row r="306" spans="2:157" ht="23.25" customHeight="1" x14ac:dyDescent="0.2">
      <c r="B306" s="29"/>
      <c r="C306" s="29"/>
      <c r="D306" s="40"/>
      <c r="E306" s="40"/>
      <c r="F306" s="213"/>
      <c r="G306" s="213"/>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c r="BB306" s="61"/>
      <c r="BC306" s="61"/>
      <c r="BD306" s="61"/>
      <c r="BE306" s="61"/>
      <c r="BF306" s="61"/>
      <c r="BG306" s="61"/>
      <c r="BH306" s="61"/>
      <c r="BI306" s="61"/>
      <c r="BJ306" s="61"/>
      <c r="BK306" s="61"/>
      <c r="BL306" s="61"/>
      <c r="BM306" s="61"/>
      <c r="BN306" s="61"/>
      <c r="BO306" s="61"/>
      <c r="BP306" s="61"/>
      <c r="BQ306" s="61"/>
      <c r="BR306" s="61"/>
      <c r="BS306" s="61"/>
      <c r="BT306" s="61"/>
      <c r="BU306" s="61"/>
      <c r="BV306" s="61"/>
      <c r="BW306" s="61"/>
      <c r="BX306" s="61"/>
      <c r="BY306" s="61"/>
      <c r="BZ306" s="61"/>
      <c r="CA306" s="61"/>
      <c r="CB306" s="61"/>
      <c r="CC306" s="61"/>
      <c r="CD306" s="61"/>
      <c r="CE306" s="61"/>
      <c r="CF306" s="61"/>
      <c r="CG306" s="61"/>
      <c r="CH306" s="61"/>
      <c r="CI306" s="61"/>
      <c r="CJ306" s="61"/>
      <c r="CK306" s="61"/>
      <c r="CL306" s="61"/>
      <c r="CM306" s="61"/>
      <c r="CN306" s="61"/>
      <c r="CO306" s="61"/>
      <c r="CP306" s="61"/>
      <c r="CQ306" s="61"/>
      <c r="CR306" s="61"/>
      <c r="CS306" s="61"/>
      <c r="CT306" s="61"/>
      <c r="CU306" s="61"/>
      <c r="CV306" s="61"/>
      <c r="CW306" s="61"/>
      <c r="CX306" s="61"/>
      <c r="CY306" s="61"/>
      <c r="CZ306" s="61"/>
      <c r="DA306" s="61"/>
      <c r="DB306" s="61"/>
      <c r="DC306" s="61"/>
      <c r="DD306" s="61"/>
      <c r="DE306" s="61"/>
      <c r="DF306" s="61"/>
      <c r="DG306" s="61"/>
      <c r="DH306" s="61"/>
      <c r="DI306" s="61"/>
      <c r="DJ306" s="61"/>
      <c r="DK306" s="61"/>
      <c r="DL306" s="61"/>
      <c r="DM306" s="61"/>
      <c r="DN306" s="61"/>
      <c r="DO306" s="61"/>
      <c r="DP306" s="61"/>
      <c r="DQ306" s="61"/>
      <c r="DR306" s="61"/>
      <c r="DS306" s="61"/>
      <c r="DT306" s="61"/>
      <c r="DU306" s="61"/>
      <c r="DV306" s="61"/>
      <c r="DW306" s="61"/>
      <c r="DX306" s="61"/>
      <c r="DY306" s="61"/>
      <c r="DZ306" s="61"/>
      <c r="EA306" s="61"/>
      <c r="EB306" s="61"/>
      <c r="EC306" s="61"/>
      <c r="ED306" s="61"/>
      <c r="EE306" s="61"/>
      <c r="EF306" s="61"/>
      <c r="EG306" s="61"/>
      <c r="EH306" s="61"/>
      <c r="EI306" s="61"/>
      <c r="EJ306" s="61"/>
      <c r="EK306" s="61"/>
      <c r="EL306" s="61"/>
      <c r="EM306" s="61"/>
      <c r="EN306" s="61"/>
      <c r="EO306" s="61"/>
      <c r="EP306" s="61"/>
      <c r="EQ306" s="61"/>
      <c r="ER306" s="61"/>
      <c r="ES306" s="61"/>
      <c r="ET306" s="61"/>
      <c r="EU306" s="61"/>
      <c r="EV306" s="61"/>
      <c r="EW306" s="61"/>
      <c r="EX306" s="61"/>
      <c r="EY306" s="61"/>
      <c r="EZ306" s="61"/>
      <c r="FA306" s="61"/>
    </row>
    <row r="307" spans="2:157" ht="23.25" customHeight="1" x14ac:dyDescent="0.2">
      <c r="B307" s="29"/>
      <c r="C307" s="29"/>
      <c r="D307" s="40"/>
      <c r="E307" s="40"/>
      <c r="F307" s="213"/>
      <c r="G307" s="213"/>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61"/>
      <c r="BH307" s="61"/>
      <c r="BI307" s="61"/>
      <c r="BJ307" s="61"/>
      <c r="BK307" s="61"/>
      <c r="BL307" s="61"/>
      <c r="BM307" s="61"/>
      <c r="BN307" s="61"/>
      <c r="BO307" s="61"/>
      <c r="BP307" s="61"/>
      <c r="BQ307" s="61"/>
      <c r="BR307" s="61"/>
      <c r="BS307" s="61"/>
      <c r="BT307" s="61"/>
      <c r="BU307" s="61"/>
      <c r="BV307" s="61"/>
      <c r="BW307" s="61"/>
      <c r="BX307" s="61"/>
      <c r="BY307" s="61"/>
      <c r="BZ307" s="61"/>
      <c r="CA307" s="61"/>
      <c r="CB307" s="61"/>
      <c r="CC307" s="61"/>
      <c r="CD307" s="61"/>
      <c r="CE307" s="61"/>
      <c r="CF307" s="61"/>
      <c r="CG307" s="61"/>
      <c r="CH307" s="61"/>
      <c r="CI307" s="61"/>
      <c r="CJ307" s="61"/>
      <c r="CK307" s="61"/>
      <c r="CL307" s="61"/>
      <c r="CM307" s="61"/>
      <c r="CN307" s="61"/>
      <c r="CO307" s="61"/>
      <c r="CP307" s="61"/>
      <c r="CQ307" s="61"/>
      <c r="CR307" s="61"/>
      <c r="CS307" s="61"/>
      <c r="CT307" s="61"/>
      <c r="CU307" s="61"/>
      <c r="CV307" s="61"/>
      <c r="CW307" s="61"/>
      <c r="CX307" s="61"/>
      <c r="CY307" s="61"/>
      <c r="CZ307" s="61"/>
      <c r="DA307" s="61"/>
      <c r="DB307" s="61"/>
      <c r="DC307" s="61"/>
      <c r="DD307" s="61"/>
      <c r="DE307" s="61"/>
      <c r="DF307" s="61"/>
      <c r="DG307" s="61"/>
      <c r="DH307" s="61"/>
      <c r="DI307" s="61"/>
      <c r="DJ307" s="61"/>
      <c r="DK307" s="61"/>
      <c r="DL307" s="61"/>
      <c r="DM307" s="61"/>
      <c r="DN307" s="61"/>
      <c r="DO307" s="61"/>
      <c r="DP307" s="61"/>
      <c r="DQ307" s="61"/>
      <c r="DR307" s="61"/>
      <c r="DS307" s="61"/>
      <c r="DT307" s="61"/>
      <c r="DU307" s="61"/>
      <c r="DV307" s="61"/>
      <c r="DW307" s="61"/>
      <c r="DX307" s="61"/>
      <c r="DY307" s="61"/>
      <c r="DZ307" s="61"/>
      <c r="EA307" s="61"/>
      <c r="EB307" s="61"/>
      <c r="EC307" s="61"/>
      <c r="ED307" s="61"/>
      <c r="EE307" s="61"/>
      <c r="EF307" s="61"/>
      <c r="EG307" s="61"/>
      <c r="EH307" s="61"/>
      <c r="EI307" s="61"/>
      <c r="EJ307" s="61"/>
      <c r="EK307" s="61"/>
      <c r="EL307" s="61"/>
      <c r="EM307" s="61"/>
      <c r="EN307" s="61"/>
      <c r="EO307" s="61"/>
      <c r="EP307" s="61"/>
      <c r="EQ307" s="61"/>
      <c r="ER307" s="61"/>
      <c r="ES307" s="61"/>
      <c r="ET307" s="61"/>
      <c r="EU307" s="61"/>
      <c r="EV307" s="61"/>
      <c r="EW307" s="61"/>
      <c r="EX307" s="61"/>
      <c r="EY307" s="61"/>
      <c r="EZ307" s="61"/>
      <c r="FA307" s="61"/>
    </row>
    <row r="308" spans="2:157" ht="23.25" customHeight="1" x14ac:dyDescent="0.2">
      <c r="B308" s="29"/>
      <c r="C308" s="29"/>
      <c r="D308" s="40"/>
      <c r="E308" s="40"/>
      <c r="F308" s="213"/>
      <c r="G308" s="213"/>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c r="BB308" s="61"/>
      <c r="BC308" s="61"/>
      <c r="BD308" s="61"/>
      <c r="BE308" s="61"/>
      <c r="BF308" s="61"/>
      <c r="BG308" s="61"/>
      <c r="BH308" s="61"/>
      <c r="BI308" s="61"/>
      <c r="BJ308" s="61"/>
      <c r="BK308" s="61"/>
      <c r="BL308" s="61"/>
      <c r="BM308" s="61"/>
      <c r="BN308" s="61"/>
      <c r="BO308" s="61"/>
      <c r="BP308" s="61"/>
      <c r="BQ308" s="61"/>
      <c r="BR308" s="61"/>
      <c r="BS308" s="61"/>
      <c r="BT308" s="61"/>
      <c r="BU308" s="61"/>
      <c r="BV308" s="61"/>
      <c r="BW308" s="61"/>
      <c r="BX308" s="61"/>
      <c r="BY308" s="61"/>
      <c r="BZ308" s="61"/>
      <c r="CA308" s="61"/>
      <c r="CB308" s="61"/>
      <c r="CC308" s="61"/>
      <c r="CD308" s="61"/>
      <c r="CE308" s="61"/>
      <c r="CF308" s="61"/>
      <c r="CG308" s="61"/>
      <c r="CH308" s="61"/>
      <c r="CI308" s="61"/>
      <c r="CJ308" s="61"/>
      <c r="CK308" s="61"/>
      <c r="CL308" s="61"/>
      <c r="CM308" s="61"/>
      <c r="CN308" s="61"/>
      <c r="CO308" s="61"/>
      <c r="CP308" s="61"/>
      <c r="CQ308" s="61"/>
      <c r="CR308" s="61"/>
      <c r="CS308" s="61"/>
      <c r="CT308" s="61"/>
      <c r="CU308" s="61"/>
      <c r="CV308" s="61"/>
      <c r="CW308" s="61"/>
      <c r="CX308" s="61"/>
      <c r="CY308" s="61"/>
      <c r="CZ308" s="61"/>
      <c r="DA308" s="61"/>
      <c r="DB308" s="61"/>
      <c r="DC308" s="61"/>
      <c r="DD308" s="61"/>
      <c r="DE308" s="61"/>
      <c r="DF308" s="61"/>
      <c r="DG308" s="61"/>
      <c r="DH308" s="61"/>
      <c r="DI308" s="61"/>
      <c r="DJ308" s="61"/>
      <c r="DK308" s="61"/>
      <c r="DL308" s="61"/>
      <c r="DM308" s="61"/>
      <c r="DN308" s="61"/>
      <c r="DO308" s="61"/>
      <c r="DP308" s="61"/>
      <c r="DQ308" s="61"/>
      <c r="DR308" s="61"/>
      <c r="DS308" s="61"/>
      <c r="DT308" s="61"/>
      <c r="DU308" s="61"/>
      <c r="DV308" s="61"/>
      <c r="DW308" s="61"/>
      <c r="DX308" s="61"/>
      <c r="DY308" s="61"/>
      <c r="DZ308" s="61"/>
      <c r="EA308" s="61"/>
      <c r="EB308" s="61"/>
      <c r="EC308" s="61"/>
      <c r="ED308" s="61"/>
      <c r="EE308" s="61"/>
      <c r="EF308" s="61"/>
      <c r="EG308" s="61"/>
      <c r="EH308" s="61"/>
      <c r="EI308" s="61"/>
      <c r="EJ308" s="61"/>
      <c r="EK308" s="61"/>
      <c r="EL308" s="61"/>
      <c r="EM308" s="61"/>
      <c r="EN308" s="61"/>
      <c r="EO308" s="61"/>
      <c r="EP308" s="61"/>
      <c r="EQ308" s="61"/>
      <c r="ER308" s="61"/>
      <c r="ES308" s="61"/>
      <c r="ET308" s="61"/>
      <c r="EU308" s="61"/>
      <c r="EV308" s="61"/>
      <c r="EW308" s="61"/>
      <c r="EX308" s="61"/>
      <c r="EY308" s="61"/>
      <c r="EZ308" s="61"/>
      <c r="FA308" s="61"/>
    </row>
    <row r="309" spans="2:157" ht="23.25" customHeight="1" x14ac:dyDescent="0.2">
      <c r="B309" s="29"/>
      <c r="C309" s="29"/>
      <c r="D309" s="40"/>
      <c r="E309" s="40"/>
      <c r="F309" s="213"/>
      <c r="G309" s="213"/>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1"/>
      <c r="BF309" s="61"/>
      <c r="BG309" s="61"/>
      <c r="BH309" s="61"/>
      <c r="BI309" s="61"/>
      <c r="BJ309" s="61"/>
      <c r="BK309" s="61"/>
      <c r="BL309" s="61"/>
      <c r="BM309" s="61"/>
      <c r="BN309" s="61"/>
      <c r="BO309" s="61"/>
      <c r="BP309" s="61"/>
      <c r="BQ309" s="61"/>
      <c r="BR309" s="61"/>
      <c r="BS309" s="61"/>
      <c r="BT309" s="61"/>
      <c r="BU309" s="61"/>
      <c r="BV309" s="61"/>
      <c r="BW309" s="61"/>
      <c r="BX309" s="61"/>
      <c r="BY309" s="61"/>
      <c r="BZ309" s="61"/>
      <c r="CA309" s="61"/>
      <c r="CB309" s="61"/>
      <c r="CC309" s="61"/>
      <c r="CD309" s="61"/>
      <c r="CE309" s="61"/>
      <c r="CF309" s="61"/>
      <c r="CG309" s="61"/>
      <c r="CH309" s="61"/>
      <c r="CI309" s="61"/>
      <c r="CJ309" s="61"/>
      <c r="CK309" s="61"/>
      <c r="CL309" s="61"/>
      <c r="CM309" s="61"/>
      <c r="CN309" s="61"/>
      <c r="CO309" s="61"/>
      <c r="CP309" s="61"/>
      <c r="CQ309" s="61"/>
      <c r="CR309" s="61"/>
      <c r="CS309" s="61"/>
      <c r="CT309" s="61"/>
      <c r="CU309" s="61"/>
      <c r="CV309" s="61"/>
      <c r="CW309" s="61"/>
      <c r="CX309" s="61"/>
      <c r="CY309" s="61"/>
      <c r="CZ309" s="61"/>
      <c r="DA309" s="61"/>
      <c r="DB309" s="61"/>
      <c r="DC309" s="61"/>
      <c r="DD309" s="61"/>
      <c r="DE309" s="61"/>
      <c r="DF309" s="61"/>
      <c r="DG309" s="61"/>
      <c r="DH309" s="61"/>
      <c r="DI309" s="61"/>
      <c r="DJ309" s="61"/>
      <c r="DK309" s="61"/>
      <c r="DL309" s="61"/>
      <c r="DM309" s="61"/>
      <c r="DN309" s="61"/>
      <c r="DO309" s="61"/>
      <c r="DP309" s="61"/>
      <c r="DQ309" s="61"/>
      <c r="DR309" s="61"/>
      <c r="DS309" s="61"/>
      <c r="DT309" s="61"/>
      <c r="DU309" s="61"/>
      <c r="DV309" s="61"/>
      <c r="DW309" s="61"/>
      <c r="DX309" s="61"/>
      <c r="DY309" s="61"/>
      <c r="DZ309" s="61"/>
      <c r="EA309" s="61"/>
      <c r="EB309" s="61"/>
      <c r="EC309" s="61"/>
      <c r="ED309" s="61"/>
      <c r="EE309" s="61"/>
      <c r="EF309" s="61"/>
      <c r="EG309" s="61"/>
      <c r="EH309" s="61"/>
      <c r="EI309" s="61"/>
      <c r="EJ309" s="61"/>
      <c r="EK309" s="61"/>
      <c r="EL309" s="61"/>
      <c r="EM309" s="61"/>
      <c r="EN309" s="61"/>
      <c r="EO309" s="61"/>
      <c r="EP309" s="61"/>
      <c r="EQ309" s="61"/>
      <c r="ER309" s="61"/>
      <c r="ES309" s="61"/>
      <c r="ET309" s="61"/>
      <c r="EU309" s="61"/>
      <c r="EV309" s="61"/>
      <c r="EW309" s="61"/>
      <c r="EX309" s="61"/>
      <c r="EY309" s="61"/>
      <c r="EZ309" s="61"/>
      <c r="FA309" s="61"/>
    </row>
    <row r="310" spans="2:157" ht="23.25" customHeight="1" x14ac:dyDescent="0.2">
      <c r="B310" s="29"/>
      <c r="C310" s="29"/>
      <c r="D310" s="40"/>
      <c r="E310" s="40"/>
      <c r="F310" s="213"/>
      <c r="G310" s="213"/>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1"/>
      <c r="BF310" s="61"/>
      <c r="BG310" s="61"/>
      <c r="BH310" s="61"/>
      <c r="BI310" s="61"/>
      <c r="BJ310" s="61"/>
      <c r="BK310" s="61"/>
      <c r="BL310" s="61"/>
      <c r="BM310" s="61"/>
      <c r="BN310" s="61"/>
      <c r="BO310" s="61"/>
      <c r="BP310" s="61"/>
      <c r="BQ310" s="61"/>
      <c r="BR310" s="61"/>
      <c r="BS310" s="61"/>
      <c r="BT310" s="61"/>
      <c r="BU310" s="61"/>
      <c r="BV310" s="61"/>
      <c r="BW310" s="61"/>
      <c r="BX310" s="61"/>
      <c r="BY310" s="61"/>
      <c r="BZ310" s="61"/>
      <c r="CA310" s="61"/>
      <c r="CB310" s="61"/>
      <c r="CC310" s="61"/>
      <c r="CD310" s="61"/>
      <c r="CE310" s="61"/>
      <c r="CF310" s="61"/>
      <c r="CG310" s="61"/>
      <c r="CH310" s="61"/>
      <c r="CI310" s="61"/>
      <c r="CJ310" s="61"/>
      <c r="CK310" s="61"/>
      <c r="CL310" s="61"/>
      <c r="CM310" s="61"/>
      <c r="CN310" s="61"/>
      <c r="CO310" s="61"/>
      <c r="CP310" s="61"/>
      <c r="CQ310" s="61"/>
      <c r="CR310" s="61"/>
      <c r="CS310" s="61"/>
      <c r="CT310" s="61"/>
      <c r="CU310" s="61"/>
      <c r="CV310" s="61"/>
      <c r="CW310" s="61"/>
      <c r="CX310" s="61"/>
      <c r="CY310" s="61"/>
      <c r="CZ310" s="61"/>
      <c r="DA310" s="61"/>
      <c r="DB310" s="61"/>
      <c r="DC310" s="61"/>
      <c r="DD310" s="61"/>
      <c r="DE310" s="61"/>
      <c r="DF310" s="61"/>
      <c r="DG310" s="61"/>
      <c r="DH310" s="61"/>
      <c r="DI310" s="61"/>
      <c r="DJ310" s="61"/>
      <c r="DK310" s="61"/>
      <c r="DL310" s="61"/>
      <c r="DM310" s="61"/>
      <c r="DN310" s="61"/>
      <c r="DO310" s="61"/>
      <c r="DP310" s="61"/>
      <c r="DQ310" s="61"/>
      <c r="DR310" s="61"/>
      <c r="DS310" s="61"/>
      <c r="DT310" s="61"/>
      <c r="DU310" s="61"/>
      <c r="DV310" s="61"/>
      <c r="DW310" s="61"/>
      <c r="DX310" s="61"/>
      <c r="DY310" s="61"/>
      <c r="DZ310" s="61"/>
      <c r="EA310" s="61"/>
      <c r="EB310" s="61"/>
      <c r="EC310" s="61"/>
      <c r="ED310" s="61"/>
      <c r="EE310" s="61"/>
      <c r="EF310" s="61"/>
      <c r="EG310" s="61"/>
      <c r="EH310" s="61"/>
      <c r="EI310" s="61"/>
      <c r="EJ310" s="61"/>
      <c r="EK310" s="61"/>
      <c r="EL310" s="61"/>
      <c r="EM310" s="61"/>
      <c r="EN310" s="61"/>
      <c r="EO310" s="61"/>
      <c r="EP310" s="61"/>
      <c r="EQ310" s="61"/>
      <c r="ER310" s="61"/>
      <c r="ES310" s="61"/>
      <c r="ET310" s="61"/>
      <c r="EU310" s="61"/>
      <c r="EV310" s="61"/>
      <c r="EW310" s="61"/>
      <c r="EX310" s="61"/>
      <c r="EY310" s="61"/>
      <c r="EZ310" s="61"/>
      <c r="FA310" s="61"/>
    </row>
    <row r="311" spans="2:157" ht="23.25" customHeight="1" x14ac:dyDescent="0.2">
      <c r="B311" s="29"/>
      <c r="C311" s="29"/>
      <c r="D311" s="40"/>
      <c r="E311" s="40"/>
      <c r="F311" s="213"/>
      <c r="G311" s="213"/>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c r="BB311" s="61"/>
      <c r="BC311" s="61"/>
      <c r="BD311" s="61"/>
      <c r="BE311" s="61"/>
      <c r="BF311" s="61"/>
      <c r="BG311" s="61"/>
      <c r="BH311" s="61"/>
      <c r="BI311" s="61"/>
      <c r="BJ311" s="61"/>
      <c r="BK311" s="61"/>
      <c r="BL311" s="61"/>
      <c r="BM311" s="61"/>
      <c r="BN311" s="61"/>
      <c r="BO311" s="61"/>
      <c r="BP311" s="61"/>
      <c r="BQ311" s="61"/>
      <c r="BR311" s="61"/>
      <c r="BS311" s="61"/>
      <c r="BT311" s="61"/>
      <c r="BU311" s="61"/>
      <c r="BV311" s="61"/>
      <c r="BW311" s="61"/>
      <c r="BX311" s="61"/>
      <c r="BY311" s="61"/>
      <c r="BZ311" s="61"/>
      <c r="CA311" s="61"/>
      <c r="CB311" s="61"/>
      <c r="CC311" s="61"/>
      <c r="CD311" s="61"/>
      <c r="CE311" s="61"/>
      <c r="CF311" s="61"/>
      <c r="CG311" s="61"/>
      <c r="CH311" s="61"/>
      <c r="CI311" s="61"/>
      <c r="CJ311" s="61"/>
      <c r="CK311" s="61"/>
      <c r="CL311" s="61"/>
      <c r="CM311" s="61"/>
      <c r="CN311" s="61"/>
      <c r="CO311" s="61"/>
      <c r="CP311" s="61"/>
      <c r="CQ311" s="61"/>
      <c r="CR311" s="61"/>
      <c r="CS311" s="61"/>
      <c r="CT311" s="61"/>
      <c r="CU311" s="61"/>
      <c r="CV311" s="61"/>
      <c r="CW311" s="61"/>
      <c r="CX311" s="61"/>
      <c r="CY311" s="61"/>
      <c r="CZ311" s="61"/>
      <c r="DA311" s="61"/>
      <c r="DB311" s="61"/>
      <c r="DC311" s="61"/>
      <c r="DD311" s="61"/>
      <c r="DE311" s="61"/>
      <c r="DF311" s="61"/>
      <c r="DG311" s="61"/>
      <c r="DH311" s="61"/>
      <c r="DI311" s="61"/>
      <c r="DJ311" s="61"/>
      <c r="DK311" s="61"/>
      <c r="DL311" s="61"/>
      <c r="DM311" s="61"/>
      <c r="DN311" s="61"/>
      <c r="DO311" s="61"/>
      <c r="DP311" s="61"/>
      <c r="DQ311" s="61"/>
      <c r="DR311" s="61"/>
      <c r="DS311" s="61"/>
      <c r="DT311" s="61"/>
      <c r="DU311" s="61"/>
      <c r="DV311" s="61"/>
      <c r="DW311" s="61"/>
      <c r="DX311" s="61"/>
      <c r="DY311" s="61"/>
      <c r="DZ311" s="61"/>
      <c r="EA311" s="61"/>
      <c r="EB311" s="61"/>
      <c r="EC311" s="61"/>
      <c r="ED311" s="61"/>
      <c r="EE311" s="61"/>
      <c r="EF311" s="61"/>
      <c r="EG311" s="61"/>
      <c r="EH311" s="61"/>
      <c r="EI311" s="61"/>
      <c r="EJ311" s="61"/>
      <c r="EK311" s="61"/>
      <c r="EL311" s="61"/>
      <c r="EM311" s="61"/>
      <c r="EN311" s="61"/>
      <c r="EO311" s="61"/>
      <c r="EP311" s="61"/>
      <c r="EQ311" s="61"/>
      <c r="ER311" s="61"/>
      <c r="ES311" s="61"/>
      <c r="ET311" s="61"/>
      <c r="EU311" s="61"/>
      <c r="EV311" s="61"/>
      <c r="EW311" s="61"/>
      <c r="EX311" s="61"/>
      <c r="EY311" s="61"/>
      <c r="EZ311" s="61"/>
      <c r="FA311" s="61"/>
    </row>
    <row r="312" spans="2:157" ht="23.25" customHeight="1" x14ac:dyDescent="0.2">
      <c r="B312" s="29"/>
      <c r="C312" s="29"/>
      <c r="D312" s="40"/>
      <c r="E312" s="40"/>
      <c r="F312" s="213"/>
      <c r="G312" s="213"/>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c r="BB312" s="61"/>
      <c r="BC312" s="61"/>
      <c r="BD312" s="61"/>
      <c r="BE312" s="61"/>
      <c r="BF312" s="61"/>
      <c r="BG312" s="61"/>
      <c r="BH312" s="61"/>
      <c r="BI312" s="61"/>
      <c r="BJ312" s="61"/>
      <c r="BK312" s="61"/>
      <c r="BL312" s="61"/>
      <c r="BM312" s="61"/>
      <c r="BN312" s="61"/>
      <c r="BO312" s="61"/>
      <c r="BP312" s="61"/>
      <c r="BQ312" s="61"/>
      <c r="BR312" s="61"/>
      <c r="BS312" s="61"/>
      <c r="BT312" s="61"/>
      <c r="BU312" s="61"/>
      <c r="BV312" s="61"/>
      <c r="BW312" s="61"/>
      <c r="BX312" s="61"/>
      <c r="BY312" s="61"/>
      <c r="BZ312" s="61"/>
      <c r="CA312" s="61"/>
      <c r="CB312" s="61"/>
      <c r="CC312" s="61"/>
      <c r="CD312" s="61"/>
      <c r="CE312" s="61"/>
      <c r="CF312" s="61"/>
      <c r="CG312" s="61"/>
      <c r="CH312" s="61"/>
      <c r="CI312" s="61"/>
      <c r="CJ312" s="61"/>
      <c r="CK312" s="61"/>
      <c r="CL312" s="61"/>
      <c r="CM312" s="61"/>
      <c r="CN312" s="61"/>
      <c r="CO312" s="61"/>
      <c r="CP312" s="61"/>
      <c r="CQ312" s="61"/>
      <c r="CR312" s="61"/>
      <c r="CS312" s="61"/>
      <c r="CT312" s="61"/>
      <c r="CU312" s="61"/>
      <c r="CV312" s="61"/>
      <c r="CW312" s="61"/>
      <c r="CX312" s="61"/>
      <c r="CY312" s="61"/>
      <c r="CZ312" s="61"/>
      <c r="DA312" s="61"/>
      <c r="DB312" s="61"/>
      <c r="DC312" s="61"/>
      <c r="DD312" s="61"/>
      <c r="DE312" s="61"/>
      <c r="DF312" s="61"/>
      <c r="DG312" s="61"/>
      <c r="DH312" s="61"/>
      <c r="DI312" s="61"/>
      <c r="DJ312" s="61"/>
      <c r="DK312" s="61"/>
      <c r="DL312" s="61"/>
      <c r="DM312" s="61"/>
      <c r="DN312" s="61"/>
      <c r="DO312" s="61"/>
      <c r="DP312" s="61"/>
      <c r="DQ312" s="61"/>
      <c r="DR312" s="61"/>
      <c r="DS312" s="61"/>
      <c r="DT312" s="61"/>
      <c r="DU312" s="61"/>
      <c r="DV312" s="61"/>
      <c r="DW312" s="61"/>
      <c r="DX312" s="61"/>
      <c r="DY312" s="61"/>
      <c r="DZ312" s="61"/>
      <c r="EA312" s="61"/>
      <c r="EB312" s="61"/>
      <c r="EC312" s="61"/>
      <c r="ED312" s="61"/>
      <c r="EE312" s="61"/>
      <c r="EF312" s="61"/>
      <c r="EG312" s="61"/>
      <c r="EH312" s="61"/>
      <c r="EI312" s="61"/>
      <c r="EJ312" s="61"/>
      <c r="EK312" s="61"/>
      <c r="EL312" s="61"/>
      <c r="EM312" s="61"/>
      <c r="EN312" s="61"/>
      <c r="EO312" s="61"/>
      <c r="EP312" s="61"/>
      <c r="EQ312" s="61"/>
      <c r="ER312" s="61"/>
      <c r="ES312" s="61"/>
      <c r="ET312" s="61"/>
      <c r="EU312" s="61"/>
      <c r="EV312" s="61"/>
      <c r="EW312" s="61"/>
      <c r="EX312" s="61"/>
      <c r="EY312" s="61"/>
      <c r="EZ312" s="61"/>
      <c r="FA312" s="61"/>
    </row>
    <row r="313" spans="2:157" ht="23.25" customHeight="1" x14ac:dyDescent="0.2">
      <c r="B313" s="29"/>
      <c r="C313" s="29"/>
      <c r="D313" s="40"/>
      <c r="E313" s="40"/>
      <c r="F313" s="213"/>
      <c r="G313" s="213"/>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c r="BB313" s="61"/>
      <c r="BC313" s="61"/>
      <c r="BD313" s="61"/>
      <c r="BE313" s="61"/>
      <c r="BF313" s="61"/>
      <c r="BG313" s="61"/>
      <c r="BH313" s="61"/>
      <c r="BI313" s="61"/>
      <c r="BJ313" s="61"/>
      <c r="BK313" s="61"/>
      <c r="BL313" s="61"/>
      <c r="BM313" s="61"/>
      <c r="BN313" s="61"/>
      <c r="BO313" s="61"/>
      <c r="BP313" s="61"/>
      <c r="BQ313" s="61"/>
      <c r="BR313" s="61"/>
      <c r="BS313" s="61"/>
      <c r="BT313" s="61"/>
      <c r="BU313" s="61"/>
      <c r="BV313" s="61"/>
      <c r="BW313" s="61"/>
      <c r="BX313" s="61"/>
      <c r="BY313" s="61"/>
      <c r="BZ313" s="61"/>
      <c r="CA313" s="61"/>
      <c r="CB313" s="61"/>
      <c r="CC313" s="61"/>
      <c r="CD313" s="61"/>
      <c r="CE313" s="61"/>
      <c r="CF313" s="61"/>
      <c r="CG313" s="61"/>
      <c r="CH313" s="61"/>
      <c r="CI313" s="61"/>
      <c r="CJ313" s="61"/>
      <c r="CK313" s="61"/>
      <c r="CL313" s="61"/>
      <c r="CM313" s="61"/>
      <c r="CN313" s="61"/>
      <c r="CO313" s="61"/>
      <c r="CP313" s="61"/>
      <c r="CQ313" s="61"/>
      <c r="CR313" s="61"/>
      <c r="CS313" s="61"/>
      <c r="CT313" s="61"/>
      <c r="CU313" s="61"/>
      <c r="CV313" s="61"/>
      <c r="CW313" s="61"/>
      <c r="CX313" s="61"/>
      <c r="CY313" s="61"/>
      <c r="CZ313" s="61"/>
      <c r="DA313" s="61"/>
      <c r="DB313" s="61"/>
      <c r="DC313" s="61"/>
      <c r="DD313" s="61"/>
      <c r="DE313" s="61"/>
      <c r="DF313" s="61"/>
      <c r="DG313" s="61"/>
      <c r="DH313" s="61"/>
      <c r="DI313" s="61"/>
      <c r="DJ313" s="61"/>
      <c r="DK313" s="61"/>
      <c r="DL313" s="61"/>
      <c r="DM313" s="61"/>
      <c r="DN313" s="61"/>
      <c r="DO313" s="61"/>
      <c r="DP313" s="61"/>
      <c r="DQ313" s="61"/>
      <c r="DR313" s="61"/>
      <c r="DS313" s="61"/>
      <c r="DT313" s="61"/>
      <c r="DU313" s="61"/>
      <c r="DV313" s="61"/>
      <c r="DW313" s="61"/>
      <c r="DX313" s="61"/>
      <c r="DY313" s="61"/>
      <c r="DZ313" s="61"/>
      <c r="EA313" s="61"/>
      <c r="EB313" s="61"/>
      <c r="EC313" s="61"/>
      <c r="ED313" s="61"/>
      <c r="EE313" s="61"/>
      <c r="EF313" s="61"/>
      <c r="EG313" s="61"/>
      <c r="EH313" s="61"/>
      <c r="EI313" s="61"/>
      <c r="EJ313" s="61"/>
      <c r="EK313" s="61"/>
      <c r="EL313" s="61"/>
      <c r="EM313" s="61"/>
      <c r="EN313" s="61"/>
      <c r="EO313" s="61"/>
      <c r="EP313" s="61"/>
      <c r="EQ313" s="61"/>
      <c r="ER313" s="61"/>
      <c r="ES313" s="61"/>
      <c r="ET313" s="61"/>
      <c r="EU313" s="61"/>
      <c r="EV313" s="61"/>
      <c r="EW313" s="61"/>
      <c r="EX313" s="61"/>
      <c r="EY313" s="61"/>
      <c r="EZ313" s="61"/>
      <c r="FA313" s="61"/>
    </row>
    <row r="314" spans="2:157" ht="23.25" customHeight="1" x14ac:dyDescent="0.2">
      <c r="B314" s="29"/>
      <c r="C314" s="29"/>
      <c r="D314" s="40"/>
      <c r="E314" s="40"/>
      <c r="F314" s="213"/>
      <c r="G314" s="213"/>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c r="BB314" s="61"/>
      <c r="BC314" s="61"/>
      <c r="BD314" s="61"/>
      <c r="BE314" s="61"/>
      <c r="BF314" s="61"/>
      <c r="BG314" s="61"/>
      <c r="BH314" s="61"/>
      <c r="BI314" s="61"/>
      <c r="BJ314" s="61"/>
      <c r="BK314" s="61"/>
      <c r="BL314" s="61"/>
      <c r="BM314" s="61"/>
      <c r="BN314" s="61"/>
      <c r="BO314" s="61"/>
      <c r="BP314" s="61"/>
      <c r="BQ314" s="61"/>
      <c r="BR314" s="61"/>
      <c r="BS314" s="61"/>
      <c r="BT314" s="61"/>
      <c r="BU314" s="61"/>
      <c r="BV314" s="61"/>
      <c r="BW314" s="61"/>
      <c r="BX314" s="61"/>
      <c r="BY314" s="61"/>
      <c r="BZ314" s="61"/>
      <c r="CA314" s="61"/>
      <c r="CB314" s="61"/>
      <c r="CC314" s="61"/>
      <c r="CD314" s="61"/>
      <c r="CE314" s="61"/>
      <c r="CF314" s="61"/>
      <c r="CG314" s="61"/>
      <c r="CH314" s="61"/>
      <c r="CI314" s="61"/>
      <c r="CJ314" s="61"/>
      <c r="CK314" s="61"/>
      <c r="CL314" s="61"/>
      <c r="CM314" s="61"/>
      <c r="CN314" s="61"/>
      <c r="CO314" s="61"/>
      <c r="CP314" s="61"/>
      <c r="CQ314" s="61"/>
      <c r="CR314" s="61"/>
      <c r="CS314" s="61"/>
      <c r="CT314" s="61"/>
      <c r="CU314" s="61"/>
      <c r="CV314" s="61"/>
      <c r="CW314" s="61"/>
      <c r="CX314" s="61"/>
      <c r="CY314" s="61"/>
      <c r="CZ314" s="61"/>
      <c r="DA314" s="61"/>
      <c r="DB314" s="61"/>
      <c r="DC314" s="61"/>
      <c r="DD314" s="61"/>
      <c r="DE314" s="61"/>
      <c r="DF314" s="61"/>
      <c r="DG314" s="61"/>
      <c r="DH314" s="61"/>
      <c r="DI314" s="61"/>
      <c r="DJ314" s="61"/>
      <c r="DK314" s="61"/>
      <c r="DL314" s="61"/>
      <c r="DM314" s="61"/>
      <c r="DN314" s="61"/>
      <c r="DO314" s="61"/>
      <c r="DP314" s="61"/>
      <c r="DQ314" s="61"/>
      <c r="DR314" s="61"/>
      <c r="DS314" s="61"/>
      <c r="DT314" s="61"/>
      <c r="DU314" s="61"/>
      <c r="DV314" s="61"/>
      <c r="DW314" s="61"/>
      <c r="DX314" s="61"/>
      <c r="DY314" s="61"/>
      <c r="DZ314" s="61"/>
      <c r="EA314" s="61"/>
      <c r="EB314" s="61"/>
      <c r="EC314" s="61"/>
      <c r="ED314" s="61"/>
      <c r="EE314" s="61"/>
      <c r="EF314" s="61"/>
      <c r="EG314" s="61"/>
      <c r="EH314" s="61"/>
      <c r="EI314" s="61"/>
      <c r="EJ314" s="61"/>
      <c r="EK314" s="61"/>
      <c r="EL314" s="61"/>
      <c r="EM314" s="61"/>
      <c r="EN314" s="61"/>
      <c r="EO314" s="61"/>
      <c r="EP314" s="61"/>
      <c r="EQ314" s="61"/>
      <c r="ER314" s="61"/>
      <c r="ES314" s="61"/>
      <c r="ET314" s="61"/>
      <c r="EU314" s="61"/>
      <c r="EV314" s="61"/>
      <c r="EW314" s="61"/>
      <c r="EX314" s="61"/>
      <c r="EY314" s="61"/>
      <c r="EZ314" s="61"/>
      <c r="FA314" s="61"/>
    </row>
    <row r="315" spans="2:157" ht="23.25" customHeight="1" x14ac:dyDescent="0.2">
      <c r="B315" s="29"/>
      <c r="C315" s="29"/>
      <c r="D315" s="40"/>
      <c r="E315" s="40"/>
      <c r="F315" s="213"/>
      <c r="G315" s="213"/>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c r="BB315" s="61"/>
      <c r="BC315" s="61"/>
      <c r="BD315" s="61"/>
      <c r="BE315" s="61"/>
      <c r="BF315" s="61"/>
      <c r="BG315" s="61"/>
      <c r="BH315" s="61"/>
      <c r="BI315" s="61"/>
      <c r="BJ315" s="61"/>
      <c r="BK315" s="61"/>
      <c r="BL315" s="61"/>
      <c r="BM315" s="61"/>
      <c r="BN315" s="61"/>
      <c r="BO315" s="61"/>
      <c r="BP315" s="61"/>
      <c r="BQ315" s="61"/>
      <c r="BR315" s="61"/>
      <c r="BS315" s="61"/>
      <c r="BT315" s="61"/>
      <c r="BU315" s="61"/>
      <c r="BV315" s="61"/>
      <c r="BW315" s="61"/>
      <c r="BX315" s="61"/>
      <c r="BY315" s="61"/>
      <c r="BZ315" s="61"/>
      <c r="CA315" s="61"/>
      <c r="CB315" s="61"/>
      <c r="CC315" s="61"/>
      <c r="CD315" s="61"/>
      <c r="CE315" s="61"/>
      <c r="CF315" s="61"/>
      <c r="CG315" s="61"/>
      <c r="CH315" s="61"/>
      <c r="CI315" s="61"/>
      <c r="CJ315" s="61"/>
      <c r="CK315" s="61"/>
      <c r="CL315" s="61"/>
      <c r="CM315" s="61"/>
      <c r="CN315" s="61"/>
      <c r="CO315" s="61"/>
      <c r="CP315" s="61"/>
      <c r="CQ315" s="61"/>
      <c r="CR315" s="61"/>
      <c r="CS315" s="61"/>
      <c r="CT315" s="61"/>
      <c r="CU315" s="61"/>
      <c r="CV315" s="61"/>
      <c r="CW315" s="61"/>
      <c r="CX315" s="61"/>
      <c r="CY315" s="61"/>
      <c r="CZ315" s="61"/>
      <c r="DA315" s="61"/>
      <c r="DB315" s="61"/>
      <c r="DC315" s="61"/>
      <c r="DD315" s="61"/>
      <c r="DE315" s="61"/>
      <c r="DF315" s="61"/>
      <c r="DG315" s="61"/>
      <c r="DH315" s="61"/>
      <c r="DI315" s="61"/>
      <c r="DJ315" s="61"/>
      <c r="DK315" s="61"/>
      <c r="DL315" s="61"/>
      <c r="DM315" s="61"/>
      <c r="DN315" s="61"/>
      <c r="DO315" s="61"/>
      <c r="DP315" s="61"/>
      <c r="DQ315" s="61"/>
      <c r="DR315" s="61"/>
      <c r="DS315" s="61"/>
      <c r="DT315" s="61"/>
      <c r="DU315" s="61"/>
      <c r="DV315" s="61"/>
      <c r="DW315" s="61"/>
      <c r="DX315" s="61"/>
      <c r="DY315" s="61"/>
      <c r="DZ315" s="61"/>
      <c r="EA315" s="61"/>
      <c r="EB315" s="61"/>
      <c r="EC315" s="61"/>
      <c r="ED315" s="61"/>
      <c r="EE315" s="61"/>
      <c r="EF315" s="61"/>
      <c r="EG315" s="61"/>
      <c r="EH315" s="61"/>
      <c r="EI315" s="61"/>
      <c r="EJ315" s="61"/>
      <c r="EK315" s="61"/>
      <c r="EL315" s="61"/>
      <c r="EM315" s="61"/>
      <c r="EN315" s="61"/>
      <c r="EO315" s="61"/>
      <c r="EP315" s="61"/>
      <c r="EQ315" s="61"/>
      <c r="ER315" s="61"/>
      <c r="ES315" s="61"/>
      <c r="ET315" s="61"/>
      <c r="EU315" s="61"/>
      <c r="EV315" s="61"/>
      <c r="EW315" s="61"/>
      <c r="EX315" s="61"/>
      <c r="EY315" s="61"/>
      <c r="EZ315" s="61"/>
      <c r="FA315" s="61"/>
    </row>
    <row r="316" spans="2:157" ht="23.25" customHeight="1" x14ac:dyDescent="0.2">
      <c r="B316" s="29"/>
      <c r="C316" s="29"/>
      <c r="D316" s="40"/>
      <c r="E316" s="40"/>
      <c r="F316" s="213"/>
      <c r="G316" s="213"/>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c r="BB316" s="61"/>
      <c r="BC316" s="61"/>
      <c r="BD316" s="61"/>
      <c r="BE316" s="61"/>
      <c r="BF316" s="61"/>
      <c r="BG316" s="61"/>
      <c r="BH316" s="61"/>
      <c r="BI316" s="61"/>
      <c r="BJ316" s="61"/>
      <c r="BK316" s="61"/>
      <c r="BL316" s="61"/>
      <c r="BM316" s="61"/>
      <c r="BN316" s="61"/>
      <c r="BO316" s="61"/>
      <c r="BP316" s="61"/>
      <c r="BQ316" s="61"/>
      <c r="BR316" s="61"/>
      <c r="BS316" s="61"/>
      <c r="BT316" s="61"/>
      <c r="BU316" s="61"/>
      <c r="BV316" s="61"/>
      <c r="BW316" s="61"/>
      <c r="BX316" s="61"/>
      <c r="BY316" s="61"/>
      <c r="BZ316" s="61"/>
      <c r="CA316" s="61"/>
      <c r="CB316" s="61"/>
      <c r="CC316" s="61"/>
      <c r="CD316" s="61"/>
      <c r="CE316" s="61"/>
      <c r="CF316" s="61"/>
      <c r="CG316" s="61"/>
      <c r="CH316" s="61"/>
      <c r="CI316" s="61"/>
      <c r="CJ316" s="61"/>
      <c r="CK316" s="61"/>
      <c r="CL316" s="61"/>
      <c r="CM316" s="61"/>
      <c r="CN316" s="61"/>
      <c r="CO316" s="61"/>
      <c r="CP316" s="61"/>
      <c r="CQ316" s="61"/>
      <c r="CR316" s="61"/>
      <c r="CS316" s="61"/>
      <c r="CT316" s="61"/>
      <c r="CU316" s="61"/>
      <c r="CV316" s="61"/>
      <c r="CW316" s="61"/>
      <c r="CX316" s="61"/>
      <c r="CY316" s="61"/>
      <c r="CZ316" s="61"/>
      <c r="DA316" s="61"/>
      <c r="DB316" s="61"/>
      <c r="DC316" s="61"/>
      <c r="DD316" s="61"/>
      <c r="DE316" s="61"/>
      <c r="DF316" s="61"/>
      <c r="DG316" s="61"/>
      <c r="DH316" s="61"/>
      <c r="DI316" s="61"/>
      <c r="DJ316" s="61"/>
      <c r="DK316" s="61"/>
      <c r="DL316" s="61"/>
      <c r="DM316" s="61"/>
      <c r="DN316" s="61"/>
      <c r="DO316" s="61"/>
      <c r="DP316" s="61"/>
      <c r="DQ316" s="61"/>
      <c r="DR316" s="61"/>
      <c r="DS316" s="61"/>
      <c r="DT316" s="61"/>
      <c r="DU316" s="61"/>
      <c r="DV316" s="61"/>
      <c r="DW316" s="61"/>
      <c r="DX316" s="61"/>
      <c r="DY316" s="61"/>
      <c r="DZ316" s="61"/>
      <c r="EA316" s="61"/>
      <c r="EB316" s="61"/>
      <c r="EC316" s="61"/>
      <c r="ED316" s="61"/>
      <c r="EE316" s="61"/>
      <c r="EF316" s="61"/>
      <c r="EG316" s="61"/>
      <c r="EH316" s="61"/>
      <c r="EI316" s="61"/>
      <c r="EJ316" s="61"/>
      <c r="EK316" s="61"/>
      <c r="EL316" s="61"/>
      <c r="EM316" s="61"/>
      <c r="EN316" s="61"/>
      <c r="EO316" s="61"/>
      <c r="EP316" s="61"/>
      <c r="EQ316" s="61"/>
      <c r="ER316" s="61"/>
      <c r="ES316" s="61"/>
      <c r="ET316" s="61"/>
      <c r="EU316" s="61"/>
      <c r="EV316" s="61"/>
      <c r="EW316" s="61"/>
      <c r="EX316" s="61"/>
      <c r="EY316" s="61"/>
      <c r="EZ316" s="61"/>
      <c r="FA316" s="61"/>
    </row>
    <row r="317" spans="2:157" ht="23.25" customHeight="1" x14ac:dyDescent="0.2">
      <c r="B317" s="29"/>
      <c r="C317" s="29"/>
      <c r="D317" s="40"/>
      <c r="E317" s="40"/>
      <c r="F317" s="213"/>
      <c r="G317" s="213"/>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c r="BB317" s="61"/>
      <c r="BC317" s="61"/>
      <c r="BD317" s="61"/>
      <c r="BE317" s="61"/>
      <c r="BF317" s="61"/>
      <c r="BG317" s="61"/>
      <c r="BH317" s="61"/>
      <c r="BI317" s="61"/>
      <c r="BJ317" s="61"/>
      <c r="BK317" s="61"/>
      <c r="BL317" s="61"/>
      <c r="BM317" s="61"/>
      <c r="BN317" s="61"/>
      <c r="BO317" s="61"/>
      <c r="BP317" s="61"/>
      <c r="BQ317" s="61"/>
      <c r="BR317" s="61"/>
      <c r="BS317" s="61"/>
      <c r="BT317" s="61"/>
      <c r="BU317" s="61"/>
      <c r="BV317" s="61"/>
      <c r="BW317" s="61"/>
      <c r="BX317" s="61"/>
      <c r="BY317" s="61"/>
      <c r="BZ317" s="61"/>
      <c r="CA317" s="61"/>
      <c r="CB317" s="61"/>
      <c r="CC317" s="61"/>
      <c r="CD317" s="61"/>
      <c r="CE317" s="61"/>
      <c r="CF317" s="61"/>
      <c r="CG317" s="61"/>
      <c r="CH317" s="61"/>
      <c r="CI317" s="61"/>
      <c r="CJ317" s="61"/>
      <c r="CK317" s="61"/>
      <c r="CL317" s="61"/>
      <c r="CM317" s="61"/>
      <c r="CN317" s="61"/>
      <c r="CO317" s="61"/>
      <c r="CP317" s="61"/>
      <c r="CQ317" s="61"/>
      <c r="CR317" s="61"/>
      <c r="CS317" s="61"/>
      <c r="CT317" s="61"/>
      <c r="CU317" s="61"/>
      <c r="CV317" s="61"/>
      <c r="CW317" s="61"/>
      <c r="CX317" s="61"/>
      <c r="CY317" s="61"/>
      <c r="CZ317" s="61"/>
      <c r="DA317" s="61"/>
      <c r="DB317" s="61"/>
      <c r="DC317" s="61"/>
      <c r="DD317" s="61"/>
      <c r="DE317" s="61"/>
      <c r="DF317" s="61"/>
      <c r="DG317" s="61"/>
      <c r="DH317" s="61"/>
      <c r="DI317" s="61"/>
      <c r="DJ317" s="61"/>
      <c r="DK317" s="61"/>
      <c r="DL317" s="61"/>
      <c r="DM317" s="61"/>
      <c r="DN317" s="61"/>
      <c r="DO317" s="61"/>
      <c r="DP317" s="61"/>
      <c r="DQ317" s="61"/>
      <c r="DR317" s="61"/>
      <c r="DS317" s="61"/>
      <c r="DT317" s="61"/>
      <c r="DU317" s="61"/>
      <c r="DV317" s="61"/>
      <c r="DW317" s="61"/>
      <c r="DX317" s="61"/>
      <c r="DY317" s="61"/>
      <c r="DZ317" s="61"/>
      <c r="EA317" s="61"/>
      <c r="EB317" s="61"/>
      <c r="EC317" s="61"/>
      <c r="ED317" s="61"/>
      <c r="EE317" s="61"/>
      <c r="EF317" s="61"/>
      <c r="EG317" s="61"/>
      <c r="EH317" s="61"/>
      <c r="EI317" s="61"/>
      <c r="EJ317" s="61"/>
      <c r="EK317" s="61"/>
      <c r="EL317" s="61"/>
      <c r="EM317" s="61"/>
      <c r="EN317" s="61"/>
      <c r="EO317" s="61"/>
      <c r="EP317" s="61"/>
      <c r="EQ317" s="61"/>
      <c r="ER317" s="61"/>
      <c r="ES317" s="61"/>
      <c r="ET317" s="61"/>
      <c r="EU317" s="61"/>
      <c r="EV317" s="61"/>
      <c r="EW317" s="61"/>
      <c r="EX317" s="61"/>
      <c r="EY317" s="61"/>
      <c r="EZ317" s="61"/>
      <c r="FA317" s="61"/>
    </row>
    <row r="318" spans="2:157" ht="23.25" customHeight="1" x14ac:dyDescent="0.2">
      <c r="B318" s="29"/>
      <c r="C318" s="29"/>
      <c r="D318" s="40"/>
      <c r="E318" s="40"/>
      <c r="F318" s="213"/>
      <c r="G318" s="213"/>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c r="BB318" s="61"/>
      <c r="BC318" s="61"/>
      <c r="BD318" s="61"/>
      <c r="BE318" s="61"/>
      <c r="BF318" s="61"/>
      <c r="BG318" s="61"/>
      <c r="BH318" s="61"/>
      <c r="BI318" s="61"/>
      <c r="BJ318" s="61"/>
      <c r="BK318" s="61"/>
      <c r="BL318" s="61"/>
      <c r="BM318" s="61"/>
      <c r="BN318" s="61"/>
      <c r="BO318" s="61"/>
      <c r="BP318" s="61"/>
      <c r="BQ318" s="61"/>
      <c r="BR318" s="61"/>
      <c r="BS318" s="61"/>
      <c r="BT318" s="61"/>
      <c r="BU318" s="61"/>
      <c r="BV318" s="61"/>
      <c r="BW318" s="61"/>
      <c r="BX318" s="61"/>
      <c r="BY318" s="61"/>
      <c r="BZ318" s="61"/>
      <c r="CA318" s="61"/>
      <c r="CB318" s="61"/>
      <c r="CC318" s="61"/>
      <c r="CD318" s="61"/>
      <c r="CE318" s="61"/>
      <c r="CF318" s="61"/>
      <c r="CG318" s="61"/>
      <c r="CH318" s="61"/>
      <c r="CI318" s="61"/>
      <c r="CJ318" s="61"/>
      <c r="CK318" s="61"/>
      <c r="CL318" s="61"/>
      <c r="CM318" s="61"/>
      <c r="CN318" s="61"/>
      <c r="CO318" s="61"/>
      <c r="CP318" s="61"/>
      <c r="CQ318" s="61"/>
      <c r="CR318" s="61"/>
      <c r="CS318" s="61"/>
      <c r="CT318" s="61"/>
      <c r="CU318" s="61"/>
      <c r="CV318" s="61"/>
      <c r="CW318" s="61"/>
      <c r="CX318" s="61"/>
      <c r="CY318" s="61"/>
      <c r="CZ318" s="61"/>
      <c r="DA318" s="61"/>
      <c r="DB318" s="61"/>
      <c r="DC318" s="61"/>
      <c r="DD318" s="61"/>
      <c r="DE318" s="61"/>
      <c r="DF318" s="61"/>
      <c r="DG318" s="61"/>
      <c r="DH318" s="61"/>
      <c r="DI318" s="61"/>
      <c r="DJ318" s="61"/>
      <c r="DK318" s="61"/>
      <c r="DL318" s="61"/>
      <c r="DM318" s="61"/>
      <c r="DN318" s="61"/>
      <c r="DO318" s="61"/>
      <c r="DP318" s="61"/>
      <c r="DQ318" s="61"/>
      <c r="DR318" s="61"/>
      <c r="DS318" s="61"/>
      <c r="DT318" s="61"/>
      <c r="DU318" s="61"/>
      <c r="DV318" s="61"/>
      <c r="DW318" s="61"/>
      <c r="DX318" s="61"/>
      <c r="DY318" s="61"/>
      <c r="DZ318" s="61"/>
      <c r="EA318" s="61"/>
      <c r="EB318" s="61"/>
      <c r="EC318" s="61"/>
      <c r="ED318" s="61"/>
      <c r="EE318" s="61"/>
      <c r="EF318" s="61"/>
      <c r="EG318" s="61"/>
      <c r="EH318" s="61"/>
      <c r="EI318" s="61"/>
      <c r="EJ318" s="61"/>
      <c r="EK318" s="61"/>
      <c r="EL318" s="61"/>
      <c r="EM318" s="61"/>
      <c r="EN318" s="61"/>
      <c r="EO318" s="61"/>
      <c r="EP318" s="61"/>
      <c r="EQ318" s="61"/>
      <c r="ER318" s="61"/>
      <c r="ES318" s="61"/>
      <c r="ET318" s="61"/>
      <c r="EU318" s="61"/>
      <c r="EV318" s="61"/>
      <c r="EW318" s="61"/>
      <c r="EX318" s="61"/>
      <c r="EY318" s="61"/>
      <c r="EZ318" s="61"/>
      <c r="FA318" s="61"/>
    </row>
    <row r="319" spans="2:157" ht="23.25" customHeight="1" x14ac:dyDescent="0.2">
      <c r="B319" s="29"/>
      <c r="C319" s="29"/>
      <c r="D319" s="40"/>
      <c r="E319" s="40"/>
      <c r="F319" s="213"/>
      <c r="G319" s="213"/>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c r="BB319" s="61"/>
      <c r="BC319" s="61"/>
      <c r="BD319" s="61"/>
      <c r="BE319" s="61"/>
      <c r="BF319" s="61"/>
      <c r="BG319" s="61"/>
      <c r="BH319" s="61"/>
      <c r="BI319" s="61"/>
      <c r="BJ319" s="61"/>
      <c r="BK319" s="61"/>
      <c r="BL319" s="61"/>
      <c r="BM319" s="61"/>
      <c r="BN319" s="61"/>
      <c r="BO319" s="61"/>
      <c r="BP319" s="61"/>
      <c r="BQ319" s="61"/>
      <c r="BR319" s="61"/>
      <c r="BS319" s="61"/>
      <c r="BT319" s="61"/>
      <c r="BU319" s="61"/>
      <c r="BV319" s="61"/>
      <c r="BW319" s="61"/>
      <c r="BX319" s="61"/>
      <c r="BY319" s="61"/>
      <c r="BZ319" s="61"/>
      <c r="CA319" s="61"/>
      <c r="CB319" s="61"/>
      <c r="CC319" s="61"/>
      <c r="CD319" s="61"/>
      <c r="CE319" s="61"/>
      <c r="CF319" s="61"/>
      <c r="CG319" s="61"/>
      <c r="CH319" s="61"/>
      <c r="CI319" s="61"/>
      <c r="CJ319" s="61"/>
      <c r="CK319" s="61"/>
      <c r="CL319" s="61"/>
      <c r="CM319" s="61"/>
      <c r="CN319" s="61"/>
      <c r="CO319" s="61"/>
      <c r="CP319" s="61"/>
      <c r="CQ319" s="61"/>
      <c r="CR319" s="61"/>
      <c r="CS319" s="61"/>
      <c r="CT319" s="61"/>
      <c r="CU319" s="61"/>
      <c r="CV319" s="61"/>
      <c r="CW319" s="61"/>
      <c r="CX319" s="61"/>
      <c r="CY319" s="61"/>
      <c r="CZ319" s="61"/>
      <c r="DA319" s="61"/>
      <c r="DB319" s="61"/>
      <c r="DC319" s="61"/>
      <c r="DD319" s="61"/>
      <c r="DE319" s="61"/>
      <c r="DF319" s="61"/>
      <c r="DG319" s="61"/>
      <c r="DH319" s="61"/>
      <c r="DI319" s="61"/>
      <c r="DJ319" s="61"/>
      <c r="DK319" s="61"/>
      <c r="DL319" s="61"/>
      <c r="DM319" s="61"/>
      <c r="DN319" s="61"/>
      <c r="DO319" s="61"/>
      <c r="DP319" s="61"/>
      <c r="DQ319" s="61"/>
      <c r="DR319" s="61"/>
      <c r="DS319" s="61"/>
      <c r="DT319" s="61"/>
      <c r="DU319" s="61"/>
      <c r="DV319" s="61"/>
      <c r="DW319" s="61"/>
      <c r="DX319" s="61"/>
      <c r="DY319" s="61"/>
      <c r="DZ319" s="61"/>
      <c r="EA319" s="61"/>
      <c r="EB319" s="61"/>
      <c r="EC319" s="61"/>
      <c r="ED319" s="61"/>
      <c r="EE319" s="61"/>
      <c r="EF319" s="61"/>
      <c r="EG319" s="61"/>
      <c r="EH319" s="61"/>
      <c r="EI319" s="61"/>
      <c r="EJ319" s="61"/>
      <c r="EK319" s="61"/>
      <c r="EL319" s="61"/>
      <c r="EM319" s="61"/>
      <c r="EN319" s="61"/>
      <c r="EO319" s="61"/>
      <c r="EP319" s="61"/>
      <c r="EQ319" s="61"/>
      <c r="ER319" s="61"/>
      <c r="ES319" s="61"/>
      <c r="ET319" s="61"/>
      <c r="EU319" s="61"/>
      <c r="EV319" s="61"/>
      <c r="EW319" s="61"/>
      <c r="EX319" s="61"/>
      <c r="EY319" s="61"/>
      <c r="EZ319" s="61"/>
      <c r="FA319" s="61"/>
    </row>
    <row r="320" spans="2:157" ht="23.25" customHeight="1" x14ac:dyDescent="0.2">
      <c r="B320" s="29"/>
      <c r="C320" s="29"/>
      <c r="D320" s="40"/>
      <c r="E320" s="40"/>
      <c r="F320" s="213"/>
      <c r="G320" s="213"/>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c r="BB320" s="61"/>
      <c r="BC320" s="61"/>
      <c r="BD320" s="61"/>
      <c r="BE320" s="61"/>
      <c r="BF320" s="61"/>
      <c r="BG320" s="61"/>
      <c r="BH320" s="61"/>
      <c r="BI320" s="61"/>
      <c r="BJ320" s="61"/>
      <c r="BK320" s="61"/>
      <c r="BL320" s="61"/>
      <c r="BM320" s="61"/>
      <c r="BN320" s="61"/>
      <c r="BO320" s="61"/>
      <c r="BP320" s="61"/>
      <c r="BQ320" s="61"/>
      <c r="BR320" s="61"/>
      <c r="BS320" s="61"/>
      <c r="BT320" s="61"/>
      <c r="BU320" s="61"/>
      <c r="BV320" s="61"/>
      <c r="BW320" s="61"/>
      <c r="BX320" s="61"/>
      <c r="BY320" s="61"/>
      <c r="BZ320" s="61"/>
      <c r="CA320" s="61"/>
      <c r="CB320" s="61"/>
      <c r="CC320" s="61"/>
      <c r="CD320" s="61"/>
      <c r="CE320" s="61"/>
      <c r="CF320" s="61"/>
      <c r="CG320" s="61"/>
      <c r="CH320" s="61"/>
      <c r="CI320" s="61"/>
      <c r="CJ320" s="61"/>
      <c r="CK320" s="61"/>
      <c r="CL320" s="61"/>
      <c r="CM320" s="61"/>
      <c r="CN320" s="61"/>
      <c r="CO320" s="61"/>
      <c r="CP320" s="61"/>
      <c r="CQ320" s="61"/>
      <c r="CR320" s="61"/>
      <c r="CS320" s="61"/>
      <c r="CT320" s="61"/>
      <c r="CU320" s="61"/>
      <c r="CV320" s="61"/>
      <c r="CW320" s="61"/>
      <c r="CX320" s="61"/>
      <c r="CY320" s="61"/>
      <c r="CZ320" s="61"/>
      <c r="DA320" s="61"/>
      <c r="DB320" s="61"/>
      <c r="DC320" s="61"/>
      <c r="DD320" s="61"/>
      <c r="DE320" s="61"/>
      <c r="DF320" s="61"/>
      <c r="DG320" s="61"/>
      <c r="DH320" s="61"/>
      <c r="DI320" s="61"/>
      <c r="DJ320" s="61"/>
      <c r="DK320" s="61"/>
      <c r="DL320" s="61"/>
      <c r="DM320" s="61"/>
      <c r="DN320" s="61"/>
      <c r="DO320" s="61"/>
      <c r="DP320" s="61"/>
      <c r="DQ320" s="61"/>
      <c r="DR320" s="61"/>
      <c r="DS320" s="61"/>
      <c r="DT320" s="61"/>
      <c r="DU320" s="61"/>
      <c r="DV320" s="61"/>
      <c r="DW320" s="61"/>
      <c r="DX320" s="61"/>
      <c r="DY320" s="61"/>
      <c r="DZ320" s="61"/>
      <c r="EA320" s="61"/>
      <c r="EB320" s="61"/>
      <c r="EC320" s="61"/>
      <c r="ED320" s="61"/>
      <c r="EE320" s="61"/>
      <c r="EF320" s="61"/>
      <c r="EG320" s="61"/>
      <c r="EH320" s="61"/>
      <c r="EI320" s="61"/>
      <c r="EJ320" s="61"/>
      <c r="EK320" s="61"/>
      <c r="EL320" s="61"/>
      <c r="EM320" s="61"/>
      <c r="EN320" s="61"/>
      <c r="EO320" s="61"/>
      <c r="EP320" s="61"/>
      <c r="EQ320" s="61"/>
      <c r="ER320" s="61"/>
      <c r="ES320" s="61"/>
      <c r="ET320" s="61"/>
      <c r="EU320" s="61"/>
      <c r="EV320" s="61"/>
      <c r="EW320" s="61"/>
      <c r="EX320" s="61"/>
      <c r="EY320" s="61"/>
      <c r="EZ320" s="61"/>
      <c r="FA320" s="61"/>
    </row>
    <row r="321" spans="2:157" ht="23.25" customHeight="1" x14ac:dyDescent="0.2">
      <c r="B321" s="29"/>
      <c r="C321" s="29"/>
      <c r="D321" s="40"/>
      <c r="E321" s="40"/>
      <c r="F321" s="213"/>
      <c r="G321" s="213"/>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c r="BB321" s="61"/>
      <c r="BC321" s="61"/>
      <c r="BD321" s="61"/>
      <c r="BE321" s="61"/>
      <c r="BF321" s="61"/>
      <c r="BG321" s="61"/>
      <c r="BH321" s="61"/>
      <c r="BI321" s="61"/>
      <c r="BJ321" s="61"/>
      <c r="BK321" s="61"/>
      <c r="BL321" s="61"/>
      <c r="BM321" s="61"/>
      <c r="BN321" s="61"/>
      <c r="BO321" s="61"/>
      <c r="BP321" s="61"/>
      <c r="BQ321" s="61"/>
      <c r="BR321" s="61"/>
      <c r="BS321" s="61"/>
      <c r="BT321" s="61"/>
      <c r="BU321" s="61"/>
      <c r="BV321" s="61"/>
      <c r="BW321" s="61"/>
      <c r="BX321" s="61"/>
      <c r="BY321" s="61"/>
      <c r="BZ321" s="61"/>
      <c r="CA321" s="61"/>
      <c r="CB321" s="61"/>
      <c r="CC321" s="61"/>
      <c r="CD321" s="61"/>
      <c r="CE321" s="61"/>
      <c r="CF321" s="61"/>
      <c r="CG321" s="61"/>
      <c r="CH321" s="61"/>
      <c r="CI321" s="61"/>
      <c r="CJ321" s="61"/>
      <c r="CK321" s="61"/>
      <c r="CL321" s="61"/>
      <c r="CM321" s="61"/>
      <c r="CN321" s="61"/>
      <c r="CO321" s="61"/>
      <c r="CP321" s="61"/>
      <c r="CQ321" s="61"/>
      <c r="CR321" s="61"/>
      <c r="CS321" s="61"/>
      <c r="CT321" s="61"/>
      <c r="CU321" s="61"/>
      <c r="CV321" s="61"/>
      <c r="CW321" s="61"/>
      <c r="CX321" s="61"/>
      <c r="CY321" s="61"/>
      <c r="CZ321" s="61"/>
      <c r="DA321" s="61"/>
      <c r="DB321" s="61"/>
      <c r="DC321" s="61"/>
      <c r="DD321" s="61"/>
      <c r="DE321" s="61"/>
      <c r="DF321" s="61"/>
      <c r="DG321" s="61"/>
      <c r="DH321" s="61"/>
      <c r="DI321" s="61"/>
      <c r="DJ321" s="61"/>
      <c r="DK321" s="61"/>
      <c r="DL321" s="61"/>
      <c r="DM321" s="61"/>
      <c r="DN321" s="61"/>
      <c r="DO321" s="61"/>
      <c r="DP321" s="61"/>
      <c r="DQ321" s="61"/>
      <c r="DR321" s="61"/>
      <c r="DS321" s="61"/>
      <c r="DT321" s="61"/>
      <c r="DU321" s="61"/>
      <c r="DV321" s="61"/>
      <c r="DW321" s="61"/>
      <c r="DX321" s="61"/>
      <c r="DY321" s="61"/>
      <c r="DZ321" s="61"/>
      <c r="EA321" s="61"/>
      <c r="EB321" s="61"/>
      <c r="EC321" s="61"/>
      <c r="ED321" s="61"/>
      <c r="EE321" s="61"/>
      <c r="EF321" s="61"/>
      <c r="EG321" s="61"/>
      <c r="EH321" s="61"/>
      <c r="EI321" s="61"/>
      <c r="EJ321" s="61"/>
      <c r="EK321" s="61"/>
      <c r="EL321" s="61"/>
      <c r="EM321" s="61"/>
      <c r="EN321" s="61"/>
      <c r="EO321" s="61"/>
      <c r="EP321" s="61"/>
      <c r="EQ321" s="61"/>
      <c r="ER321" s="61"/>
      <c r="ES321" s="61"/>
      <c r="ET321" s="61"/>
      <c r="EU321" s="61"/>
      <c r="EV321" s="61"/>
      <c r="EW321" s="61"/>
      <c r="EX321" s="61"/>
      <c r="EY321" s="61"/>
      <c r="EZ321" s="61"/>
      <c r="FA321" s="61"/>
    </row>
    <row r="322" spans="2:157" ht="23.25" customHeight="1" x14ac:dyDescent="0.2">
      <c r="B322" s="29"/>
      <c r="C322" s="29"/>
      <c r="D322" s="40"/>
      <c r="E322" s="40"/>
      <c r="F322" s="213"/>
      <c r="G322" s="213"/>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c r="BB322" s="61"/>
      <c r="BC322" s="61"/>
      <c r="BD322" s="61"/>
      <c r="BE322" s="61"/>
      <c r="BF322" s="61"/>
      <c r="BG322" s="61"/>
      <c r="BH322" s="61"/>
      <c r="BI322" s="61"/>
      <c r="BJ322" s="61"/>
      <c r="BK322" s="61"/>
      <c r="BL322" s="61"/>
      <c r="BM322" s="61"/>
      <c r="BN322" s="61"/>
      <c r="BO322" s="61"/>
      <c r="BP322" s="61"/>
      <c r="BQ322" s="61"/>
      <c r="BR322" s="61"/>
      <c r="BS322" s="61"/>
      <c r="BT322" s="61"/>
      <c r="BU322" s="61"/>
      <c r="BV322" s="61"/>
      <c r="BW322" s="61"/>
      <c r="BX322" s="61"/>
      <c r="BY322" s="61"/>
      <c r="BZ322" s="61"/>
      <c r="CA322" s="61"/>
      <c r="CB322" s="61"/>
      <c r="CC322" s="61"/>
      <c r="CD322" s="61"/>
      <c r="CE322" s="61"/>
      <c r="CF322" s="61"/>
      <c r="CG322" s="61"/>
      <c r="CH322" s="61"/>
      <c r="CI322" s="61"/>
      <c r="CJ322" s="61"/>
      <c r="CK322" s="61"/>
      <c r="CL322" s="61"/>
      <c r="CM322" s="61"/>
      <c r="CN322" s="61"/>
      <c r="CO322" s="61"/>
      <c r="CP322" s="61"/>
      <c r="CQ322" s="61"/>
      <c r="CR322" s="61"/>
      <c r="CS322" s="61"/>
      <c r="CT322" s="61"/>
      <c r="CU322" s="61"/>
      <c r="CV322" s="61"/>
      <c r="CW322" s="61"/>
      <c r="CX322" s="61"/>
      <c r="CY322" s="61"/>
      <c r="CZ322" s="61"/>
      <c r="DA322" s="61"/>
      <c r="DB322" s="61"/>
      <c r="DC322" s="61"/>
      <c r="DD322" s="61"/>
      <c r="DE322" s="61"/>
      <c r="DF322" s="61"/>
      <c r="DG322" s="61"/>
      <c r="DH322" s="61"/>
      <c r="DI322" s="61"/>
      <c r="DJ322" s="61"/>
      <c r="DK322" s="61"/>
      <c r="DL322" s="61"/>
      <c r="DM322" s="61"/>
      <c r="DN322" s="61"/>
      <c r="DO322" s="61"/>
      <c r="DP322" s="61"/>
      <c r="DQ322" s="61"/>
      <c r="DR322" s="61"/>
      <c r="DS322" s="61"/>
      <c r="DT322" s="61"/>
      <c r="DU322" s="61"/>
      <c r="DV322" s="61"/>
      <c r="DW322" s="61"/>
      <c r="DX322" s="61"/>
      <c r="DY322" s="61"/>
      <c r="DZ322" s="61"/>
      <c r="EA322" s="61"/>
      <c r="EB322" s="61"/>
      <c r="EC322" s="61"/>
      <c r="ED322" s="61"/>
      <c r="EE322" s="61"/>
      <c r="EF322" s="61"/>
      <c r="EG322" s="61"/>
      <c r="EH322" s="61"/>
      <c r="EI322" s="61"/>
      <c r="EJ322" s="61"/>
      <c r="EK322" s="61"/>
      <c r="EL322" s="61"/>
      <c r="EM322" s="61"/>
      <c r="EN322" s="61"/>
      <c r="EO322" s="61"/>
      <c r="EP322" s="61"/>
      <c r="EQ322" s="61"/>
      <c r="ER322" s="61"/>
      <c r="ES322" s="61"/>
      <c r="ET322" s="61"/>
      <c r="EU322" s="61"/>
      <c r="EV322" s="61"/>
      <c r="EW322" s="61"/>
      <c r="EX322" s="61"/>
      <c r="EY322" s="61"/>
      <c r="EZ322" s="61"/>
      <c r="FA322" s="61"/>
    </row>
    <row r="323" spans="2:157" ht="23.25" customHeight="1" x14ac:dyDescent="0.2">
      <c r="B323" s="29"/>
      <c r="C323" s="29"/>
      <c r="D323" s="40"/>
      <c r="E323" s="40"/>
      <c r="F323" s="213"/>
      <c r="G323" s="213"/>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c r="BB323" s="61"/>
      <c r="BC323" s="61"/>
      <c r="BD323" s="61"/>
      <c r="BE323" s="61"/>
      <c r="BF323" s="61"/>
      <c r="BG323" s="61"/>
      <c r="BH323" s="61"/>
      <c r="BI323" s="61"/>
      <c r="BJ323" s="61"/>
      <c r="BK323" s="61"/>
      <c r="BL323" s="61"/>
      <c r="BM323" s="61"/>
      <c r="BN323" s="61"/>
      <c r="BO323" s="61"/>
      <c r="BP323" s="61"/>
      <c r="BQ323" s="61"/>
      <c r="BR323" s="61"/>
      <c r="BS323" s="61"/>
      <c r="BT323" s="61"/>
      <c r="BU323" s="61"/>
      <c r="BV323" s="61"/>
      <c r="BW323" s="61"/>
      <c r="BX323" s="61"/>
      <c r="BY323" s="61"/>
      <c r="BZ323" s="61"/>
      <c r="CA323" s="61"/>
      <c r="CB323" s="61"/>
      <c r="CC323" s="61"/>
      <c r="CD323" s="61"/>
      <c r="CE323" s="61"/>
      <c r="CF323" s="61"/>
      <c r="CG323" s="61"/>
      <c r="CH323" s="61"/>
      <c r="CI323" s="61"/>
      <c r="CJ323" s="61"/>
      <c r="CK323" s="61"/>
      <c r="CL323" s="61"/>
      <c r="CM323" s="61"/>
      <c r="CN323" s="61"/>
      <c r="CO323" s="61"/>
      <c r="CP323" s="61"/>
      <c r="CQ323" s="61"/>
      <c r="CR323" s="61"/>
      <c r="CS323" s="61"/>
      <c r="CT323" s="61"/>
      <c r="CU323" s="61"/>
      <c r="CV323" s="61"/>
      <c r="CW323" s="61"/>
      <c r="CX323" s="61"/>
      <c r="CY323" s="61"/>
      <c r="CZ323" s="61"/>
      <c r="DA323" s="61"/>
      <c r="DB323" s="61"/>
      <c r="DC323" s="61"/>
      <c r="DD323" s="61"/>
      <c r="DE323" s="61"/>
      <c r="DF323" s="61"/>
      <c r="DG323" s="61"/>
      <c r="DH323" s="61"/>
      <c r="DI323" s="61"/>
      <c r="DJ323" s="61"/>
      <c r="DK323" s="61"/>
      <c r="DL323" s="61"/>
      <c r="DM323" s="61"/>
      <c r="DN323" s="61"/>
      <c r="DO323" s="61"/>
      <c r="DP323" s="61"/>
      <c r="DQ323" s="61"/>
      <c r="DR323" s="61"/>
      <c r="DS323" s="61"/>
      <c r="DT323" s="61"/>
      <c r="DU323" s="61"/>
      <c r="DV323" s="61"/>
      <c r="DW323" s="61"/>
      <c r="DX323" s="61"/>
      <c r="DY323" s="61"/>
      <c r="DZ323" s="61"/>
      <c r="EA323" s="61"/>
      <c r="EB323" s="61"/>
      <c r="EC323" s="61"/>
      <c r="ED323" s="61"/>
      <c r="EE323" s="61"/>
      <c r="EF323" s="61"/>
      <c r="EG323" s="61"/>
      <c r="EH323" s="61"/>
      <c r="EI323" s="61"/>
      <c r="EJ323" s="61"/>
      <c r="EK323" s="61"/>
      <c r="EL323" s="61"/>
      <c r="EM323" s="61"/>
      <c r="EN323" s="61"/>
      <c r="EO323" s="61"/>
      <c r="EP323" s="61"/>
      <c r="EQ323" s="61"/>
      <c r="ER323" s="61"/>
      <c r="ES323" s="61"/>
      <c r="ET323" s="61"/>
      <c r="EU323" s="61"/>
      <c r="EV323" s="61"/>
      <c r="EW323" s="61"/>
      <c r="EX323" s="61"/>
      <c r="EY323" s="61"/>
      <c r="EZ323" s="61"/>
      <c r="FA323" s="61"/>
    </row>
    <row r="324" spans="2:157" ht="23.25" customHeight="1" x14ac:dyDescent="0.2">
      <c r="B324" s="29"/>
      <c r="C324" s="29"/>
      <c r="D324" s="40"/>
      <c r="E324" s="40"/>
      <c r="F324" s="213"/>
      <c r="G324" s="213"/>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c r="BB324" s="61"/>
      <c r="BC324" s="61"/>
      <c r="BD324" s="61"/>
      <c r="BE324" s="61"/>
      <c r="BF324" s="61"/>
      <c r="BG324" s="61"/>
      <c r="BH324" s="61"/>
      <c r="BI324" s="61"/>
      <c r="BJ324" s="61"/>
      <c r="BK324" s="61"/>
      <c r="BL324" s="61"/>
      <c r="BM324" s="61"/>
      <c r="BN324" s="61"/>
      <c r="BO324" s="61"/>
      <c r="BP324" s="61"/>
      <c r="BQ324" s="61"/>
      <c r="BR324" s="61"/>
      <c r="BS324" s="61"/>
      <c r="BT324" s="61"/>
      <c r="BU324" s="61"/>
      <c r="BV324" s="61"/>
      <c r="BW324" s="61"/>
      <c r="BX324" s="61"/>
      <c r="BY324" s="61"/>
      <c r="BZ324" s="61"/>
      <c r="CA324" s="61"/>
      <c r="CB324" s="61"/>
      <c r="CC324" s="61"/>
      <c r="CD324" s="61"/>
      <c r="CE324" s="61"/>
      <c r="CF324" s="61"/>
      <c r="CG324" s="61"/>
      <c r="CH324" s="61"/>
      <c r="CI324" s="61"/>
      <c r="CJ324" s="61"/>
      <c r="CK324" s="61"/>
      <c r="CL324" s="61"/>
      <c r="CM324" s="61"/>
      <c r="CN324" s="61"/>
      <c r="CO324" s="61"/>
      <c r="CP324" s="61"/>
      <c r="CQ324" s="61"/>
      <c r="CR324" s="61"/>
      <c r="CS324" s="61"/>
      <c r="CT324" s="61"/>
      <c r="CU324" s="61"/>
      <c r="CV324" s="61"/>
      <c r="CW324" s="61"/>
      <c r="CX324" s="61"/>
      <c r="CY324" s="61"/>
      <c r="CZ324" s="61"/>
      <c r="DA324" s="61"/>
      <c r="DB324" s="61"/>
      <c r="DC324" s="61"/>
      <c r="DD324" s="61"/>
      <c r="DE324" s="61"/>
      <c r="DF324" s="61"/>
      <c r="DG324" s="61"/>
      <c r="DH324" s="61"/>
      <c r="DI324" s="61"/>
      <c r="DJ324" s="61"/>
      <c r="DK324" s="61"/>
      <c r="DL324" s="61"/>
      <c r="DM324" s="61"/>
      <c r="DN324" s="61"/>
      <c r="DO324" s="61"/>
      <c r="DP324" s="61"/>
      <c r="DQ324" s="61"/>
      <c r="DR324" s="61"/>
      <c r="DS324" s="61"/>
      <c r="DT324" s="61"/>
      <c r="DU324" s="61"/>
      <c r="DV324" s="61"/>
      <c r="DW324" s="61"/>
      <c r="DX324" s="61"/>
      <c r="DY324" s="61"/>
      <c r="DZ324" s="61"/>
      <c r="EA324" s="61"/>
      <c r="EB324" s="61"/>
      <c r="EC324" s="61"/>
      <c r="ED324" s="61"/>
      <c r="EE324" s="61"/>
      <c r="EF324" s="61"/>
      <c r="EG324" s="61"/>
      <c r="EH324" s="61"/>
      <c r="EI324" s="61"/>
      <c r="EJ324" s="61"/>
      <c r="EK324" s="61"/>
      <c r="EL324" s="61"/>
      <c r="EM324" s="61"/>
      <c r="EN324" s="61"/>
      <c r="EO324" s="61"/>
      <c r="EP324" s="61"/>
      <c r="EQ324" s="61"/>
      <c r="ER324" s="61"/>
      <c r="ES324" s="61"/>
      <c r="ET324" s="61"/>
      <c r="EU324" s="61"/>
      <c r="EV324" s="61"/>
      <c r="EW324" s="61"/>
      <c r="EX324" s="61"/>
      <c r="EY324" s="61"/>
      <c r="EZ324" s="61"/>
      <c r="FA324" s="61"/>
    </row>
    <row r="325" spans="2:157" ht="23.25" customHeight="1" x14ac:dyDescent="0.2">
      <c r="B325" s="29"/>
      <c r="C325" s="29"/>
      <c r="D325" s="40"/>
      <c r="E325" s="40"/>
      <c r="F325" s="213"/>
      <c r="G325" s="213"/>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c r="BB325" s="61"/>
      <c r="BC325" s="61"/>
      <c r="BD325" s="61"/>
      <c r="BE325" s="61"/>
      <c r="BF325" s="61"/>
      <c r="BG325" s="61"/>
      <c r="BH325" s="61"/>
      <c r="BI325" s="61"/>
      <c r="BJ325" s="61"/>
      <c r="BK325" s="61"/>
      <c r="BL325" s="61"/>
      <c r="BM325" s="61"/>
      <c r="BN325" s="61"/>
      <c r="BO325" s="61"/>
      <c r="BP325" s="61"/>
      <c r="BQ325" s="61"/>
      <c r="BR325" s="61"/>
      <c r="BS325" s="61"/>
      <c r="BT325" s="61"/>
      <c r="BU325" s="61"/>
      <c r="BV325" s="61"/>
      <c r="BW325" s="61"/>
      <c r="BX325" s="61"/>
      <c r="BY325" s="61"/>
      <c r="BZ325" s="61"/>
      <c r="CA325" s="61"/>
      <c r="CB325" s="61"/>
      <c r="CC325" s="61"/>
      <c r="CD325" s="61"/>
      <c r="CE325" s="61"/>
      <c r="CF325" s="61"/>
      <c r="CG325" s="61"/>
      <c r="CH325" s="61"/>
      <c r="CI325" s="61"/>
      <c r="CJ325" s="61"/>
      <c r="CK325" s="61"/>
      <c r="CL325" s="61"/>
      <c r="CM325" s="61"/>
      <c r="CN325" s="61"/>
      <c r="CO325" s="61"/>
      <c r="CP325" s="61"/>
      <c r="CQ325" s="61"/>
      <c r="CR325" s="61"/>
      <c r="CS325" s="61"/>
      <c r="CT325" s="61"/>
      <c r="CU325" s="61"/>
      <c r="CV325" s="61"/>
      <c r="CW325" s="61"/>
      <c r="CX325" s="61"/>
      <c r="CY325" s="61"/>
      <c r="CZ325" s="61"/>
      <c r="DA325" s="61"/>
      <c r="DB325" s="61"/>
      <c r="DC325" s="61"/>
      <c r="DD325" s="61"/>
      <c r="DE325" s="61"/>
      <c r="DF325" s="61"/>
      <c r="DG325" s="61"/>
      <c r="DH325" s="61"/>
      <c r="DI325" s="61"/>
      <c r="DJ325" s="61"/>
      <c r="DK325" s="61"/>
      <c r="DL325" s="61"/>
      <c r="DM325" s="61"/>
      <c r="DN325" s="61"/>
      <c r="DO325" s="61"/>
      <c r="DP325" s="61"/>
      <c r="DQ325" s="61"/>
      <c r="DR325" s="61"/>
      <c r="DS325" s="61"/>
      <c r="DT325" s="61"/>
      <c r="DU325" s="61"/>
      <c r="DV325" s="61"/>
      <c r="DW325" s="61"/>
      <c r="DX325" s="61"/>
      <c r="DY325" s="61"/>
      <c r="DZ325" s="61"/>
      <c r="EA325" s="61"/>
      <c r="EB325" s="61"/>
      <c r="EC325" s="61"/>
      <c r="ED325" s="61"/>
      <c r="EE325" s="61"/>
      <c r="EF325" s="61"/>
      <c r="EG325" s="61"/>
      <c r="EH325" s="61"/>
      <c r="EI325" s="61"/>
      <c r="EJ325" s="61"/>
      <c r="EK325" s="61"/>
      <c r="EL325" s="61"/>
      <c r="EM325" s="61"/>
      <c r="EN325" s="61"/>
      <c r="EO325" s="61"/>
      <c r="EP325" s="61"/>
      <c r="EQ325" s="61"/>
      <c r="ER325" s="61"/>
      <c r="ES325" s="61"/>
      <c r="ET325" s="61"/>
      <c r="EU325" s="61"/>
      <c r="EV325" s="61"/>
      <c r="EW325" s="61"/>
      <c r="EX325" s="61"/>
      <c r="EY325" s="61"/>
      <c r="EZ325" s="61"/>
      <c r="FA325" s="61"/>
    </row>
    <row r="326" spans="2:157" ht="23.25" customHeight="1" x14ac:dyDescent="0.2">
      <c r="B326" s="29"/>
      <c r="C326" s="29"/>
      <c r="D326" s="40"/>
      <c r="E326" s="40"/>
      <c r="F326" s="213"/>
      <c r="G326" s="213"/>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c r="BB326" s="61"/>
      <c r="BC326" s="61"/>
      <c r="BD326" s="61"/>
      <c r="BE326" s="61"/>
      <c r="BF326" s="61"/>
      <c r="BG326" s="61"/>
      <c r="BH326" s="61"/>
      <c r="BI326" s="61"/>
      <c r="BJ326" s="61"/>
      <c r="BK326" s="61"/>
      <c r="BL326" s="61"/>
      <c r="BM326" s="61"/>
      <c r="BN326" s="61"/>
      <c r="BO326" s="61"/>
      <c r="BP326" s="61"/>
      <c r="BQ326" s="61"/>
      <c r="BR326" s="61"/>
      <c r="BS326" s="61"/>
      <c r="BT326" s="61"/>
      <c r="BU326" s="61"/>
      <c r="BV326" s="61"/>
      <c r="BW326" s="61"/>
      <c r="BX326" s="61"/>
      <c r="BY326" s="61"/>
      <c r="BZ326" s="61"/>
      <c r="CA326" s="61"/>
      <c r="CB326" s="61"/>
      <c r="CC326" s="61"/>
      <c r="CD326" s="61"/>
      <c r="CE326" s="61"/>
      <c r="CF326" s="61"/>
      <c r="CG326" s="61"/>
      <c r="CH326" s="61"/>
      <c r="CI326" s="61"/>
      <c r="CJ326" s="61"/>
      <c r="CK326" s="61"/>
      <c r="CL326" s="61"/>
      <c r="CM326" s="61"/>
      <c r="CN326" s="61"/>
      <c r="CO326" s="61"/>
      <c r="CP326" s="61"/>
      <c r="CQ326" s="61"/>
      <c r="CR326" s="61"/>
      <c r="CS326" s="61"/>
      <c r="CT326" s="61"/>
      <c r="CU326" s="61"/>
      <c r="CV326" s="61"/>
      <c r="CW326" s="61"/>
      <c r="CX326" s="61"/>
      <c r="CY326" s="61"/>
      <c r="CZ326" s="61"/>
      <c r="DA326" s="61"/>
      <c r="DB326" s="61"/>
      <c r="DC326" s="61"/>
      <c r="DD326" s="61"/>
      <c r="DE326" s="61"/>
      <c r="DF326" s="61"/>
      <c r="DG326" s="61"/>
      <c r="DH326" s="61"/>
      <c r="DI326" s="61"/>
      <c r="DJ326" s="61"/>
      <c r="DK326" s="61"/>
      <c r="DL326" s="61"/>
      <c r="DM326" s="61"/>
      <c r="DN326" s="61"/>
      <c r="DO326" s="61"/>
      <c r="DP326" s="61"/>
      <c r="DQ326" s="61"/>
      <c r="DR326" s="61"/>
      <c r="DS326" s="61"/>
      <c r="DT326" s="61"/>
      <c r="DU326" s="61"/>
      <c r="DV326" s="61"/>
      <c r="DW326" s="61"/>
      <c r="DX326" s="61"/>
      <c r="DY326" s="61"/>
      <c r="DZ326" s="61"/>
      <c r="EA326" s="61"/>
      <c r="EB326" s="61"/>
      <c r="EC326" s="61"/>
      <c r="ED326" s="61"/>
      <c r="EE326" s="61"/>
      <c r="EF326" s="61"/>
      <c r="EG326" s="61"/>
      <c r="EH326" s="61"/>
      <c r="EI326" s="61"/>
      <c r="EJ326" s="61"/>
      <c r="EK326" s="61"/>
      <c r="EL326" s="61"/>
      <c r="EM326" s="61"/>
      <c r="EN326" s="61"/>
      <c r="EO326" s="61"/>
      <c r="EP326" s="61"/>
      <c r="EQ326" s="61"/>
      <c r="ER326" s="61"/>
      <c r="ES326" s="61"/>
      <c r="ET326" s="61"/>
      <c r="EU326" s="61"/>
      <c r="EV326" s="61"/>
      <c r="EW326" s="61"/>
      <c r="EX326" s="61"/>
      <c r="EY326" s="61"/>
      <c r="EZ326" s="61"/>
      <c r="FA326" s="61"/>
    </row>
    <row r="327" spans="2:157" ht="23.25" customHeight="1" x14ac:dyDescent="0.2">
      <c r="B327" s="29"/>
      <c r="C327" s="29"/>
      <c r="D327" s="40"/>
      <c r="E327" s="40"/>
      <c r="F327" s="213"/>
      <c r="G327" s="213"/>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c r="BB327" s="61"/>
      <c r="BC327" s="61"/>
      <c r="BD327" s="61"/>
      <c r="BE327" s="61"/>
      <c r="BF327" s="61"/>
      <c r="BG327" s="61"/>
      <c r="BH327" s="61"/>
      <c r="BI327" s="61"/>
      <c r="BJ327" s="61"/>
      <c r="BK327" s="61"/>
      <c r="BL327" s="61"/>
      <c r="BM327" s="61"/>
      <c r="BN327" s="61"/>
      <c r="BO327" s="61"/>
      <c r="BP327" s="61"/>
      <c r="BQ327" s="61"/>
      <c r="BR327" s="61"/>
      <c r="BS327" s="61"/>
      <c r="BT327" s="61"/>
      <c r="BU327" s="61"/>
      <c r="BV327" s="61"/>
      <c r="BW327" s="61"/>
      <c r="BX327" s="61"/>
      <c r="BY327" s="61"/>
      <c r="BZ327" s="61"/>
      <c r="CA327" s="61"/>
      <c r="CB327" s="61"/>
      <c r="CC327" s="61"/>
      <c r="CD327" s="61"/>
      <c r="CE327" s="61"/>
      <c r="CF327" s="61"/>
      <c r="CG327" s="61"/>
      <c r="CH327" s="61"/>
      <c r="CI327" s="61"/>
      <c r="CJ327" s="61"/>
      <c r="CK327" s="61"/>
      <c r="CL327" s="61"/>
      <c r="CM327" s="61"/>
      <c r="CN327" s="61"/>
      <c r="CO327" s="61"/>
      <c r="CP327" s="61"/>
      <c r="CQ327" s="61"/>
      <c r="CR327" s="61"/>
      <c r="CS327" s="61"/>
      <c r="CT327" s="61"/>
      <c r="CU327" s="61"/>
      <c r="CV327" s="61"/>
      <c r="CW327" s="61"/>
      <c r="CX327" s="61"/>
      <c r="CY327" s="61"/>
      <c r="CZ327" s="61"/>
      <c r="DA327" s="61"/>
      <c r="DB327" s="61"/>
      <c r="DC327" s="61"/>
      <c r="DD327" s="61"/>
      <c r="DE327" s="61"/>
      <c r="DF327" s="61"/>
      <c r="DG327" s="61"/>
      <c r="DH327" s="61"/>
      <c r="DI327" s="61"/>
      <c r="DJ327" s="61"/>
      <c r="DK327" s="61"/>
      <c r="DL327" s="61"/>
      <c r="DM327" s="61"/>
      <c r="DN327" s="61"/>
      <c r="DO327" s="61"/>
      <c r="DP327" s="61"/>
      <c r="DQ327" s="61"/>
      <c r="DR327" s="61"/>
      <c r="DS327" s="61"/>
      <c r="DT327" s="61"/>
      <c r="DU327" s="61"/>
      <c r="DV327" s="61"/>
      <c r="DW327" s="61"/>
      <c r="DX327" s="61"/>
      <c r="DY327" s="61"/>
      <c r="DZ327" s="61"/>
      <c r="EA327" s="61"/>
      <c r="EB327" s="61"/>
      <c r="EC327" s="61"/>
      <c r="ED327" s="61"/>
      <c r="EE327" s="61"/>
      <c r="EF327" s="61"/>
      <c r="EG327" s="61"/>
      <c r="EH327" s="61"/>
      <c r="EI327" s="61"/>
      <c r="EJ327" s="61"/>
      <c r="EK327" s="61"/>
      <c r="EL327" s="61"/>
      <c r="EM327" s="61"/>
      <c r="EN327" s="61"/>
      <c r="EO327" s="61"/>
      <c r="EP327" s="61"/>
      <c r="EQ327" s="61"/>
      <c r="ER327" s="61"/>
      <c r="ES327" s="61"/>
      <c r="ET327" s="61"/>
      <c r="EU327" s="61"/>
      <c r="EV327" s="61"/>
      <c r="EW327" s="61"/>
      <c r="EX327" s="61"/>
      <c r="EY327" s="61"/>
      <c r="EZ327" s="61"/>
      <c r="FA327" s="61"/>
    </row>
    <row r="328" spans="2:157" ht="23.25" customHeight="1" x14ac:dyDescent="0.2">
      <c r="B328" s="29"/>
      <c r="C328" s="29"/>
      <c r="D328" s="40"/>
      <c r="E328" s="40"/>
      <c r="F328" s="213"/>
      <c r="G328" s="213"/>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c r="BB328" s="61"/>
      <c r="BC328" s="61"/>
      <c r="BD328" s="61"/>
      <c r="BE328" s="61"/>
      <c r="BF328" s="61"/>
      <c r="BG328" s="61"/>
      <c r="BH328" s="61"/>
      <c r="BI328" s="61"/>
      <c r="BJ328" s="61"/>
      <c r="BK328" s="61"/>
      <c r="BL328" s="61"/>
      <c r="BM328" s="61"/>
      <c r="BN328" s="61"/>
      <c r="BO328" s="61"/>
      <c r="BP328" s="61"/>
      <c r="BQ328" s="61"/>
      <c r="BR328" s="61"/>
      <c r="BS328" s="61"/>
      <c r="BT328" s="61"/>
      <c r="BU328" s="61"/>
      <c r="BV328" s="61"/>
      <c r="BW328" s="61"/>
      <c r="BX328" s="61"/>
      <c r="BY328" s="61"/>
      <c r="BZ328" s="61"/>
      <c r="CA328" s="61"/>
      <c r="CB328" s="61"/>
      <c r="CC328" s="61"/>
      <c r="CD328" s="61"/>
      <c r="CE328" s="61"/>
      <c r="CF328" s="61"/>
      <c r="CG328" s="61"/>
      <c r="CH328" s="61"/>
      <c r="CI328" s="61"/>
      <c r="CJ328" s="61"/>
      <c r="CK328" s="61"/>
      <c r="CL328" s="61"/>
      <c r="CM328" s="61"/>
      <c r="CN328" s="61"/>
      <c r="CO328" s="61"/>
      <c r="CP328" s="61"/>
      <c r="CQ328" s="61"/>
      <c r="CR328" s="61"/>
      <c r="CS328" s="61"/>
      <c r="CT328" s="61"/>
      <c r="CU328" s="61"/>
      <c r="CV328" s="61"/>
      <c r="CW328" s="61"/>
      <c r="CX328" s="61"/>
      <c r="CY328" s="61"/>
      <c r="CZ328" s="61"/>
      <c r="DA328" s="61"/>
      <c r="DB328" s="61"/>
      <c r="DC328" s="61"/>
      <c r="DD328" s="61"/>
      <c r="DE328" s="61"/>
      <c r="DF328" s="61"/>
      <c r="DG328" s="61"/>
      <c r="DH328" s="61"/>
      <c r="DI328" s="61"/>
      <c r="DJ328" s="61"/>
      <c r="DK328" s="61"/>
      <c r="DL328" s="61"/>
      <c r="DM328" s="61"/>
      <c r="DN328" s="61"/>
      <c r="DO328" s="61"/>
      <c r="DP328" s="61"/>
      <c r="DQ328" s="61"/>
      <c r="DR328" s="61"/>
      <c r="DS328" s="61"/>
      <c r="DT328" s="61"/>
      <c r="DU328" s="61"/>
      <c r="DV328" s="61"/>
      <c r="DW328" s="61"/>
      <c r="DX328" s="61"/>
      <c r="DY328" s="61"/>
      <c r="DZ328" s="61"/>
      <c r="EA328" s="61"/>
      <c r="EB328" s="61"/>
      <c r="EC328" s="61"/>
      <c r="ED328" s="61"/>
      <c r="EE328" s="61"/>
      <c r="EF328" s="61"/>
      <c r="EG328" s="61"/>
      <c r="EH328" s="61"/>
      <c r="EI328" s="61"/>
      <c r="EJ328" s="61"/>
      <c r="EK328" s="61"/>
      <c r="EL328" s="61"/>
      <c r="EM328" s="61"/>
      <c r="EN328" s="61"/>
      <c r="EO328" s="61"/>
      <c r="EP328" s="61"/>
      <c r="EQ328" s="61"/>
      <c r="ER328" s="61"/>
      <c r="ES328" s="61"/>
      <c r="ET328" s="61"/>
      <c r="EU328" s="61"/>
      <c r="EV328" s="61"/>
      <c r="EW328" s="61"/>
      <c r="EX328" s="61"/>
      <c r="EY328" s="61"/>
      <c r="EZ328" s="61"/>
      <c r="FA328" s="61"/>
    </row>
    <row r="329" spans="2:157" ht="23.25" customHeight="1" x14ac:dyDescent="0.2">
      <c r="B329" s="29"/>
      <c r="C329" s="29"/>
      <c r="D329" s="40"/>
      <c r="E329" s="40"/>
      <c r="F329" s="213"/>
      <c r="G329" s="213"/>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1"/>
      <c r="BF329" s="61"/>
      <c r="BG329" s="61"/>
      <c r="BH329" s="61"/>
      <c r="BI329" s="61"/>
      <c r="BJ329" s="61"/>
      <c r="BK329" s="61"/>
      <c r="BL329" s="61"/>
      <c r="BM329" s="61"/>
      <c r="BN329" s="61"/>
      <c r="BO329" s="61"/>
      <c r="BP329" s="61"/>
      <c r="BQ329" s="61"/>
      <c r="BR329" s="61"/>
      <c r="BS329" s="61"/>
      <c r="BT329" s="61"/>
      <c r="BU329" s="61"/>
      <c r="BV329" s="61"/>
      <c r="BW329" s="61"/>
      <c r="BX329" s="61"/>
      <c r="BY329" s="61"/>
      <c r="BZ329" s="61"/>
      <c r="CA329" s="61"/>
      <c r="CB329" s="61"/>
      <c r="CC329" s="61"/>
      <c r="CD329" s="61"/>
      <c r="CE329" s="61"/>
      <c r="CF329" s="61"/>
      <c r="CG329" s="61"/>
      <c r="CH329" s="61"/>
      <c r="CI329" s="61"/>
      <c r="CJ329" s="61"/>
      <c r="CK329" s="61"/>
      <c r="CL329" s="61"/>
      <c r="CM329" s="61"/>
      <c r="CN329" s="61"/>
      <c r="CO329" s="61"/>
      <c r="CP329" s="61"/>
      <c r="CQ329" s="61"/>
      <c r="CR329" s="61"/>
      <c r="CS329" s="61"/>
      <c r="CT329" s="61"/>
      <c r="CU329" s="61"/>
      <c r="CV329" s="61"/>
      <c r="CW329" s="61"/>
      <c r="CX329" s="61"/>
      <c r="CY329" s="61"/>
      <c r="CZ329" s="61"/>
      <c r="DA329" s="61"/>
      <c r="DB329" s="61"/>
      <c r="DC329" s="61"/>
      <c r="DD329" s="61"/>
      <c r="DE329" s="61"/>
      <c r="DF329" s="61"/>
      <c r="DG329" s="61"/>
      <c r="DH329" s="61"/>
      <c r="DI329" s="61"/>
      <c r="DJ329" s="61"/>
      <c r="DK329" s="61"/>
      <c r="DL329" s="61"/>
      <c r="DM329" s="61"/>
      <c r="DN329" s="61"/>
      <c r="DO329" s="61"/>
      <c r="DP329" s="61"/>
      <c r="DQ329" s="61"/>
      <c r="DR329" s="61"/>
      <c r="DS329" s="61"/>
      <c r="DT329" s="61"/>
      <c r="DU329" s="61"/>
      <c r="DV329" s="61"/>
      <c r="DW329" s="61"/>
      <c r="DX329" s="61"/>
      <c r="DY329" s="61"/>
      <c r="DZ329" s="61"/>
      <c r="EA329" s="61"/>
      <c r="EB329" s="61"/>
      <c r="EC329" s="61"/>
      <c r="ED329" s="61"/>
      <c r="EE329" s="61"/>
      <c r="EF329" s="61"/>
      <c r="EG329" s="61"/>
      <c r="EH329" s="61"/>
      <c r="EI329" s="61"/>
      <c r="EJ329" s="61"/>
      <c r="EK329" s="61"/>
      <c r="EL329" s="61"/>
      <c r="EM329" s="61"/>
      <c r="EN329" s="61"/>
      <c r="EO329" s="61"/>
      <c r="EP329" s="61"/>
      <c r="EQ329" s="61"/>
      <c r="ER329" s="61"/>
      <c r="ES329" s="61"/>
      <c r="ET329" s="61"/>
      <c r="EU329" s="61"/>
      <c r="EV329" s="61"/>
      <c r="EW329" s="61"/>
      <c r="EX329" s="61"/>
      <c r="EY329" s="61"/>
      <c r="EZ329" s="61"/>
      <c r="FA329" s="61"/>
    </row>
    <row r="330" spans="2:157" ht="23.25" customHeight="1" x14ac:dyDescent="0.2">
      <c r="B330" s="29"/>
      <c r="C330" s="29"/>
      <c r="D330" s="40"/>
      <c r="E330" s="40"/>
      <c r="F330" s="213"/>
      <c r="G330" s="213"/>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1"/>
      <c r="BF330" s="61"/>
      <c r="BG330" s="61"/>
      <c r="BH330" s="61"/>
      <c r="BI330" s="61"/>
      <c r="BJ330" s="61"/>
      <c r="BK330" s="61"/>
      <c r="BL330" s="61"/>
      <c r="BM330" s="61"/>
      <c r="BN330" s="61"/>
      <c r="BO330" s="61"/>
      <c r="BP330" s="61"/>
      <c r="BQ330" s="61"/>
      <c r="BR330" s="61"/>
      <c r="BS330" s="61"/>
      <c r="BT330" s="61"/>
      <c r="BU330" s="61"/>
      <c r="BV330" s="61"/>
      <c r="BW330" s="61"/>
      <c r="BX330" s="61"/>
      <c r="BY330" s="61"/>
      <c r="BZ330" s="61"/>
      <c r="CA330" s="61"/>
      <c r="CB330" s="61"/>
      <c r="CC330" s="61"/>
      <c r="CD330" s="61"/>
      <c r="CE330" s="61"/>
      <c r="CF330" s="61"/>
      <c r="CG330" s="61"/>
      <c r="CH330" s="61"/>
      <c r="CI330" s="61"/>
      <c r="CJ330" s="61"/>
      <c r="CK330" s="61"/>
      <c r="CL330" s="61"/>
      <c r="CM330" s="61"/>
      <c r="CN330" s="61"/>
      <c r="CO330" s="61"/>
      <c r="CP330" s="61"/>
      <c r="CQ330" s="61"/>
      <c r="CR330" s="61"/>
      <c r="CS330" s="61"/>
      <c r="CT330" s="61"/>
      <c r="CU330" s="61"/>
      <c r="CV330" s="61"/>
      <c r="CW330" s="61"/>
      <c r="CX330" s="61"/>
      <c r="CY330" s="61"/>
      <c r="CZ330" s="61"/>
      <c r="DA330" s="61"/>
      <c r="DB330" s="61"/>
      <c r="DC330" s="61"/>
      <c r="DD330" s="61"/>
      <c r="DE330" s="61"/>
      <c r="DF330" s="61"/>
      <c r="DG330" s="61"/>
      <c r="DH330" s="61"/>
      <c r="DI330" s="61"/>
      <c r="DJ330" s="61"/>
      <c r="DK330" s="61"/>
      <c r="DL330" s="61"/>
      <c r="DM330" s="61"/>
      <c r="DN330" s="61"/>
      <c r="DO330" s="61"/>
      <c r="DP330" s="61"/>
      <c r="DQ330" s="61"/>
      <c r="DR330" s="61"/>
      <c r="DS330" s="61"/>
      <c r="DT330" s="61"/>
      <c r="DU330" s="61"/>
      <c r="DV330" s="61"/>
      <c r="DW330" s="61"/>
      <c r="DX330" s="61"/>
      <c r="DY330" s="61"/>
      <c r="DZ330" s="61"/>
      <c r="EA330" s="61"/>
      <c r="EB330" s="61"/>
      <c r="EC330" s="61"/>
      <c r="ED330" s="61"/>
      <c r="EE330" s="61"/>
      <c r="EF330" s="61"/>
      <c r="EG330" s="61"/>
      <c r="EH330" s="61"/>
      <c r="EI330" s="61"/>
      <c r="EJ330" s="61"/>
      <c r="EK330" s="61"/>
      <c r="EL330" s="61"/>
      <c r="EM330" s="61"/>
      <c r="EN330" s="61"/>
      <c r="EO330" s="61"/>
      <c r="EP330" s="61"/>
      <c r="EQ330" s="61"/>
      <c r="ER330" s="61"/>
      <c r="ES330" s="61"/>
      <c r="ET330" s="61"/>
      <c r="EU330" s="61"/>
      <c r="EV330" s="61"/>
      <c r="EW330" s="61"/>
      <c r="EX330" s="61"/>
      <c r="EY330" s="61"/>
      <c r="EZ330" s="61"/>
      <c r="FA330" s="61"/>
    </row>
    <row r="331" spans="2:157" ht="23.25" customHeight="1" x14ac:dyDescent="0.2">
      <c r="B331" s="29"/>
      <c r="C331" s="29"/>
      <c r="D331" s="40"/>
      <c r="E331" s="40"/>
      <c r="F331" s="213"/>
      <c r="G331" s="213"/>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1"/>
      <c r="BF331" s="61"/>
      <c r="BG331" s="61"/>
      <c r="BH331" s="61"/>
      <c r="BI331" s="61"/>
      <c r="BJ331" s="61"/>
      <c r="BK331" s="61"/>
      <c r="BL331" s="61"/>
      <c r="BM331" s="61"/>
      <c r="BN331" s="61"/>
      <c r="BO331" s="61"/>
      <c r="BP331" s="61"/>
      <c r="BQ331" s="61"/>
      <c r="BR331" s="61"/>
      <c r="BS331" s="61"/>
      <c r="BT331" s="61"/>
      <c r="BU331" s="61"/>
      <c r="BV331" s="61"/>
      <c r="BW331" s="61"/>
      <c r="BX331" s="61"/>
      <c r="BY331" s="61"/>
      <c r="BZ331" s="61"/>
      <c r="CA331" s="61"/>
      <c r="CB331" s="61"/>
      <c r="CC331" s="61"/>
      <c r="CD331" s="61"/>
      <c r="CE331" s="61"/>
      <c r="CF331" s="61"/>
      <c r="CG331" s="61"/>
      <c r="CH331" s="61"/>
      <c r="CI331" s="61"/>
      <c r="CJ331" s="61"/>
      <c r="CK331" s="61"/>
      <c r="CL331" s="61"/>
      <c r="CM331" s="61"/>
      <c r="CN331" s="61"/>
      <c r="CO331" s="61"/>
      <c r="CP331" s="61"/>
      <c r="CQ331" s="61"/>
      <c r="CR331" s="61"/>
      <c r="CS331" s="61"/>
      <c r="CT331" s="61"/>
      <c r="CU331" s="61"/>
      <c r="CV331" s="61"/>
      <c r="CW331" s="61"/>
      <c r="CX331" s="61"/>
      <c r="CY331" s="61"/>
      <c r="CZ331" s="61"/>
      <c r="DA331" s="61"/>
      <c r="DB331" s="61"/>
      <c r="DC331" s="61"/>
      <c r="DD331" s="61"/>
      <c r="DE331" s="61"/>
      <c r="DF331" s="61"/>
      <c r="DG331" s="61"/>
      <c r="DH331" s="61"/>
      <c r="DI331" s="61"/>
      <c r="DJ331" s="61"/>
      <c r="DK331" s="61"/>
      <c r="DL331" s="61"/>
      <c r="DM331" s="61"/>
      <c r="DN331" s="61"/>
      <c r="DO331" s="61"/>
      <c r="DP331" s="61"/>
      <c r="DQ331" s="61"/>
      <c r="DR331" s="61"/>
      <c r="DS331" s="61"/>
      <c r="DT331" s="61"/>
      <c r="DU331" s="61"/>
      <c r="DV331" s="61"/>
      <c r="DW331" s="61"/>
      <c r="DX331" s="61"/>
      <c r="DY331" s="61"/>
      <c r="DZ331" s="61"/>
      <c r="EA331" s="61"/>
      <c r="EB331" s="61"/>
      <c r="EC331" s="61"/>
      <c r="ED331" s="61"/>
      <c r="EE331" s="61"/>
      <c r="EF331" s="61"/>
      <c r="EG331" s="61"/>
      <c r="EH331" s="61"/>
      <c r="EI331" s="61"/>
      <c r="EJ331" s="61"/>
      <c r="EK331" s="61"/>
      <c r="EL331" s="61"/>
      <c r="EM331" s="61"/>
      <c r="EN331" s="61"/>
      <c r="EO331" s="61"/>
      <c r="EP331" s="61"/>
      <c r="EQ331" s="61"/>
      <c r="ER331" s="61"/>
      <c r="ES331" s="61"/>
      <c r="ET331" s="61"/>
      <c r="EU331" s="61"/>
      <c r="EV331" s="61"/>
      <c r="EW331" s="61"/>
      <c r="EX331" s="61"/>
      <c r="EY331" s="61"/>
      <c r="EZ331" s="61"/>
      <c r="FA331" s="61"/>
    </row>
    <row r="332" spans="2:157" ht="23.25" customHeight="1" x14ac:dyDescent="0.2">
      <c r="B332" s="29"/>
      <c r="C332" s="29"/>
      <c r="D332" s="40"/>
      <c r="E332" s="40"/>
      <c r="F332" s="213"/>
      <c r="G332" s="213"/>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1"/>
      <c r="BF332" s="61"/>
      <c r="BG332" s="61"/>
      <c r="BH332" s="61"/>
      <c r="BI332" s="61"/>
      <c r="BJ332" s="61"/>
      <c r="BK332" s="61"/>
      <c r="BL332" s="61"/>
      <c r="BM332" s="61"/>
      <c r="BN332" s="61"/>
      <c r="BO332" s="61"/>
      <c r="BP332" s="61"/>
      <c r="BQ332" s="61"/>
      <c r="BR332" s="61"/>
      <c r="BS332" s="61"/>
      <c r="BT332" s="61"/>
      <c r="BU332" s="61"/>
      <c r="BV332" s="61"/>
      <c r="BW332" s="61"/>
      <c r="BX332" s="61"/>
      <c r="BY332" s="61"/>
      <c r="BZ332" s="61"/>
      <c r="CA332" s="61"/>
      <c r="CB332" s="61"/>
      <c r="CC332" s="61"/>
      <c r="CD332" s="61"/>
      <c r="CE332" s="61"/>
      <c r="CF332" s="61"/>
      <c r="CG332" s="61"/>
      <c r="CH332" s="61"/>
      <c r="CI332" s="61"/>
      <c r="CJ332" s="61"/>
      <c r="CK332" s="61"/>
      <c r="CL332" s="61"/>
      <c r="CM332" s="61"/>
      <c r="CN332" s="61"/>
      <c r="CO332" s="61"/>
      <c r="CP332" s="61"/>
      <c r="CQ332" s="61"/>
      <c r="CR332" s="61"/>
      <c r="CS332" s="61"/>
      <c r="CT332" s="61"/>
      <c r="CU332" s="61"/>
      <c r="CV332" s="61"/>
      <c r="CW332" s="61"/>
      <c r="CX332" s="61"/>
      <c r="CY332" s="61"/>
      <c r="CZ332" s="61"/>
      <c r="DA332" s="61"/>
      <c r="DB332" s="61"/>
      <c r="DC332" s="61"/>
      <c r="DD332" s="61"/>
      <c r="DE332" s="61"/>
      <c r="DF332" s="61"/>
      <c r="DG332" s="61"/>
      <c r="DH332" s="61"/>
      <c r="DI332" s="61"/>
      <c r="DJ332" s="61"/>
      <c r="DK332" s="61"/>
      <c r="DL332" s="61"/>
      <c r="DM332" s="61"/>
      <c r="DN332" s="61"/>
      <c r="DO332" s="61"/>
      <c r="DP332" s="61"/>
      <c r="DQ332" s="61"/>
      <c r="DR332" s="61"/>
      <c r="DS332" s="61"/>
      <c r="DT332" s="61"/>
      <c r="DU332" s="61"/>
      <c r="DV332" s="61"/>
      <c r="DW332" s="61"/>
      <c r="DX332" s="61"/>
      <c r="DY332" s="61"/>
      <c r="DZ332" s="61"/>
      <c r="EA332" s="61"/>
      <c r="EB332" s="61"/>
      <c r="EC332" s="61"/>
      <c r="ED332" s="61"/>
      <c r="EE332" s="61"/>
      <c r="EF332" s="61"/>
      <c r="EG332" s="61"/>
      <c r="EH332" s="61"/>
      <c r="EI332" s="61"/>
      <c r="EJ332" s="61"/>
      <c r="EK332" s="61"/>
      <c r="EL332" s="61"/>
      <c r="EM332" s="61"/>
      <c r="EN332" s="61"/>
      <c r="EO332" s="61"/>
      <c r="EP332" s="61"/>
      <c r="EQ332" s="61"/>
      <c r="ER332" s="61"/>
      <c r="ES332" s="61"/>
      <c r="ET332" s="61"/>
      <c r="EU332" s="61"/>
      <c r="EV332" s="61"/>
      <c r="EW332" s="61"/>
      <c r="EX332" s="61"/>
      <c r="EY332" s="61"/>
      <c r="EZ332" s="61"/>
      <c r="FA332" s="61"/>
    </row>
    <row r="333" spans="2:157" ht="23.25" customHeight="1" x14ac:dyDescent="0.2">
      <c r="B333" s="29"/>
      <c r="C333" s="29"/>
      <c r="D333" s="40"/>
      <c r="E333" s="40"/>
      <c r="F333" s="213"/>
      <c r="G333" s="213"/>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1"/>
      <c r="BF333" s="61"/>
      <c r="BG333" s="61"/>
      <c r="BH333" s="61"/>
      <c r="BI333" s="61"/>
      <c r="BJ333" s="61"/>
      <c r="BK333" s="61"/>
      <c r="BL333" s="61"/>
      <c r="BM333" s="61"/>
      <c r="BN333" s="61"/>
      <c r="BO333" s="61"/>
      <c r="BP333" s="61"/>
      <c r="BQ333" s="61"/>
      <c r="BR333" s="61"/>
      <c r="BS333" s="61"/>
      <c r="BT333" s="61"/>
      <c r="BU333" s="61"/>
      <c r="BV333" s="61"/>
      <c r="BW333" s="61"/>
      <c r="BX333" s="61"/>
      <c r="BY333" s="61"/>
      <c r="BZ333" s="61"/>
      <c r="CA333" s="61"/>
      <c r="CB333" s="61"/>
      <c r="CC333" s="61"/>
      <c r="CD333" s="61"/>
      <c r="CE333" s="61"/>
      <c r="CF333" s="61"/>
      <c r="CG333" s="61"/>
      <c r="CH333" s="61"/>
      <c r="CI333" s="61"/>
      <c r="CJ333" s="61"/>
      <c r="CK333" s="61"/>
      <c r="CL333" s="61"/>
      <c r="CM333" s="61"/>
      <c r="CN333" s="61"/>
      <c r="CO333" s="61"/>
      <c r="CP333" s="61"/>
      <c r="CQ333" s="61"/>
      <c r="CR333" s="61"/>
      <c r="CS333" s="61"/>
      <c r="CT333" s="61"/>
      <c r="CU333" s="61"/>
      <c r="CV333" s="61"/>
      <c r="CW333" s="61"/>
      <c r="CX333" s="61"/>
      <c r="CY333" s="61"/>
      <c r="CZ333" s="61"/>
      <c r="DA333" s="61"/>
      <c r="DB333" s="61"/>
      <c r="DC333" s="61"/>
      <c r="DD333" s="61"/>
      <c r="DE333" s="61"/>
      <c r="DF333" s="61"/>
      <c r="DG333" s="61"/>
      <c r="DH333" s="61"/>
      <c r="DI333" s="61"/>
      <c r="DJ333" s="61"/>
      <c r="DK333" s="61"/>
      <c r="DL333" s="61"/>
      <c r="DM333" s="61"/>
      <c r="DN333" s="61"/>
      <c r="DO333" s="61"/>
      <c r="DP333" s="61"/>
      <c r="DQ333" s="61"/>
      <c r="DR333" s="61"/>
      <c r="DS333" s="61"/>
      <c r="DT333" s="61"/>
      <c r="DU333" s="61"/>
      <c r="DV333" s="61"/>
      <c r="DW333" s="61"/>
      <c r="DX333" s="61"/>
      <c r="DY333" s="61"/>
      <c r="DZ333" s="61"/>
      <c r="EA333" s="61"/>
      <c r="EB333" s="61"/>
      <c r="EC333" s="61"/>
      <c r="ED333" s="61"/>
      <c r="EE333" s="61"/>
      <c r="EF333" s="61"/>
      <c r="EG333" s="61"/>
      <c r="EH333" s="61"/>
      <c r="EI333" s="61"/>
      <c r="EJ333" s="61"/>
      <c r="EK333" s="61"/>
      <c r="EL333" s="61"/>
      <c r="EM333" s="61"/>
      <c r="EN333" s="61"/>
      <c r="EO333" s="61"/>
      <c r="EP333" s="61"/>
      <c r="EQ333" s="61"/>
      <c r="ER333" s="61"/>
      <c r="ES333" s="61"/>
      <c r="ET333" s="61"/>
      <c r="EU333" s="61"/>
      <c r="EV333" s="61"/>
      <c r="EW333" s="61"/>
      <c r="EX333" s="61"/>
      <c r="EY333" s="61"/>
      <c r="EZ333" s="61"/>
      <c r="FA333" s="61"/>
    </row>
    <row r="334" spans="2:157" ht="23.25" customHeight="1" x14ac:dyDescent="0.2">
      <c r="B334" s="29"/>
      <c r="C334" s="29"/>
      <c r="D334" s="40"/>
      <c r="E334" s="40"/>
      <c r="F334" s="213"/>
      <c r="G334" s="213"/>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1"/>
      <c r="BF334" s="61"/>
      <c r="BG334" s="61"/>
      <c r="BH334" s="61"/>
      <c r="BI334" s="61"/>
      <c r="BJ334" s="61"/>
      <c r="BK334" s="61"/>
      <c r="BL334" s="61"/>
      <c r="BM334" s="61"/>
      <c r="BN334" s="61"/>
      <c r="BO334" s="61"/>
      <c r="BP334" s="61"/>
      <c r="BQ334" s="61"/>
      <c r="BR334" s="61"/>
      <c r="BS334" s="61"/>
      <c r="BT334" s="61"/>
      <c r="BU334" s="61"/>
      <c r="BV334" s="61"/>
      <c r="BW334" s="61"/>
      <c r="BX334" s="61"/>
      <c r="BY334" s="61"/>
      <c r="BZ334" s="61"/>
      <c r="CA334" s="61"/>
      <c r="CB334" s="61"/>
      <c r="CC334" s="61"/>
      <c r="CD334" s="61"/>
      <c r="CE334" s="61"/>
      <c r="CF334" s="61"/>
      <c r="CG334" s="61"/>
      <c r="CH334" s="61"/>
      <c r="CI334" s="61"/>
      <c r="CJ334" s="61"/>
      <c r="CK334" s="61"/>
      <c r="CL334" s="61"/>
      <c r="CM334" s="61"/>
      <c r="CN334" s="61"/>
      <c r="CO334" s="61"/>
      <c r="CP334" s="61"/>
      <c r="CQ334" s="61"/>
      <c r="CR334" s="61"/>
      <c r="CS334" s="61"/>
      <c r="CT334" s="61"/>
      <c r="CU334" s="61"/>
      <c r="CV334" s="61"/>
      <c r="CW334" s="61"/>
      <c r="CX334" s="61"/>
      <c r="CY334" s="61"/>
      <c r="CZ334" s="61"/>
      <c r="DA334" s="61"/>
      <c r="DB334" s="61"/>
      <c r="DC334" s="61"/>
      <c r="DD334" s="61"/>
      <c r="DE334" s="61"/>
      <c r="DF334" s="61"/>
      <c r="DG334" s="61"/>
      <c r="DH334" s="61"/>
      <c r="DI334" s="61"/>
      <c r="DJ334" s="61"/>
      <c r="DK334" s="61"/>
      <c r="DL334" s="61"/>
      <c r="DM334" s="61"/>
      <c r="DN334" s="61"/>
      <c r="DO334" s="61"/>
      <c r="DP334" s="61"/>
      <c r="DQ334" s="61"/>
      <c r="DR334" s="61"/>
      <c r="DS334" s="61"/>
      <c r="DT334" s="61"/>
      <c r="DU334" s="61"/>
      <c r="DV334" s="61"/>
      <c r="DW334" s="61"/>
      <c r="DX334" s="61"/>
      <c r="DY334" s="61"/>
      <c r="DZ334" s="61"/>
      <c r="EA334" s="61"/>
      <c r="EB334" s="61"/>
      <c r="EC334" s="61"/>
      <c r="ED334" s="61"/>
      <c r="EE334" s="61"/>
      <c r="EF334" s="61"/>
      <c r="EG334" s="61"/>
      <c r="EH334" s="61"/>
      <c r="EI334" s="61"/>
      <c r="EJ334" s="61"/>
      <c r="EK334" s="61"/>
      <c r="EL334" s="61"/>
      <c r="EM334" s="61"/>
      <c r="EN334" s="61"/>
      <c r="EO334" s="61"/>
      <c r="EP334" s="61"/>
      <c r="EQ334" s="61"/>
      <c r="ER334" s="61"/>
      <c r="ES334" s="61"/>
      <c r="ET334" s="61"/>
      <c r="EU334" s="61"/>
      <c r="EV334" s="61"/>
      <c r="EW334" s="61"/>
      <c r="EX334" s="61"/>
      <c r="EY334" s="61"/>
      <c r="EZ334" s="61"/>
      <c r="FA334" s="61"/>
    </row>
    <row r="335" spans="2:157" ht="23.25" customHeight="1" x14ac:dyDescent="0.2">
      <c r="B335" s="29"/>
      <c r="C335" s="29"/>
      <c r="D335" s="40"/>
      <c r="E335" s="40"/>
      <c r="F335" s="213"/>
      <c r="G335" s="213"/>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1"/>
      <c r="BF335" s="61"/>
      <c r="BG335" s="61"/>
      <c r="BH335" s="61"/>
      <c r="BI335" s="61"/>
      <c r="BJ335" s="61"/>
      <c r="BK335" s="61"/>
      <c r="BL335" s="61"/>
      <c r="BM335" s="61"/>
      <c r="BN335" s="61"/>
      <c r="BO335" s="61"/>
      <c r="BP335" s="61"/>
      <c r="BQ335" s="61"/>
      <c r="BR335" s="61"/>
      <c r="BS335" s="61"/>
      <c r="BT335" s="61"/>
      <c r="BU335" s="61"/>
      <c r="BV335" s="61"/>
      <c r="BW335" s="61"/>
      <c r="BX335" s="61"/>
      <c r="BY335" s="61"/>
      <c r="BZ335" s="61"/>
      <c r="CA335" s="61"/>
      <c r="CB335" s="61"/>
      <c r="CC335" s="61"/>
      <c r="CD335" s="61"/>
      <c r="CE335" s="61"/>
      <c r="CF335" s="61"/>
      <c r="CG335" s="61"/>
      <c r="CH335" s="61"/>
      <c r="CI335" s="61"/>
      <c r="CJ335" s="61"/>
      <c r="CK335" s="61"/>
      <c r="CL335" s="61"/>
      <c r="CM335" s="61"/>
      <c r="CN335" s="61"/>
      <c r="CO335" s="61"/>
      <c r="CP335" s="61"/>
      <c r="CQ335" s="61"/>
      <c r="CR335" s="61"/>
      <c r="CS335" s="61"/>
      <c r="CT335" s="61"/>
      <c r="CU335" s="61"/>
      <c r="CV335" s="61"/>
      <c r="CW335" s="61"/>
      <c r="CX335" s="61"/>
      <c r="CY335" s="61"/>
      <c r="CZ335" s="61"/>
      <c r="DA335" s="61"/>
      <c r="DB335" s="61"/>
      <c r="DC335" s="61"/>
      <c r="DD335" s="61"/>
      <c r="DE335" s="61"/>
      <c r="DF335" s="61"/>
      <c r="DG335" s="61"/>
      <c r="DH335" s="61"/>
      <c r="DI335" s="61"/>
      <c r="DJ335" s="61"/>
      <c r="DK335" s="61"/>
      <c r="DL335" s="61"/>
      <c r="DM335" s="61"/>
      <c r="DN335" s="61"/>
      <c r="DO335" s="61"/>
      <c r="DP335" s="61"/>
      <c r="DQ335" s="61"/>
      <c r="DR335" s="61"/>
      <c r="DS335" s="61"/>
      <c r="DT335" s="61"/>
      <c r="DU335" s="61"/>
      <c r="DV335" s="61"/>
      <c r="DW335" s="61"/>
      <c r="DX335" s="61"/>
      <c r="DY335" s="61"/>
      <c r="DZ335" s="61"/>
      <c r="EA335" s="61"/>
      <c r="EB335" s="61"/>
      <c r="EC335" s="61"/>
      <c r="ED335" s="61"/>
      <c r="EE335" s="61"/>
      <c r="EF335" s="61"/>
      <c r="EG335" s="61"/>
      <c r="EH335" s="61"/>
      <c r="EI335" s="61"/>
      <c r="EJ335" s="61"/>
      <c r="EK335" s="61"/>
      <c r="EL335" s="61"/>
      <c r="EM335" s="61"/>
      <c r="EN335" s="61"/>
      <c r="EO335" s="61"/>
      <c r="EP335" s="61"/>
      <c r="EQ335" s="61"/>
      <c r="ER335" s="61"/>
      <c r="ES335" s="61"/>
      <c r="ET335" s="61"/>
      <c r="EU335" s="61"/>
      <c r="EV335" s="61"/>
      <c r="EW335" s="61"/>
      <c r="EX335" s="61"/>
      <c r="EY335" s="61"/>
      <c r="EZ335" s="61"/>
      <c r="FA335" s="61"/>
    </row>
    <row r="336" spans="2:157" ht="23.25" customHeight="1" x14ac:dyDescent="0.2">
      <c r="B336" s="29"/>
      <c r="C336" s="29"/>
      <c r="D336" s="40"/>
      <c r="E336" s="40"/>
      <c r="F336" s="213"/>
      <c r="G336" s="213"/>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1"/>
      <c r="BF336" s="61"/>
      <c r="BG336" s="61"/>
      <c r="BH336" s="61"/>
      <c r="BI336" s="61"/>
      <c r="BJ336" s="61"/>
      <c r="BK336" s="61"/>
      <c r="BL336" s="61"/>
      <c r="BM336" s="61"/>
      <c r="BN336" s="61"/>
      <c r="BO336" s="61"/>
      <c r="BP336" s="61"/>
      <c r="BQ336" s="61"/>
      <c r="BR336" s="61"/>
      <c r="BS336" s="61"/>
      <c r="BT336" s="61"/>
      <c r="BU336" s="61"/>
      <c r="BV336" s="61"/>
      <c r="BW336" s="61"/>
      <c r="BX336" s="61"/>
      <c r="BY336" s="61"/>
      <c r="BZ336" s="61"/>
      <c r="CA336" s="61"/>
      <c r="CB336" s="61"/>
      <c r="CC336" s="61"/>
      <c r="CD336" s="61"/>
      <c r="CE336" s="61"/>
      <c r="CF336" s="61"/>
      <c r="CG336" s="61"/>
      <c r="CH336" s="61"/>
      <c r="CI336" s="61"/>
      <c r="CJ336" s="61"/>
      <c r="CK336" s="61"/>
      <c r="CL336" s="61"/>
      <c r="CM336" s="61"/>
      <c r="CN336" s="61"/>
      <c r="CO336" s="61"/>
      <c r="CP336" s="61"/>
      <c r="CQ336" s="61"/>
      <c r="CR336" s="61"/>
      <c r="CS336" s="61"/>
      <c r="CT336" s="61"/>
      <c r="CU336" s="61"/>
      <c r="CV336" s="61"/>
      <c r="CW336" s="61"/>
      <c r="CX336" s="61"/>
      <c r="CY336" s="61"/>
      <c r="CZ336" s="61"/>
      <c r="DA336" s="61"/>
      <c r="DB336" s="61"/>
      <c r="DC336" s="61"/>
      <c r="DD336" s="61"/>
      <c r="DE336" s="61"/>
      <c r="DF336" s="61"/>
      <c r="DG336" s="61"/>
      <c r="DH336" s="61"/>
      <c r="DI336" s="61"/>
      <c r="DJ336" s="61"/>
      <c r="DK336" s="61"/>
      <c r="DL336" s="61"/>
      <c r="DM336" s="61"/>
      <c r="DN336" s="61"/>
      <c r="DO336" s="61"/>
      <c r="DP336" s="61"/>
      <c r="DQ336" s="61"/>
      <c r="DR336" s="61"/>
      <c r="DS336" s="61"/>
      <c r="DT336" s="61"/>
      <c r="DU336" s="61"/>
      <c r="DV336" s="61"/>
      <c r="DW336" s="61"/>
      <c r="DX336" s="61"/>
      <c r="DY336" s="61"/>
      <c r="DZ336" s="61"/>
      <c r="EA336" s="61"/>
      <c r="EB336" s="61"/>
      <c r="EC336" s="61"/>
      <c r="ED336" s="61"/>
      <c r="EE336" s="61"/>
      <c r="EF336" s="61"/>
      <c r="EG336" s="61"/>
      <c r="EH336" s="61"/>
      <c r="EI336" s="61"/>
      <c r="EJ336" s="61"/>
      <c r="EK336" s="61"/>
      <c r="EL336" s="61"/>
      <c r="EM336" s="61"/>
      <c r="EN336" s="61"/>
      <c r="EO336" s="61"/>
      <c r="EP336" s="61"/>
      <c r="EQ336" s="61"/>
      <c r="ER336" s="61"/>
      <c r="ES336" s="61"/>
      <c r="ET336" s="61"/>
      <c r="EU336" s="61"/>
      <c r="EV336" s="61"/>
      <c r="EW336" s="61"/>
      <c r="EX336" s="61"/>
      <c r="EY336" s="61"/>
      <c r="EZ336" s="61"/>
      <c r="FA336" s="61"/>
    </row>
    <row r="337" spans="2:157" ht="23.25" customHeight="1" x14ac:dyDescent="0.2">
      <c r="B337" s="29"/>
      <c r="C337" s="29"/>
      <c r="D337" s="40"/>
      <c r="E337" s="40"/>
      <c r="F337" s="213"/>
      <c r="G337" s="213"/>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1"/>
      <c r="BF337" s="61"/>
      <c r="BG337" s="61"/>
      <c r="BH337" s="61"/>
      <c r="BI337" s="61"/>
      <c r="BJ337" s="61"/>
      <c r="BK337" s="61"/>
      <c r="BL337" s="61"/>
      <c r="BM337" s="61"/>
      <c r="BN337" s="61"/>
      <c r="BO337" s="61"/>
      <c r="BP337" s="61"/>
      <c r="BQ337" s="61"/>
      <c r="BR337" s="61"/>
      <c r="BS337" s="61"/>
      <c r="BT337" s="61"/>
      <c r="BU337" s="61"/>
      <c r="BV337" s="61"/>
      <c r="BW337" s="61"/>
      <c r="BX337" s="61"/>
      <c r="BY337" s="61"/>
      <c r="BZ337" s="61"/>
      <c r="CA337" s="61"/>
      <c r="CB337" s="61"/>
      <c r="CC337" s="61"/>
      <c r="CD337" s="61"/>
      <c r="CE337" s="61"/>
      <c r="CF337" s="61"/>
      <c r="CG337" s="61"/>
      <c r="CH337" s="61"/>
      <c r="CI337" s="61"/>
      <c r="CJ337" s="61"/>
      <c r="CK337" s="61"/>
      <c r="CL337" s="61"/>
      <c r="CM337" s="61"/>
      <c r="CN337" s="61"/>
      <c r="CO337" s="61"/>
      <c r="CP337" s="61"/>
      <c r="CQ337" s="61"/>
      <c r="CR337" s="61"/>
      <c r="CS337" s="61"/>
      <c r="CT337" s="61"/>
      <c r="CU337" s="61"/>
      <c r="CV337" s="61"/>
      <c r="CW337" s="61"/>
      <c r="CX337" s="61"/>
      <c r="CY337" s="61"/>
      <c r="CZ337" s="61"/>
      <c r="DA337" s="61"/>
      <c r="DB337" s="61"/>
      <c r="DC337" s="61"/>
      <c r="DD337" s="61"/>
      <c r="DE337" s="61"/>
      <c r="DF337" s="61"/>
      <c r="DG337" s="61"/>
      <c r="DH337" s="61"/>
      <c r="DI337" s="61"/>
      <c r="DJ337" s="61"/>
      <c r="DK337" s="61"/>
      <c r="DL337" s="61"/>
      <c r="DM337" s="61"/>
      <c r="DN337" s="61"/>
      <c r="DO337" s="61"/>
      <c r="DP337" s="61"/>
      <c r="DQ337" s="61"/>
      <c r="DR337" s="61"/>
      <c r="DS337" s="61"/>
      <c r="DT337" s="61"/>
      <c r="DU337" s="61"/>
      <c r="DV337" s="61"/>
      <c r="DW337" s="61"/>
      <c r="DX337" s="61"/>
      <c r="DY337" s="61"/>
      <c r="DZ337" s="61"/>
      <c r="EA337" s="61"/>
      <c r="EB337" s="61"/>
      <c r="EC337" s="61"/>
      <c r="ED337" s="61"/>
      <c r="EE337" s="61"/>
      <c r="EF337" s="61"/>
      <c r="EG337" s="61"/>
      <c r="EH337" s="61"/>
      <c r="EI337" s="61"/>
      <c r="EJ337" s="61"/>
      <c r="EK337" s="61"/>
      <c r="EL337" s="61"/>
      <c r="EM337" s="61"/>
      <c r="EN337" s="61"/>
      <c r="EO337" s="61"/>
      <c r="EP337" s="61"/>
      <c r="EQ337" s="61"/>
      <c r="ER337" s="61"/>
      <c r="ES337" s="61"/>
      <c r="ET337" s="61"/>
      <c r="EU337" s="61"/>
      <c r="EV337" s="61"/>
      <c r="EW337" s="61"/>
      <c r="EX337" s="61"/>
      <c r="EY337" s="61"/>
      <c r="EZ337" s="61"/>
      <c r="FA337" s="61"/>
    </row>
    <row r="338" spans="2:157" ht="23.25" customHeight="1" x14ac:dyDescent="0.2">
      <c r="B338" s="29"/>
      <c r="C338" s="29"/>
      <c r="D338" s="40"/>
      <c r="E338" s="40"/>
      <c r="F338" s="213"/>
      <c r="G338" s="213"/>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1"/>
      <c r="BF338" s="61"/>
      <c r="BG338" s="61"/>
      <c r="BH338" s="61"/>
      <c r="BI338" s="61"/>
      <c r="BJ338" s="61"/>
      <c r="BK338" s="61"/>
      <c r="BL338" s="61"/>
      <c r="BM338" s="61"/>
      <c r="BN338" s="61"/>
      <c r="BO338" s="61"/>
      <c r="BP338" s="61"/>
      <c r="BQ338" s="61"/>
      <c r="BR338" s="61"/>
      <c r="BS338" s="61"/>
      <c r="BT338" s="61"/>
      <c r="BU338" s="61"/>
      <c r="BV338" s="61"/>
      <c r="BW338" s="61"/>
      <c r="BX338" s="61"/>
      <c r="BY338" s="61"/>
      <c r="BZ338" s="61"/>
      <c r="CA338" s="61"/>
      <c r="CB338" s="61"/>
      <c r="CC338" s="61"/>
      <c r="CD338" s="61"/>
      <c r="CE338" s="61"/>
      <c r="CF338" s="61"/>
      <c r="CG338" s="61"/>
      <c r="CH338" s="61"/>
      <c r="CI338" s="61"/>
      <c r="CJ338" s="61"/>
      <c r="CK338" s="61"/>
      <c r="CL338" s="61"/>
      <c r="CM338" s="61"/>
      <c r="CN338" s="61"/>
      <c r="CO338" s="61"/>
      <c r="CP338" s="61"/>
      <c r="CQ338" s="61"/>
      <c r="CR338" s="61"/>
      <c r="CS338" s="61"/>
      <c r="CT338" s="61"/>
      <c r="CU338" s="61"/>
      <c r="CV338" s="61"/>
      <c r="CW338" s="61"/>
      <c r="CX338" s="61"/>
      <c r="CY338" s="61"/>
      <c r="CZ338" s="61"/>
      <c r="DA338" s="61"/>
      <c r="DB338" s="61"/>
      <c r="DC338" s="61"/>
      <c r="DD338" s="61"/>
      <c r="DE338" s="61"/>
      <c r="DF338" s="61"/>
      <c r="DG338" s="61"/>
      <c r="DH338" s="61"/>
      <c r="DI338" s="61"/>
      <c r="DJ338" s="61"/>
      <c r="DK338" s="61"/>
      <c r="DL338" s="61"/>
      <c r="DM338" s="61"/>
      <c r="DN338" s="61"/>
      <c r="DO338" s="61"/>
      <c r="DP338" s="61"/>
      <c r="DQ338" s="61"/>
      <c r="DR338" s="61"/>
      <c r="DS338" s="61"/>
      <c r="DT338" s="61"/>
      <c r="DU338" s="61"/>
      <c r="DV338" s="61"/>
      <c r="DW338" s="61"/>
      <c r="DX338" s="61"/>
      <c r="DY338" s="61"/>
      <c r="DZ338" s="61"/>
      <c r="EA338" s="61"/>
      <c r="EB338" s="61"/>
      <c r="EC338" s="61"/>
      <c r="ED338" s="61"/>
      <c r="EE338" s="61"/>
      <c r="EF338" s="61"/>
      <c r="EG338" s="61"/>
      <c r="EH338" s="61"/>
      <c r="EI338" s="61"/>
      <c r="EJ338" s="61"/>
      <c r="EK338" s="61"/>
      <c r="EL338" s="61"/>
      <c r="EM338" s="61"/>
      <c r="EN338" s="61"/>
      <c r="EO338" s="61"/>
      <c r="EP338" s="61"/>
      <c r="EQ338" s="61"/>
      <c r="ER338" s="61"/>
      <c r="ES338" s="61"/>
      <c r="ET338" s="61"/>
      <c r="EU338" s="61"/>
      <c r="EV338" s="61"/>
      <c r="EW338" s="61"/>
      <c r="EX338" s="61"/>
      <c r="EY338" s="61"/>
      <c r="EZ338" s="61"/>
      <c r="FA338" s="61"/>
    </row>
    <row r="339" spans="2:157" ht="23.25" customHeight="1" x14ac:dyDescent="0.2">
      <c r="B339" s="29"/>
      <c r="C339" s="29"/>
      <c r="D339" s="40"/>
      <c r="E339" s="40"/>
      <c r="F339" s="213"/>
      <c r="G339" s="213"/>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1"/>
      <c r="BF339" s="61"/>
      <c r="BG339" s="61"/>
      <c r="BH339" s="61"/>
      <c r="BI339" s="61"/>
      <c r="BJ339" s="61"/>
      <c r="BK339" s="61"/>
      <c r="BL339" s="61"/>
      <c r="BM339" s="61"/>
      <c r="BN339" s="61"/>
      <c r="BO339" s="61"/>
      <c r="BP339" s="61"/>
      <c r="BQ339" s="61"/>
      <c r="BR339" s="61"/>
      <c r="BS339" s="61"/>
      <c r="BT339" s="61"/>
      <c r="BU339" s="61"/>
      <c r="BV339" s="61"/>
      <c r="BW339" s="61"/>
      <c r="BX339" s="61"/>
      <c r="BY339" s="61"/>
      <c r="BZ339" s="61"/>
      <c r="CA339" s="61"/>
      <c r="CB339" s="61"/>
      <c r="CC339" s="61"/>
      <c r="CD339" s="61"/>
      <c r="CE339" s="61"/>
      <c r="CF339" s="61"/>
      <c r="CG339" s="61"/>
      <c r="CH339" s="61"/>
      <c r="CI339" s="61"/>
      <c r="CJ339" s="61"/>
      <c r="CK339" s="61"/>
      <c r="CL339" s="61"/>
      <c r="CM339" s="61"/>
      <c r="CN339" s="61"/>
      <c r="CO339" s="61"/>
      <c r="CP339" s="61"/>
      <c r="CQ339" s="61"/>
      <c r="CR339" s="61"/>
      <c r="CS339" s="61"/>
      <c r="CT339" s="61"/>
      <c r="CU339" s="61"/>
      <c r="CV339" s="61"/>
      <c r="CW339" s="61"/>
      <c r="CX339" s="61"/>
      <c r="CY339" s="61"/>
      <c r="CZ339" s="61"/>
      <c r="DA339" s="61"/>
      <c r="DB339" s="61"/>
      <c r="DC339" s="61"/>
      <c r="DD339" s="61"/>
      <c r="DE339" s="61"/>
      <c r="DF339" s="61"/>
      <c r="DG339" s="61"/>
      <c r="DH339" s="61"/>
      <c r="DI339" s="61"/>
      <c r="DJ339" s="61"/>
      <c r="DK339" s="61"/>
      <c r="DL339" s="61"/>
      <c r="DM339" s="61"/>
      <c r="DN339" s="61"/>
      <c r="DO339" s="61"/>
      <c r="DP339" s="61"/>
      <c r="DQ339" s="61"/>
      <c r="DR339" s="61"/>
      <c r="DS339" s="61"/>
      <c r="DT339" s="61"/>
      <c r="DU339" s="61"/>
      <c r="DV339" s="61"/>
      <c r="DW339" s="61"/>
      <c r="DX339" s="61"/>
      <c r="DY339" s="61"/>
      <c r="DZ339" s="61"/>
      <c r="EA339" s="61"/>
      <c r="EB339" s="61"/>
      <c r="EC339" s="61"/>
      <c r="ED339" s="61"/>
      <c r="EE339" s="61"/>
      <c r="EF339" s="61"/>
      <c r="EG339" s="61"/>
      <c r="EH339" s="61"/>
      <c r="EI339" s="61"/>
      <c r="EJ339" s="61"/>
      <c r="EK339" s="61"/>
      <c r="EL339" s="61"/>
      <c r="EM339" s="61"/>
      <c r="EN339" s="61"/>
      <c r="EO339" s="61"/>
      <c r="EP339" s="61"/>
      <c r="EQ339" s="61"/>
      <c r="ER339" s="61"/>
      <c r="ES339" s="61"/>
      <c r="ET339" s="61"/>
      <c r="EU339" s="61"/>
      <c r="EV339" s="61"/>
      <c r="EW339" s="61"/>
      <c r="EX339" s="61"/>
      <c r="EY339" s="61"/>
      <c r="EZ339" s="61"/>
      <c r="FA339" s="61"/>
    </row>
    <row r="340" spans="2:157" ht="23.25" customHeight="1" x14ac:dyDescent="0.2">
      <c r="B340" s="29"/>
      <c r="C340" s="29"/>
      <c r="D340" s="40"/>
      <c r="E340" s="40"/>
      <c r="F340" s="213"/>
      <c r="G340" s="213"/>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61"/>
      <c r="BH340" s="61"/>
      <c r="BI340" s="61"/>
      <c r="BJ340" s="61"/>
      <c r="BK340" s="61"/>
      <c r="BL340" s="61"/>
      <c r="BM340" s="61"/>
      <c r="BN340" s="61"/>
      <c r="BO340" s="61"/>
      <c r="BP340" s="61"/>
      <c r="BQ340" s="61"/>
      <c r="BR340" s="61"/>
      <c r="BS340" s="61"/>
      <c r="BT340" s="61"/>
      <c r="BU340" s="61"/>
      <c r="BV340" s="61"/>
      <c r="BW340" s="61"/>
      <c r="BX340" s="61"/>
      <c r="BY340" s="61"/>
      <c r="BZ340" s="61"/>
      <c r="CA340" s="61"/>
      <c r="CB340" s="61"/>
      <c r="CC340" s="61"/>
      <c r="CD340" s="61"/>
      <c r="CE340" s="61"/>
      <c r="CF340" s="61"/>
      <c r="CG340" s="61"/>
      <c r="CH340" s="61"/>
      <c r="CI340" s="61"/>
      <c r="CJ340" s="61"/>
      <c r="CK340" s="61"/>
      <c r="CL340" s="61"/>
      <c r="CM340" s="61"/>
      <c r="CN340" s="61"/>
      <c r="CO340" s="61"/>
      <c r="CP340" s="61"/>
      <c r="CQ340" s="61"/>
      <c r="CR340" s="61"/>
      <c r="CS340" s="61"/>
      <c r="CT340" s="61"/>
      <c r="CU340" s="61"/>
      <c r="CV340" s="61"/>
      <c r="CW340" s="61"/>
      <c r="CX340" s="61"/>
      <c r="CY340" s="61"/>
      <c r="CZ340" s="61"/>
      <c r="DA340" s="61"/>
      <c r="DB340" s="61"/>
      <c r="DC340" s="61"/>
      <c r="DD340" s="61"/>
      <c r="DE340" s="61"/>
      <c r="DF340" s="61"/>
      <c r="DG340" s="61"/>
      <c r="DH340" s="61"/>
      <c r="DI340" s="61"/>
      <c r="DJ340" s="61"/>
      <c r="DK340" s="61"/>
      <c r="DL340" s="61"/>
      <c r="DM340" s="61"/>
      <c r="DN340" s="61"/>
      <c r="DO340" s="61"/>
      <c r="DP340" s="61"/>
      <c r="DQ340" s="61"/>
      <c r="DR340" s="61"/>
      <c r="DS340" s="61"/>
      <c r="DT340" s="61"/>
      <c r="DU340" s="61"/>
      <c r="DV340" s="61"/>
      <c r="DW340" s="61"/>
      <c r="DX340" s="61"/>
      <c r="DY340" s="61"/>
      <c r="DZ340" s="61"/>
      <c r="EA340" s="61"/>
      <c r="EB340" s="61"/>
      <c r="EC340" s="61"/>
      <c r="ED340" s="61"/>
      <c r="EE340" s="61"/>
      <c r="EF340" s="61"/>
      <c r="EG340" s="61"/>
      <c r="EH340" s="61"/>
      <c r="EI340" s="61"/>
      <c r="EJ340" s="61"/>
      <c r="EK340" s="61"/>
      <c r="EL340" s="61"/>
      <c r="EM340" s="61"/>
      <c r="EN340" s="61"/>
      <c r="EO340" s="61"/>
      <c r="EP340" s="61"/>
      <c r="EQ340" s="61"/>
      <c r="ER340" s="61"/>
      <c r="ES340" s="61"/>
      <c r="ET340" s="61"/>
      <c r="EU340" s="61"/>
      <c r="EV340" s="61"/>
      <c r="EW340" s="61"/>
      <c r="EX340" s="61"/>
      <c r="EY340" s="61"/>
      <c r="EZ340" s="61"/>
      <c r="FA340" s="61"/>
    </row>
    <row r="341" spans="2:157" ht="23.25" customHeight="1" x14ac:dyDescent="0.2">
      <c r="B341" s="29"/>
      <c r="C341" s="29"/>
      <c r="D341" s="40"/>
      <c r="E341" s="40"/>
      <c r="F341" s="213"/>
      <c r="G341" s="213"/>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61"/>
      <c r="BH341" s="61"/>
      <c r="BI341" s="61"/>
      <c r="BJ341" s="61"/>
      <c r="BK341" s="61"/>
      <c r="BL341" s="61"/>
      <c r="BM341" s="61"/>
      <c r="BN341" s="61"/>
      <c r="BO341" s="61"/>
      <c r="BP341" s="61"/>
      <c r="BQ341" s="61"/>
      <c r="BR341" s="61"/>
      <c r="BS341" s="61"/>
      <c r="BT341" s="61"/>
      <c r="BU341" s="61"/>
      <c r="BV341" s="61"/>
      <c r="BW341" s="61"/>
      <c r="BX341" s="61"/>
      <c r="BY341" s="61"/>
      <c r="BZ341" s="61"/>
      <c r="CA341" s="61"/>
      <c r="CB341" s="61"/>
      <c r="CC341" s="61"/>
      <c r="CD341" s="61"/>
      <c r="CE341" s="61"/>
      <c r="CF341" s="61"/>
      <c r="CG341" s="61"/>
      <c r="CH341" s="61"/>
      <c r="CI341" s="61"/>
      <c r="CJ341" s="61"/>
      <c r="CK341" s="61"/>
      <c r="CL341" s="61"/>
      <c r="CM341" s="61"/>
      <c r="CN341" s="61"/>
      <c r="CO341" s="61"/>
      <c r="CP341" s="61"/>
      <c r="CQ341" s="61"/>
      <c r="CR341" s="61"/>
      <c r="CS341" s="61"/>
      <c r="CT341" s="61"/>
      <c r="CU341" s="61"/>
      <c r="CV341" s="61"/>
      <c r="CW341" s="61"/>
      <c r="CX341" s="61"/>
      <c r="CY341" s="61"/>
      <c r="CZ341" s="61"/>
      <c r="DA341" s="61"/>
      <c r="DB341" s="61"/>
      <c r="DC341" s="61"/>
      <c r="DD341" s="61"/>
      <c r="DE341" s="61"/>
      <c r="DF341" s="61"/>
      <c r="DG341" s="61"/>
      <c r="DH341" s="61"/>
      <c r="DI341" s="61"/>
      <c r="DJ341" s="61"/>
      <c r="DK341" s="61"/>
      <c r="DL341" s="61"/>
      <c r="DM341" s="61"/>
      <c r="DN341" s="61"/>
      <c r="DO341" s="61"/>
      <c r="DP341" s="61"/>
      <c r="DQ341" s="61"/>
      <c r="DR341" s="61"/>
      <c r="DS341" s="61"/>
      <c r="DT341" s="61"/>
      <c r="DU341" s="61"/>
      <c r="DV341" s="61"/>
      <c r="DW341" s="61"/>
      <c r="DX341" s="61"/>
      <c r="DY341" s="61"/>
      <c r="DZ341" s="61"/>
      <c r="EA341" s="61"/>
      <c r="EB341" s="61"/>
      <c r="EC341" s="61"/>
      <c r="ED341" s="61"/>
      <c r="EE341" s="61"/>
      <c r="EF341" s="61"/>
      <c r="EG341" s="61"/>
      <c r="EH341" s="61"/>
      <c r="EI341" s="61"/>
      <c r="EJ341" s="61"/>
      <c r="EK341" s="61"/>
      <c r="EL341" s="61"/>
      <c r="EM341" s="61"/>
      <c r="EN341" s="61"/>
      <c r="EO341" s="61"/>
      <c r="EP341" s="61"/>
      <c r="EQ341" s="61"/>
      <c r="ER341" s="61"/>
      <c r="ES341" s="61"/>
      <c r="ET341" s="61"/>
      <c r="EU341" s="61"/>
      <c r="EV341" s="61"/>
      <c r="EW341" s="61"/>
      <c r="EX341" s="61"/>
      <c r="EY341" s="61"/>
      <c r="EZ341" s="61"/>
      <c r="FA341" s="61"/>
    </row>
    <row r="342" spans="2:157" ht="23.25" customHeight="1" x14ac:dyDescent="0.2">
      <c r="B342" s="29"/>
      <c r="C342" s="29"/>
      <c r="D342" s="40"/>
      <c r="E342" s="40"/>
      <c r="F342" s="213"/>
      <c r="G342" s="213"/>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1"/>
      <c r="BF342" s="61"/>
      <c r="BG342" s="61"/>
      <c r="BH342" s="61"/>
      <c r="BI342" s="61"/>
      <c r="BJ342" s="61"/>
      <c r="BK342" s="61"/>
      <c r="BL342" s="61"/>
      <c r="BM342" s="61"/>
      <c r="BN342" s="61"/>
      <c r="BO342" s="61"/>
      <c r="BP342" s="61"/>
      <c r="BQ342" s="61"/>
      <c r="BR342" s="61"/>
      <c r="BS342" s="61"/>
      <c r="BT342" s="61"/>
      <c r="BU342" s="61"/>
      <c r="BV342" s="61"/>
      <c r="BW342" s="61"/>
      <c r="BX342" s="61"/>
      <c r="BY342" s="61"/>
      <c r="BZ342" s="61"/>
      <c r="CA342" s="61"/>
      <c r="CB342" s="61"/>
      <c r="CC342" s="61"/>
      <c r="CD342" s="61"/>
      <c r="CE342" s="61"/>
      <c r="CF342" s="61"/>
      <c r="CG342" s="61"/>
      <c r="CH342" s="61"/>
      <c r="CI342" s="61"/>
      <c r="CJ342" s="61"/>
      <c r="CK342" s="61"/>
      <c r="CL342" s="61"/>
      <c r="CM342" s="61"/>
      <c r="CN342" s="61"/>
      <c r="CO342" s="61"/>
      <c r="CP342" s="61"/>
      <c r="CQ342" s="61"/>
      <c r="CR342" s="61"/>
      <c r="CS342" s="61"/>
      <c r="CT342" s="61"/>
      <c r="CU342" s="61"/>
      <c r="CV342" s="61"/>
      <c r="CW342" s="61"/>
      <c r="CX342" s="61"/>
      <c r="CY342" s="61"/>
      <c r="CZ342" s="61"/>
      <c r="DA342" s="61"/>
      <c r="DB342" s="61"/>
      <c r="DC342" s="61"/>
      <c r="DD342" s="61"/>
      <c r="DE342" s="61"/>
      <c r="DF342" s="61"/>
      <c r="DG342" s="61"/>
      <c r="DH342" s="61"/>
      <c r="DI342" s="61"/>
      <c r="DJ342" s="61"/>
      <c r="DK342" s="61"/>
      <c r="DL342" s="61"/>
      <c r="DM342" s="61"/>
      <c r="DN342" s="61"/>
      <c r="DO342" s="61"/>
      <c r="DP342" s="61"/>
      <c r="DQ342" s="61"/>
      <c r="DR342" s="61"/>
      <c r="DS342" s="61"/>
      <c r="DT342" s="61"/>
      <c r="DU342" s="61"/>
      <c r="DV342" s="61"/>
      <c r="DW342" s="61"/>
      <c r="DX342" s="61"/>
      <c r="DY342" s="61"/>
      <c r="DZ342" s="61"/>
      <c r="EA342" s="61"/>
      <c r="EB342" s="61"/>
      <c r="EC342" s="61"/>
      <c r="ED342" s="61"/>
      <c r="EE342" s="61"/>
      <c r="EF342" s="61"/>
      <c r="EG342" s="61"/>
      <c r="EH342" s="61"/>
      <c r="EI342" s="61"/>
      <c r="EJ342" s="61"/>
      <c r="EK342" s="61"/>
      <c r="EL342" s="61"/>
      <c r="EM342" s="61"/>
      <c r="EN342" s="61"/>
      <c r="EO342" s="61"/>
      <c r="EP342" s="61"/>
      <c r="EQ342" s="61"/>
      <c r="ER342" s="61"/>
      <c r="ES342" s="61"/>
      <c r="ET342" s="61"/>
      <c r="EU342" s="61"/>
      <c r="EV342" s="61"/>
      <c r="EW342" s="61"/>
      <c r="EX342" s="61"/>
      <c r="EY342" s="61"/>
      <c r="EZ342" s="61"/>
      <c r="FA342" s="61"/>
    </row>
    <row r="343" spans="2:157" ht="23.25" customHeight="1" x14ac:dyDescent="0.2">
      <c r="B343" s="29"/>
      <c r="C343" s="29"/>
      <c r="D343" s="40"/>
      <c r="E343" s="40"/>
      <c r="F343" s="213"/>
      <c r="G343" s="213"/>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c r="BB343" s="61"/>
      <c r="BC343" s="61"/>
      <c r="BD343" s="61"/>
      <c r="BE343" s="61"/>
      <c r="BF343" s="61"/>
      <c r="BG343" s="61"/>
      <c r="BH343" s="61"/>
      <c r="BI343" s="61"/>
      <c r="BJ343" s="61"/>
      <c r="BK343" s="61"/>
      <c r="BL343" s="61"/>
      <c r="BM343" s="61"/>
      <c r="BN343" s="61"/>
      <c r="BO343" s="61"/>
      <c r="BP343" s="61"/>
      <c r="BQ343" s="61"/>
      <c r="BR343" s="61"/>
      <c r="BS343" s="61"/>
      <c r="BT343" s="61"/>
      <c r="BU343" s="61"/>
      <c r="BV343" s="61"/>
      <c r="BW343" s="61"/>
      <c r="BX343" s="61"/>
      <c r="BY343" s="61"/>
      <c r="BZ343" s="61"/>
      <c r="CA343" s="61"/>
      <c r="CB343" s="61"/>
      <c r="CC343" s="61"/>
      <c r="CD343" s="61"/>
      <c r="CE343" s="61"/>
      <c r="CF343" s="61"/>
      <c r="CG343" s="61"/>
      <c r="CH343" s="61"/>
      <c r="CI343" s="61"/>
      <c r="CJ343" s="61"/>
      <c r="CK343" s="61"/>
      <c r="CL343" s="61"/>
      <c r="CM343" s="61"/>
      <c r="CN343" s="61"/>
      <c r="CO343" s="61"/>
      <c r="CP343" s="61"/>
      <c r="CQ343" s="61"/>
      <c r="CR343" s="61"/>
      <c r="CS343" s="61"/>
      <c r="CT343" s="61"/>
      <c r="CU343" s="61"/>
      <c r="CV343" s="61"/>
      <c r="CW343" s="61"/>
      <c r="CX343" s="61"/>
      <c r="CY343" s="61"/>
      <c r="CZ343" s="61"/>
      <c r="DA343" s="61"/>
      <c r="DB343" s="61"/>
      <c r="DC343" s="61"/>
      <c r="DD343" s="61"/>
      <c r="DE343" s="61"/>
      <c r="DF343" s="61"/>
      <c r="DG343" s="61"/>
      <c r="DH343" s="61"/>
      <c r="DI343" s="61"/>
      <c r="DJ343" s="61"/>
      <c r="DK343" s="61"/>
      <c r="DL343" s="61"/>
      <c r="DM343" s="61"/>
      <c r="DN343" s="61"/>
      <c r="DO343" s="61"/>
      <c r="DP343" s="61"/>
      <c r="DQ343" s="61"/>
      <c r="DR343" s="61"/>
      <c r="DS343" s="61"/>
      <c r="DT343" s="61"/>
      <c r="DU343" s="61"/>
      <c r="DV343" s="61"/>
      <c r="DW343" s="61"/>
      <c r="DX343" s="61"/>
      <c r="DY343" s="61"/>
      <c r="DZ343" s="61"/>
      <c r="EA343" s="61"/>
      <c r="EB343" s="61"/>
      <c r="EC343" s="61"/>
      <c r="ED343" s="61"/>
      <c r="EE343" s="61"/>
      <c r="EF343" s="61"/>
      <c r="EG343" s="61"/>
      <c r="EH343" s="61"/>
      <c r="EI343" s="61"/>
      <c r="EJ343" s="61"/>
      <c r="EK343" s="61"/>
      <c r="EL343" s="61"/>
      <c r="EM343" s="61"/>
      <c r="EN343" s="61"/>
      <c r="EO343" s="61"/>
      <c r="EP343" s="61"/>
      <c r="EQ343" s="61"/>
      <c r="ER343" s="61"/>
      <c r="ES343" s="61"/>
      <c r="ET343" s="61"/>
      <c r="EU343" s="61"/>
      <c r="EV343" s="61"/>
      <c r="EW343" s="61"/>
      <c r="EX343" s="61"/>
      <c r="EY343" s="61"/>
      <c r="EZ343" s="61"/>
      <c r="FA343" s="61"/>
    </row>
    <row r="344" spans="2:157" ht="23.25" customHeight="1" x14ac:dyDescent="0.2">
      <c r="B344" s="29"/>
      <c r="C344" s="29"/>
      <c r="D344" s="40"/>
      <c r="E344" s="40"/>
      <c r="F344" s="213"/>
      <c r="G344" s="213"/>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61"/>
      <c r="BH344" s="61"/>
      <c r="BI344" s="61"/>
      <c r="BJ344" s="61"/>
      <c r="BK344" s="61"/>
      <c r="BL344" s="61"/>
      <c r="BM344" s="61"/>
      <c r="BN344" s="61"/>
      <c r="BO344" s="61"/>
      <c r="BP344" s="61"/>
      <c r="BQ344" s="61"/>
      <c r="BR344" s="61"/>
      <c r="BS344" s="61"/>
      <c r="BT344" s="61"/>
      <c r="BU344" s="61"/>
      <c r="BV344" s="61"/>
      <c r="BW344" s="61"/>
      <c r="BX344" s="61"/>
      <c r="BY344" s="61"/>
      <c r="BZ344" s="61"/>
      <c r="CA344" s="61"/>
      <c r="CB344" s="61"/>
      <c r="CC344" s="61"/>
      <c r="CD344" s="61"/>
      <c r="CE344" s="61"/>
      <c r="CF344" s="61"/>
      <c r="CG344" s="61"/>
      <c r="CH344" s="61"/>
      <c r="CI344" s="61"/>
      <c r="CJ344" s="61"/>
      <c r="CK344" s="61"/>
      <c r="CL344" s="61"/>
      <c r="CM344" s="61"/>
      <c r="CN344" s="61"/>
      <c r="CO344" s="61"/>
      <c r="CP344" s="61"/>
      <c r="CQ344" s="61"/>
      <c r="CR344" s="61"/>
      <c r="CS344" s="61"/>
      <c r="CT344" s="61"/>
      <c r="CU344" s="61"/>
      <c r="CV344" s="61"/>
      <c r="CW344" s="61"/>
      <c r="CX344" s="61"/>
      <c r="CY344" s="61"/>
      <c r="CZ344" s="61"/>
      <c r="DA344" s="61"/>
      <c r="DB344" s="61"/>
      <c r="DC344" s="61"/>
      <c r="DD344" s="61"/>
      <c r="DE344" s="61"/>
      <c r="DF344" s="61"/>
      <c r="DG344" s="61"/>
      <c r="DH344" s="61"/>
      <c r="DI344" s="61"/>
      <c r="DJ344" s="61"/>
      <c r="DK344" s="61"/>
      <c r="DL344" s="61"/>
      <c r="DM344" s="61"/>
      <c r="DN344" s="61"/>
      <c r="DO344" s="61"/>
      <c r="DP344" s="61"/>
      <c r="DQ344" s="61"/>
      <c r="DR344" s="61"/>
      <c r="DS344" s="61"/>
      <c r="DT344" s="61"/>
      <c r="DU344" s="61"/>
      <c r="DV344" s="61"/>
      <c r="DW344" s="61"/>
      <c r="DX344" s="61"/>
      <c r="DY344" s="61"/>
      <c r="DZ344" s="61"/>
      <c r="EA344" s="61"/>
      <c r="EB344" s="61"/>
      <c r="EC344" s="61"/>
      <c r="ED344" s="61"/>
      <c r="EE344" s="61"/>
      <c r="EF344" s="61"/>
      <c r="EG344" s="61"/>
      <c r="EH344" s="61"/>
      <c r="EI344" s="61"/>
      <c r="EJ344" s="61"/>
      <c r="EK344" s="61"/>
      <c r="EL344" s="61"/>
      <c r="EM344" s="61"/>
      <c r="EN344" s="61"/>
      <c r="EO344" s="61"/>
      <c r="EP344" s="61"/>
      <c r="EQ344" s="61"/>
      <c r="ER344" s="61"/>
      <c r="ES344" s="61"/>
      <c r="ET344" s="61"/>
      <c r="EU344" s="61"/>
      <c r="EV344" s="61"/>
      <c r="EW344" s="61"/>
      <c r="EX344" s="61"/>
      <c r="EY344" s="61"/>
      <c r="EZ344" s="61"/>
      <c r="FA344" s="61"/>
    </row>
    <row r="345" spans="2:157" ht="23.25" customHeight="1" x14ac:dyDescent="0.2">
      <c r="B345" s="29"/>
      <c r="C345" s="29"/>
      <c r="D345" s="40"/>
      <c r="E345" s="40"/>
      <c r="F345" s="213"/>
      <c r="G345" s="213"/>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1"/>
      <c r="BF345" s="61"/>
      <c r="BG345" s="61"/>
      <c r="BH345" s="61"/>
      <c r="BI345" s="61"/>
      <c r="BJ345" s="61"/>
      <c r="BK345" s="61"/>
      <c r="BL345" s="61"/>
      <c r="BM345" s="61"/>
      <c r="BN345" s="61"/>
      <c r="BO345" s="61"/>
      <c r="BP345" s="61"/>
      <c r="BQ345" s="61"/>
      <c r="BR345" s="61"/>
      <c r="BS345" s="61"/>
      <c r="BT345" s="61"/>
      <c r="BU345" s="61"/>
      <c r="BV345" s="61"/>
      <c r="BW345" s="61"/>
      <c r="BX345" s="61"/>
      <c r="BY345" s="61"/>
      <c r="BZ345" s="61"/>
      <c r="CA345" s="61"/>
      <c r="CB345" s="61"/>
      <c r="CC345" s="61"/>
      <c r="CD345" s="61"/>
      <c r="CE345" s="61"/>
      <c r="CF345" s="61"/>
      <c r="CG345" s="61"/>
      <c r="CH345" s="61"/>
      <c r="CI345" s="61"/>
      <c r="CJ345" s="61"/>
      <c r="CK345" s="61"/>
      <c r="CL345" s="61"/>
      <c r="CM345" s="61"/>
      <c r="CN345" s="61"/>
      <c r="CO345" s="61"/>
      <c r="CP345" s="61"/>
      <c r="CQ345" s="61"/>
      <c r="CR345" s="61"/>
      <c r="CS345" s="61"/>
      <c r="CT345" s="61"/>
      <c r="CU345" s="61"/>
      <c r="CV345" s="61"/>
      <c r="CW345" s="61"/>
      <c r="CX345" s="61"/>
      <c r="CY345" s="61"/>
      <c r="CZ345" s="61"/>
      <c r="DA345" s="61"/>
      <c r="DB345" s="61"/>
      <c r="DC345" s="61"/>
      <c r="DD345" s="61"/>
      <c r="DE345" s="61"/>
      <c r="DF345" s="61"/>
      <c r="DG345" s="61"/>
      <c r="DH345" s="61"/>
      <c r="DI345" s="61"/>
      <c r="DJ345" s="61"/>
      <c r="DK345" s="61"/>
      <c r="DL345" s="61"/>
      <c r="DM345" s="61"/>
      <c r="DN345" s="61"/>
      <c r="DO345" s="61"/>
      <c r="DP345" s="61"/>
      <c r="DQ345" s="61"/>
      <c r="DR345" s="61"/>
      <c r="DS345" s="61"/>
      <c r="DT345" s="61"/>
      <c r="DU345" s="61"/>
      <c r="DV345" s="61"/>
      <c r="DW345" s="61"/>
      <c r="DX345" s="61"/>
      <c r="DY345" s="61"/>
      <c r="DZ345" s="61"/>
      <c r="EA345" s="61"/>
      <c r="EB345" s="61"/>
      <c r="EC345" s="61"/>
      <c r="ED345" s="61"/>
      <c r="EE345" s="61"/>
      <c r="EF345" s="61"/>
      <c r="EG345" s="61"/>
      <c r="EH345" s="61"/>
      <c r="EI345" s="61"/>
      <c r="EJ345" s="61"/>
      <c r="EK345" s="61"/>
      <c r="EL345" s="61"/>
      <c r="EM345" s="61"/>
      <c r="EN345" s="61"/>
      <c r="EO345" s="61"/>
      <c r="EP345" s="61"/>
      <c r="EQ345" s="61"/>
      <c r="ER345" s="61"/>
      <c r="ES345" s="61"/>
      <c r="ET345" s="61"/>
      <c r="EU345" s="61"/>
      <c r="EV345" s="61"/>
      <c r="EW345" s="61"/>
      <c r="EX345" s="61"/>
      <c r="EY345" s="61"/>
      <c r="EZ345" s="61"/>
      <c r="FA345" s="61"/>
    </row>
    <row r="346" spans="2:157" ht="23.25" customHeight="1" x14ac:dyDescent="0.2">
      <c r="B346" s="29"/>
      <c r="C346" s="29"/>
      <c r="D346" s="40"/>
      <c r="E346" s="40"/>
      <c r="F346" s="213"/>
      <c r="G346" s="213"/>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1"/>
      <c r="BF346" s="61"/>
      <c r="BG346" s="61"/>
      <c r="BH346" s="61"/>
      <c r="BI346" s="61"/>
      <c r="BJ346" s="61"/>
      <c r="BK346" s="61"/>
      <c r="BL346" s="61"/>
      <c r="BM346" s="61"/>
      <c r="BN346" s="61"/>
      <c r="BO346" s="61"/>
      <c r="BP346" s="61"/>
      <c r="BQ346" s="61"/>
      <c r="BR346" s="61"/>
      <c r="BS346" s="61"/>
      <c r="BT346" s="61"/>
      <c r="BU346" s="61"/>
      <c r="BV346" s="61"/>
      <c r="BW346" s="61"/>
      <c r="BX346" s="61"/>
      <c r="BY346" s="61"/>
      <c r="BZ346" s="61"/>
      <c r="CA346" s="61"/>
      <c r="CB346" s="61"/>
      <c r="CC346" s="61"/>
      <c r="CD346" s="61"/>
      <c r="CE346" s="61"/>
      <c r="CF346" s="61"/>
      <c r="CG346" s="61"/>
      <c r="CH346" s="61"/>
      <c r="CI346" s="61"/>
      <c r="CJ346" s="61"/>
      <c r="CK346" s="61"/>
      <c r="CL346" s="61"/>
      <c r="CM346" s="61"/>
      <c r="CN346" s="61"/>
      <c r="CO346" s="61"/>
      <c r="CP346" s="61"/>
      <c r="CQ346" s="61"/>
      <c r="CR346" s="61"/>
      <c r="CS346" s="61"/>
      <c r="CT346" s="61"/>
      <c r="CU346" s="61"/>
      <c r="CV346" s="61"/>
      <c r="CW346" s="61"/>
      <c r="CX346" s="61"/>
      <c r="CY346" s="61"/>
      <c r="CZ346" s="61"/>
      <c r="DA346" s="61"/>
      <c r="DB346" s="61"/>
      <c r="DC346" s="61"/>
      <c r="DD346" s="61"/>
      <c r="DE346" s="61"/>
      <c r="DF346" s="61"/>
      <c r="DG346" s="61"/>
      <c r="DH346" s="61"/>
      <c r="DI346" s="61"/>
      <c r="DJ346" s="61"/>
      <c r="DK346" s="61"/>
      <c r="DL346" s="61"/>
      <c r="DM346" s="61"/>
      <c r="DN346" s="61"/>
      <c r="DO346" s="61"/>
      <c r="DP346" s="61"/>
      <c r="DQ346" s="61"/>
      <c r="DR346" s="61"/>
      <c r="DS346" s="61"/>
      <c r="DT346" s="61"/>
      <c r="DU346" s="61"/>
      <c r="DV346" s="61"/>
      <c r="DW346" s="61"/>
      <c r="DX346" s="61"/>
      <c r="DY346" s="61"/>
      <c r="DZ346" s="61"/>
      <c r="EA346" s="61"/>
      <c r="EB346" s="61"/>
      <c r="EC346" s="61"/>
      <c r="ED346" s="61"/>
      <c r="EE346" s="61"/>
      <c r="EF346" s="61"/>
      <c r="EG346" s="61"/>
      <c r="EH346" s="61"/>
      <c r="EI346" s="61"/>
      <c r="EJ346" s="61"/>
      <c r="EK346" s="61"/>
      <c r="EL346" s="61"/>
      <c r="EM346" s="61"/>
      <c r="EN346" s="61"/>
      <c r="EO346" s="61"/>
      <c r="EP346" s="61"/>
      <c r="EQ346" s="61"/>
      <c r="ER346" s="61"/>
      <c r="ES346" s="61"/>
      <c r="ET346" s="61"/>
      <c r="EU346" s="61"/>
      <c r="EV346" s="61"/>
      <c r="EW346" s="61"/>
      <c r="EX346" s="61"/>
      <c r="EY346" s="61"/>
      <c r="EZ346" s="61"/>
      <c r="FA346" s="61"/>
    </row>
    <row r="347" spans="2:157" ht="23.25" customHeight="1" x14ac:dyDescent="0.2">
      <c r="B347" s="29"/>
      <c r="C347" s="29"/>
      <c r="D347" s="40"/>
      <c r="E347" s="40"/>
      <c r="F347" s="213"/>
      <c r="G347" s="213"/>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1"/>
      <c r="BF347" s="61"/>
      <c r="BG347" s="61"/>
      <c r="BH347" s="61"/>
      <c r="BI347" s="61"/>
      <c r="BJ347" s="61"/>
      <c r="BK347" s="61"/>
      <c r="BL347" s="61"/>
      <c r="BM347" s="61"/>
      <c r="BN347" s="61"/>
      <c r="BO347" s="61"/>
      <c r="BP347" s="61"/>
      <c r="BQ347" s="61"/>
      <c r="BR347" s="61"/>
      <c r="BS347" s="61"/>
      <c r="BT347" s="61"/>
      <c r="BU347" s="61"/>
      <c r="BV347" s="61"/>
      <c r="BW347" s="61"/>
      <c r="BX347" s="61"/>
      <c r="BY347" s="61"/>
      <c r="BZ347" s="61"/>
      <c r="CA347" s="61"/>
      <c r="CB347" s="61"/>
      <c r="CC347" s="61"/>
      <c r="CD347" s="61"/>
      <c r="CE347" s="61"/>
      <c r="CF347" s="61"/>
      <c r="CG347" s="61"/>
      <c r="CH347" s="61"/>
      <c r="CI347" s="61"/>
      <c r="CJ347" s="61"/>
      <c r="CK347" s="61"/>
      <c r="CL347" s="61"/>
      <c r="CM347" s="61"/>
      <c r="CN347" s="61"/>
      <c r="CO347" s="61"/>
      <c r="CP347" s="61"/>
      <c r="CQ347" s="61"/>
      <c r="CR347" s="61"/>
      <c r="CS347" s="61"/>
      <c r="CT347" s="61"/>
      <c r="CU347" s="61"/>
      <c r="CV347" s="61"/>
      <c r="CW347" s="61"/>
      <c r="CX347" s="61"/>
      <c r="CY347" s="61"/>
      <c r="CZ347" s="61"/>
      <c r="DA347" s="61"/>
      <c r="DB347" s="61"/>
      <c r="DC347" s="61"/>
      <c r="DD347" s="61"/>
      <c r="DE347" s="61"/>
      <c r="DF347" s="61"/>
      <c r="DG347" s="61"/>
      <c r="DH347" s="61"/>
      <c r="DI347" s="61"/>
      <c r="DJ347" s="61"/>
      <c r="DK347" s="61"/>
      <c r="DL347" s="61"/>
      <c r="DM347" s="61"/>
      <c r="DN347" s="61"/>
      <c r="DO347" s="61"/>
      <c r="DP347" s="61"/>
      <c r="DQ347" s="61"/>
      <c r="DR347" s="61"/>
      <c r="DS347" s="61"/>
      <c r="DT347" s="61"/>
      <c r="DU347" s="61"/>
      <c r="DV347" s="61"/>
      <c r="DW347" s="61"/>
      <c r="DX347" s="61"/>
      <c r="DY347" s="61"/>
      <c r="DZ347" s="61"/>
      <c r="EA347" s="61"/>
      <c r="EB347" s="61"/>
      <c r="EC347" s="61"/>
      <c r="ED347" s="61"/>
      <c r="EE347" s="61"/>
      <c r="EF347" s="61"/>
      <c r="EG347" s="61"/>
      <c r="EH347" s="61"/>
      <c r="EI347" s="61"/>
      <c r="EJ347" s="61"/>
      <c r="EK347" s="61"/>
      <c r="EL347" s="61"/>
      <c r="EM347" s="61"/>
      <c r="EN347" s="61"/>
      <c r="EO347" s="61"/>
      <c r="EP347" s="61"/>
      <c r="EQ347" s="61"/>
      <c r="ER347" s="61"/>
      <c r="ES347" s="61"/>
      <c r="ET347" s="61"/>
      <c r="EU347" s="61"/>
      <c r="EV347" s="61"/>
      <c r="EW347" s="61"/>
      <c r="EX347" s="61"/>
      <c r="EY347" s="61"/>
      <c r="EZ347" s="61"/>
      <c r="FA347" s="61"/>
    </row>
    <row r="348" spans="2:157" ht="23.25" customHeight="1" x14ac:dyDescent="0.2">
      <c r="B348" s="29"/>
      <c r="C348" s="29"/>
      <c r="D348" s="40"/>
      <c r="E348" s="40"/>
      <c r="F348" s="213"/>
      <c r="G348" s="213"/>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1"/>
      <c r="BF348" s="61"/>
      <c r="BG348" s="61"/>
      <c r="BH348" s="61"/>
      <c r="BI348" s="61"/>
      <c r="BJ348" s="61"/>
      <c r="BK348" s="61"/>
      <c r="BL348" s="61"/>
      <c r="BM348" s="61"/>
      <c r="BN348" s="61"/>
      <c r="BO348" s="61"/>
      <c r="BP348" s="61"/>
      <c r="BQ348" s="61"/>
      <c r="BR348" s="61"/>
      <c r="BS348" s="61"/>
      <c r="BT348" s="61"/>
      <c r="BU348" s="61"/>
      <c r="BV348" s="61"/>
      <c r="BW348" s="61"/>
      <c r="BX348" s="61"/>
      <c r="BY348" s="61"/>
      <c r="BZ348" s="61"/>
      <c r="CA348" s="61"/>
      <c r="CB348" s="61"/>
      <c r="CC348" s="61"/>
      <c r="CD348" s="61"/>
      <c r="CE348" s="61"/>
      <c r="CF348" s="61"/>
      <c r="CG348" s="61"/>
      <c r="CH348" s="61"/>
      <c r="CI348" s="61"/>
      <c r="CJ348" s="61"/>
      <c r="CK348" s="61"/>
      <c r="CL348" s="61"/>
      <c r="CM348" s="61"/>
      <c r="CN348" s="61"/>
      <c r="CO348" s="61"/>
      <c r="CP348" s="61"/>
      <c r="CQ348" s="61"/>
      <c r="CR348" s="61"/>
      <c r="CS348" s="61"/>
      <c r="CT348" s="61"/>
      <c r="CU348" s="61"/>
      <c r="CV348" s="61"/>
      <c r="CW348" s="61"/>
      <c r="CX348" s="61"/>
      <c r="CY348" s="61"/>
      <c r="CZ348" s="61"/>
      <c r="DA348" s="61"/>
      <c r="DB348" s="61"/>
      <c r="DC348" s="61"/>
      <c r="DD348" s="61"/>
      <c r="DE348" s="61"/>
      <c r="DF348" s="61"/>
      <c r="DG348" s="61"/>
      <c r="DH348" s="61"/>
      <c r="DI348" s="61"/>
      <c r="DJ348" s="61"/>
      <c r="DK348" s="61"/>
      <c r="DL348" s="61"/>
      <c r="DM348" s="61"/>
      <c r="DN348" s="61"/>
      <c r="DO348" s="61"/>
      <c r="DP348" s="61"/>
      <c r="DQ348" s="61"/>
      <c r="DR348" s="61"/>
      <c r="DS348" s="61"/>
      <c r="DT348" s="61"/>
      <c r="DU348" s="61"/>
      <c r="DV348" s="61"/>
      <c r="DW348" s="61"/>
      <c r="DX348" s="61"/>
      <c r="DY348" s="61"/>
      <c r="DZ348" s="61"/>
      <c r="EA348" s="61"/>
      <c r="EB348" s="61"/>
      <c r="EC348" s="61"/>
      <c r="ED348" s="61"/>
      <c r="EE348" s="61"/>
      <c r="EF348" s="61"/>
      <c r="EG348" s="61"/>
      <c r="EH348" s="61"/>
      <c r="EI348" s="61"/>
      <c r="EJ348" s="61"/>
      <c r="EK348" s="61"/>
      <c r="EL348" s="61"/>
      <c r="EM348" s="61"/>
      <c r="EN348" s="61"/>
      <c r="EO348" s="61"/>
      <c r="EP348" s="61"/>
      <c r="EQ348" s="61"/>
      <c r="ER348" s="61"/>
      <c r="ES348" s="61"/>
      <c r="ET348" s="61"/>
      <c r="EU348" s="61"/>
      <c r="EV348" s="61"/>
      <c r="EW348" s="61"/>
      <c r="EX348" s="61"/>
      <c r="EY348" s="61"/>
      <c r="EZ348" s="61"/>
      <c r="FA348" s="61"/>
    </row>
    <row r="349" spans="2:157" ht="23.25" customHeight="1" x14ac:dyDescent="0.2">
      <c r="B349" s="29"/>
      <c r="C349" s="29"/>
      <c r="D349" s="40"/>
      <c r="E349" s="40"/>
      <c r="F349" s="213"/>
      <c r="G349" s="213"/>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1"/>
      <c r="BF349" s="61"/>
      <c r="BG349" s="61"/>
      <c r="BH349" s="61"/>
      <c r="BI349" s="61"/>
      <c r="BJ349" s="61"/>
      <c r="BK349" s="61"/>
      <c r="BL349" s="61"/>
      <c r="BM349" s="61"/>
      <c r="BN349" s="61"/>
      <c r="BO349" s="61"/>
      <c r="BP349" s="61"/>
      <c r="BQ349" s="61"/>
      <c r="BR349" s="61"/>
      <c r="BS349" s="61"/>
      <c r="BT349" s="61"/>
      <c r="BU349" s="61"/>
      <c r="BV349" s="61"/>
      <c r="BW349" s="61"/>
      <c r="BX349" s="61"/>
      <c r="BY349" s="61"/>
      <c r="BZ349" s="61"/>
      <c r="CA349" s="61"/>
      <c r="CB349" s="61"/>
      <c r="CC349" s="61"/>
      <c r="CD349" s="61"/>
      <c r="CE349" s="61"/>
      <c r="CF349" s="61"/>
      <c r="CG349" s="61"/>
      <c r="CH349" s="61"/>
      <c r="CI349" s="61"/>
      <c r="CJ349" s="61"/>
      <c r="CK349" s="61"/>
      <c r="CL349" s="61"/>
      <c r="CM349" s="61"/>
      <c r="CN349" s="61"/>
      <c r="CO349" s="61"/>
      <c r="CP349" s="61"/>
      <c r="CQ349" s="61"/>
      <c r="CR349" s="61"/>
      <c r="CS349" s="61"/>
      <c r="CT349" s="61"/>
      <c r="CU349" s="61"/>
      <c r="CV349" s="61"/>
      <c r="CW349" s="61"/>
      <c r="CX349" s="61"/>
      <c r="CY349" s="61"/>
      <c r="CZ349" s="61"/>
      <c r="DA349" s="61"/>
      <c r="DB349" s="61"/>
      <c r="DC349" s="61"/>
      <c r="DD349" s="61"/>
      <c r="DE349" s="61"/>
      <c r="DF349" s="61"/>
      <c r="DG349" s="61"/>
      <c r="DH349" s="61"/>
      <c r="DI349" s="61"/>
      <c r="DJ349" s="61"/>
      <c r="DK349" s="61"/>
      <c r="DL349" s="61"/>
      <c r="DM349" s="61"/>
      <c r="DN349" s="61"/>
      <c r="DO349" s="61"/>
      <c r="DP349" s="61"/>
      <c r="DQ349" s="61"/>
      <c r="DR349" s="61"/>
      <c r="DS349" s="61"/>
      <c r="DT349" s="61"/>
      <c r="DU349" s="61"/>
      <c r="DV349" s="61"/>
      <c r="DW349" s="61"/>
      <c r="DX349" s="61"/>
      <c r="DY349" s="61"/>
      <c r="DZ349" s="61"/>
      <c r="EA349" s="61"/>
      <c r="EB349" s="61"/>
      <c r="EC349" s="61"/>
      <c r="ED349" s="61"/>
      <c r="EE349" s="61"/>
      <c r="EF349" s="61"/>
      <c r="EG349" s="61"/>
      <c r="EH349" s="61"/>
      <c r="EI349" s="61"/>
      <c r="EJ349" s="61"/>
      <c r="EK349" s="61"/>
      <c r="EL349" s="61"/>
      <c r="EM349" s="61"/>
      <c r="EN349" s="61"/>
      <c r="EO349" s="61"/>
      <c r="EP349" s="61"/>
      <c r="EQ349" s="61"/>
      <c r="ER349" s="61"/>
      <c r="ES349" s="61"/>
      <c r="ET349" s="61"/>
      <c r="EU349" s="61"/>
      <c r="EV349" s="61"/>
      <c r="EW349" s="61"/>
      <c r="EX349" s="61"/>
      <c r="EY349" s="61"/>
      <c r="EZ349" s="61"/>
      <c r="FA349" s="61"/>
    </row>
    <row r="350" spans="2:157" ht="23.25" customHeight="1" x14ac:dyDescent="0.2">
      <c r="B350" s="29"/>
      <c r="C350" s="29"/>
      <c r="D350" s="40"/>
      <c r="E350" s="40"/>
      <c r="F350" s="213"/>
      <c r="G350" s="213"/>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1"/>
      <c r="BF350" s="61"/>
      <c r="BG350" s="61"/>
      <c r="BH350" s="61"/>
      <c r="BI350" s="61"/>
      <c r="BJ350" s="61"/>
      <c r="BK350" s="61"/>
      <c r="BL350" s="61"/>
      <c r="BM350" s="61"/>
      <c r="BN350" s="61"/>
      <c r="BO350" s="61"/>
      <c r="BP350" s="61"/>
      <c r="BQ350" s="61"/>
      <c r="BR350" s="61"/>
      <c r="BS350" s="61"/>
      <c r="BT350" s="61"/>
      <c r="BU350" s="61"/>
      <c r="BV350" s="61"/>
      <c r="BW350" s="61"/>
      <c r="BX350" s="61"/>
      <c r="BY350" s="61"/>
      <c r="BZ350" s="61"/>
      <c r="CA350" s="61"/>
      <c r="CB350" s="61"/>
      <c r="CC350" s="61"/>
      <c r="CD350" s="61"/>
      <c r="CE350" s="61"/>
      <c r="CF350" s="61"/>
      <c r="CG350" s="61"/>
      <c r="CH350" s="61"/>
      <c r="CI350" s="61"/>
      <c r="CJ350" s="61"/>
      <c r="CK350" s="61"/>
      <c r="CL350" s="61"/>
      <c r="CM350" s="61"/>
      <c r="CN350" s="61"/>
      <c r="CO350" s="61"/>
      <c r="CP350" s="61"/>
      <c r="CQ350" s="61"/>
      <c r="CR350" s="61"/>
      <c r="CS350" s="61"/>
      <c r="CT350" s="61"/>
      <c r="CU350" s="61"/>
      <c r="CV350" s="61"/>
      <c r="CW350" s="61"/>
      <c r="CX350" s="61"/>
      <c r="CY350" s="61"/>
      <c r="CZ350" s="61"/>
      <c r="DA350" s="61"/>
      <c r="DB350" s="61"/>
      <c r="DC350" s="61"/>
      <c r="DD350" s="61"/>
      <c r="DE350" s="61"/>
      <c r="DF350" s="61"/>
      <c r="DG350" s="61"/>
      <c r="DH350" s="61"/>
      <c r="DI350" s="61"/>
      <c r="DJ350" s="61"/>
      <c r="DK350" s="61"/>
      <c r="DL350" s="61"/>
      <c r="DM350" s="61"/>
      <c r="DN350" s="61"/>
      <c r="DO350" s="61"/>
      <c r="DP350" s="61"/>
      <c r="DQ350" s="61"/>
      <c r="DR350" s="61"/>
      <c r="DS350" s="61"/>
      <c r="DT350" s="61"/>
      <c r="DU350" s="61"/>
      <c r="DV350" s="61"/>
      <c r="DW350" s="61"/>
      <c r="DX350" s="61"/>
      <c r="DY350" s="61"/>
      <c r="DZ350" s="61"/>
      <c r="EA350" s="61"/>
      <c r="EB350" s="61"/>
      <c r="EC350" s="61"/>
      <c r="ED350" s="61"/>
      <c r="EE350" s="61"/>
      <c r="EF350" s="61"/>
      <c r="EG350" s="61"/>
      <c r="EH350" s="61"/>
      <c r="EI350" s="61"/>
      <c r="EJ350" s="61"/>
      <c r="EK350" s="61"/>
      <c r="EL350" s="61"/>
      <c r="EM350" s="61"/>
      <c r="EN350" s="61"/>
      <c r="EO350" s="61"/>
      <c r="EP350" s="61"/>
      <c r="EQ350" s="61"/>
      <c r="ER350" s="61"/>
      <c r="ES350" s="61"/>
      <c r="ET350" s="61"/>
      <c r="EU350" s="61"/>
      <c r="EV350" s="61"/>
      <c r="EW350" s="61"/>
      <c r="EX350" s="61"/>
      <c r="EY350" s="61"/>
      <c r="EZ350" s="61"/>
      <c r="FA350" s="61"/>
    </row>
    <row r="351" spans="2:157" ht="23.25" customHeight="1" x14ac:dyDescent="0.2">
      <c r="B351" s="29"/>
      <c r="C351" s="29"/>
      <c r="D351" s="40"/>
      <c r="E351" s="40"/>
      <c r="F351" s="213"/>
      <c r="G351" s="213"/>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c r="BB351" s="61"/>
      <c r="BC351" s="61"/>
      <c r="BD351" s="61"/>
      <c r="BE351" s="61"/>
      <c r="BF351" s="61"/>
      <c r="BG351" s="61"/>
      <c r="BH351" s="61"/>
      <c r="BI351" s="61"/>
      <c r="BJ351" s="61"/>
      <c r="BK351" s="61"/>
      <c r="BL351" s="61"/>
      <c r="BM351" s="61"/>
      <c r="BN351" s="61"/>
      <c r="BO351" s="61"/>
      <c r="BP351" s="61"/>
      <c r="BQ351" s="61"/>
      <c r="BR351" s="61"/>
      <c r="BS351" s="61"/>
      <c r="BT351" s="61"/>
      <c r="BU351" s="61"/>
      <c r="BV351" s="61"/>
      <c r="BW351" s="61"/>
      <c r="BX351" s="61"/>
      <c r="BY351" s="61"/>
      <c r="BZ351" s="61"/>
      <c r="CA351" s="61"/>
      <c r="CB351" s="61"/>
      <c r="CC351" s="61"/>
      <c r="CD351" s="61"/>
      <c r="CE351" s="61"/>
      <c r="CF351" s="61"/>
      <c r="CG351" s="61"/>
      <c r="CH351" s="61"/>
      <c r="CI351" s="61"/>
      <c r="CJ351" s="61"/>
      <c r="CK351" s="61"/>
      <c r="CL351" s="61"/>
      <c r="CM351" s="61"/>
      <c r="CN351" s="61"/>
      <c r="CO351" s="61"/>
      <c r="CP351" s="61"/>
      <c r="CQ351" s="61"/>
      <c r="CR351" s="61"/>
      <c r="CS351" s="61"/>
      <c r="CT351" s="61"/>
      <c r="CU351" s="61"/>
      <c r="CV351" s="61"/>
      <c r="CW351" s="61"/>
      <c r="CX351" s="61"/>
      <c r="CY351" s="61"/>
      <c r="CZ351" s="61"/>
      <c r="DA351" s="61"/>
      <c r="DB351" s="61"/>
      <c r="DC351" s="61"/>
      <c r="DD351" s="61"/>
      <c r="DE351" s="61"/>
      <c r="DF351" s="61"/>
      <c r="DG351" s="61"/>
      <c r="DH351" s="61"/>
      <c r="DI351" s="61"/>
      <c r="DJ351" s="61"/>
      <c r="DK351" s="61"/>
      <c r="DL351" s="61"/>
      <c r="DM351" s="61"/>
      <c r="DN351" s="61"/>
      <c r="DO351" s="61"/>
      <c r="DP351" s="61"/>
      <c r="DQ351" s="61"/>
      <c r="DR351" s="61"/>
      <c r="DS351" s="61"/>
      <c r="DT351" s="61"/>
      <c r="DU351" s="61"/>
      <c r="DV351" s="61"/>
      <c r="DW351" s="61"/>
      <c r="DX351" s="61"/>
      <c r="DY351" s="61"/>
      <c r="DZ351" s="61"/>
      <c r="EA351" s="61"/>
      <c r="EB351" s="61"/>
      <c r="EC351" s="61"/>
      <c r="ED351" s="61"/>
      <c r="EE351" s="61"/>
      <c r="EF351" s="61"/>
      <c r="EG351" s="61"/>
      <c r="EH351" s="61"/>
      <c r="EI351" s="61"/>
      <c r="EJ351" s="61"/>
      <c r="EK351" s="61"/>
      <c r="EL351" s="61"/>
      <c r="EM351" s="61"/>
      <c r="EN351" s="61"/>
      <c r="EO351" s="61"/>
      <c r="EP351" s="61"/>
      <c r="EQ351" s="61"/>
      <c r="ER351" s="61"/>
      <c r="ES351" s="61"/>
      <c r="ET351" s="61"/>
      <c r="EU351" s="61"/>
      <c r="EV351" s="61"/>
      <c r="EW351" s="61"/>
      <c r="EX351" s="61"/>
      <c r="EY351" s="61"/>
      <c r="EZ351" s="61"/>
      <c r="FA351" s="61"/>
    </row>
  </sheetData>
  <sheetCalcPr fullCalcOnLoad="1"/>
  <sheetProtection password="CEF3" sheet="1" objects="1" scenarios="1" selectLockedCells="1"/>
  <mergeCells count="2089">
    <mergeCell ref="E32:F33"/>
    <mergeCell ref="E35:F36"/>
    <mergeCell ref="B50:D51"/>
    <mergeCell ref="B53:D54"/>
    <mergeCell ref="B38:D39"/>
    <mergeCell ref="B56:D57"/>
    <mergeCell ref="E50:F51"/>
    <mergeCell ref="E53:F54"/>
    <mergeCell ref="E56:F57"/>
    <mergeCell ref="B32:D33"/>
    <mergeCell ref="D11:G12"/>
    <mergeCell ref="D14:G15"/>
    <mergeCell ref="D17:G18"/>
    <mergeCell ref="D20:G21"/>
    <mergeCell ref="B35:D36"/>
    <mergeCell ref="G29:G30"/>
    <mergeCell ref="G32:G33"/>
    <mergeCell ref="G35:G36"/>
    <mergeCell ref="E29:F30"/>
    <mergeCell ref="B11:C12"/>
    <mergeCell ref="B26:G27"/>
    <mergeCell ref="B41:D42"/>
    <mergeCell ref="B44:D45"/>
    <mergeCell ref="B47:D48"/>
    <mergeCell ref="E38:F39"/>
    <mergeCell ref="E41:F42"/>
    <mergeCell ref="E44:F45"/>
    <mergeCell ref="E47:F48"/>
    <mergeCell ref="B29:D30"/>
    <mergeCell ref="B2:C3"/>
    <mergeCell ref="D2:G3"/>
    <mergeCell ref="B5:C6"/>
    <mergeCell ref="D5:G6"/>
    <mergeCell ref="B8:C9"/>
    <mergeCell ref="D8:G9"/>
    <mergeCell ref="DX138:EC138"/>
    <mergeCell ref="ED138:EI138"/>
    <mergeCell ref="EJ138:EO138"/>
    <mergeCell ref="EP138:EU138"/>
    <mergeCell ref="EV138:FA138"/>
    <mergeCell ref="DX137:EC137"/>
    <mergeCell ref="ED137:EI137"/>
    <mergeCell ref="EP136:EU136"/>
    <mergeCell ref="EJ137:EO137"/>
    <mergeCell ref="EP137:EU137"/>
    <mergeCell ref="EV135:FA135"/>
    <mergeCell ref="EV136:FA136"/>
    <mergeCell ref="EV137:FA137"/>
    <mergeCell ref="EJ135:EO135"/>
    <mergeCell ref="EP135:EU135"/>
    <mergeCell ref="EJ134:EO134"/>
    <mergeCell ref="DX133:EC133"/>
    <mergeCell ref="ED133:EI133"/>
    <mergeCell ref="DX136:EC136"/>
    <mergeCell ref="ED136:EI136"/>
    <mergeCell ref="EJ136:EO136"/>
    <mergeCell ref="EV132:FA132"/>
    <mergeCell ref="EV133:FA133"/>
    <mergeCell ref="EV134:FA134"/>
    <mergeCell ref="DX135:EC135"/>
    <mergeCell ref="ED135:EI135"/>
    <mergeCell ref="EP134:EU134"/>
    <mergeCell ref="EJ133:EO133"/>
    <mergeCell ref="EP133:EU133"/>
    <mergeCell ref="DX134:EC134"/>
    <mergeCell ref="ED134:EI134"/>
    <mergeCell ref="DX132:EC132"/>
    <mergeCell ref="ED132:EI132"/>
    <mergeCell ref="EJ132:EO132"/>
    <mergeCell ref="EP132:EU132"/>
    <mergeCell ref="DX131:EC131"/>
    <mergeCell ref="ED131:EI131"/>
    <mergeCell ref="EJ131:EO131"/>
    <mergeCell ref="EP131:EU131"/>
    <mergeCell ref="EV127:FA127"/>
    <mergeCell ref="EV128:FA128"/>
    <mergeCell ref="EV129:FA129"/>
    <mergeCell ref="EV131:FA131"/>
    <mergeCell ref="EJ130:EO130"/>
    <mergeCell ref="EP130:EU130"/>
    <mergeCell ref="EV130:FA130"/>
    <mergeCell ref="DX128:EC128"/>
    <mergeCell ref="ED128:EI128"/>
    <mergeCell ref="EJ128:EO128"/>
    <mergeCell ref="EP128:EU128"/>
    <mergeCell ref="EJ129:EO129"/>
    <mergeCell ref="EP129:EU129"/>
    <mergeCell ref="DX129:EC129"/>
    <mergeCell ref="DX130:EC130"/>
    <mergeCell ref="DX127:EC127"/>
    <mergeCell ref="ED127:EI127"/>
    <mergeCell ref="ED130:EI130"/>
    <mergeCell ref="EJ127:EO127"/>
    <mergeCell ref="EP127:EU127"/>
    <mergeCell ref="DX126:EC126"/>
    <mergeCell ref="ED126:EI126"/>
    <mergeCell ref="EJ126:EO126"/>
    <mergeCell ref="DX125:EC125"/>
    <mergeCell ref="ED125:EI125"/>
    <mergeCell ref="ED129:EI129"/>
    <mergeCell ref="ED123:EI123"/>
    <mergeCell ref="EJ123:EO123"/>
    <mergeCell ref="EP123:EU123"/>
    <mergeCell ref="EV124:FA124"/>
    <mergeCell ref="EV125:FA125"/>
    <mergeCell ref="EV126:FA126"/>
    <mergeCell ref="EP126:EU126"/>
    <mergeCell ref="EJ125:EO125"/>
    <mergeCell ref="EP125:EU125"/>
    <mergeCell ref="EV120:FA120"/>
    <mergeCell ref="EV121:FA121"/>
    <mergeCell ref="EV123:FA123"/>
    <mergeCell ref="EJ122:EO122"/>
    <mergeCell ref="EP122:EU122"/>
    <mergeCell ref="DX124:EC124"/>
    <mergeCell ref="ED124:EI124"/>
    <mergeCell ref="EJ124:EO124"/>
    <mergeCell ref="EP124:EU124"/>
    <mergeCell ref="DX123:EC123"/>
    <mergeCell ref="EP119:EU119"/>
    <mergeCell ref="EV122:FA122"/>
    <mergeCell ref="DX120:EC120"/>
    <mergeCell ref="ED120:EI120"/>
    <mergeCell ref="EJ120:EO120"/>
    <mergeCell ref="EP120:EU120"/>
    <mergeCell ref="EJ121:EO121"/>
    <mergeCell ref="EP121:EU121"/>
    <mergeCell ref="DX121:EC121"/>
    <mergeCell ref="EV119:FA119"/>
    <mergeCell ref="ED121:EI121"/>
    <mergeCell ref="DX122:EC122"/>
    <mergeCell ref="DX119:EC119"/>
    <mergeCell ref="ED119:EI119"/>
    <mergeCell ref="ED122:EI122"/>
    <mergeCell ref="EJ119:EO119"/>
    <mergeCell ref="EV117:FA117"/>
    <mergeCell ref="EV118:FA118"/>
    <mergeCell ref="EP118:EU118"/>
    <mergeCell ref="EJ117:EO117"/>
    <mergeCell ref="EP117:EU117"/>
    <mergeCell ref="DX118:EC118"/>
    <mergeCell ref="ED118:EI118"/>
    <mergeCell ref="EJ118:EO118"/>
    <mergeCell ref="DX117:EC117"/>
    <mergeCell ref="ED117:EI117"/>
    <mergeCell ref="DX116:EC116"/>
    <mergeCell ref="ED116:EI116"/>
    <mergeCell ref="EJ116:EO116"/>
    <mergeCell ref="EP116:EU116"/>
    <mergeCell ref="EV115:FA115"/>
    <mergeCell ref="EV116:FA116"/>
    <mergeCell ref="DX115:EC115"/>
    <mergeCell ref="ED115:EI115"/>
    <mergeCell ref="B113:FA113"/>
    <mergeCell ref="EP114:EU114"/>
    <mergeCell ref="DF115:DK115"/>
    <mergeCell ref="DL115:DQ115"/>
    <mergeCell ref="EJ115:EO115"/>
    <mergeCell ref="EP115:EU115"/>
    <mergeCell ref="DX114:EC114"/>
    <mergeCell ref="ED114:EI114"/>
    <mergeCell ref="EV109:FA109"/>
    <mergeCell ref="EV110:FA110"/>
    <mergeCell ref="EV114:FA114"/>
    <mergeCell ref="DX110:EC110"/>
    <mergeCell ref="ED110:EI110"/>
    <mergeCell ref="EJ110:EO110"/>
    <mergeCell ref="EP110:EU110"/>
    <mergeCell ref="EJ114:EO114"/>
    <mergeCell ref="DX109:EC109"/>
    <mergeCell ref="ED109:EI109"/>
    <mergeCell ref="EJ109:EO109"/>
    <mergeCell ref="EP109:EU109"/>
    <mergeCell ref="DX108:EC108"/>
    <mergeCell ref="ED108:EI108"/>
    <mergeCell ref="EJ108:EO108"/>
    <mergeCell ref="EP108:EU108"/>
    <mergeCell ref="EV104:FA104"/>
    <mergeCell ref="EV105:FA105"/>
    <mergeCell ref="EV106:FA106"/>
    <mergeCell ref="EV108:FA108"/>
    <mergeCell ref="EJ107:EO107"/>
    <mergeCell ref="EP107:EU107"/>
    <mergeCell ref="EV107:FA107"/>
    <mergeCell ref="DX105:EC105"/>
    <mergeCell ref="ED105:EI105"/>
    <mergeCell ref="EJ105:EO105"/>
    <mergeCell ref="EP105:EU105"/>
    <mergeCell ref="EJ106:EO106"/>
    <mergeCell ref="EP106:EU106"/>
    <mergeCell ref="DX106:EC106"/>
    <mergeCell ref="DX107:EC107"/>
    <mergeCell ref="DX104:EC104"/>
    <mergeCell ref="ED104:EI104"/>
    <mergeCell ref="ED107:EI107"/>
    <mergeCell ref="EJ104:EO104"/>
    <mergeCell ref="EP104:EU104"/>
    <mergeCell ref="DX103:EC103"/>
    <mergeCell ref="ED103:EI103"/>
    <mergeCell ref="EJ103:EO103"/>
    <mergeCell ref="DX102:EC102"/>
    <mergeCell ref="ED102:EI102"/>
    <mergeCell ref="ED106:EI106"/>
    <mergeCell ref="EV101:FA101"/>
    <mergeCell ref="EV102:FA102"/>
    <mergeCell ref="EV103:FA103"/>
    <mergeCell ref="EP103:EU103"/>
    <mergeCell ref="EJ102:EO102"/>
    <mergeCell ref="EP102:EU102"/>
    <mergeCell ref="DX101:EC101"/>
    <mergeCell ref="ED101:EI101"/>
    <mergeCell ref="EJ101:EO101"/>
    <mergeCell ref="EP101:EU101"/>
    <mergeCell ref="DX100:EC100"/>
    <mergeCell ref="ED100:EI100"/>
    <mergeCell ref="EJ100:EO100"/>
    <mergeCell ref="EP100:EU100"/>
    <mergeCell ref="EV96:FA96"/>
    <mergeCell ref="EV97:FA97"/>
    <mergeCell ref="EV98:FA98"/>
    <mergeCell ref="EV100:FA100"/>
    <mergeCell ref="EJ99:EO99"/>
    <mergeCell ref="EP99:EU99"/>
    <mergeCell ref="EV99:FA99"/>
    <mergeCell ref="DX97:EC97"/>
    <mergeCell ref="ED97:EI97"/>
    <mergeCell ref="EJ97:EO97"/>
    <mergeCell ref="EP97:EU97"/>
    <mergeCell ref="EJ98:EO98"/>
    <mergeCell ref="EP98:EU98"/>
    <mergeCell ref="DX98:EC98"/>
    <mergeCell ref="DX99:EC99"/>
    <mergeCell ref="DX96:EC96"/>
    <mergeCell ref="ED96:EI96"/>
    <mergeCell ref="ED99:EI99"/>
    <mergeCell ref="EJ96:EO96"/>
    <mergeCell ref="EP96:EU96"/>
    <mergeCell ref="DX95:EC95"/>
    <mergeCell ref="ED95:EI95"/>
    <mergeCell ref="EJ95:EO95"/>
    <mergeCell ref="DX94:EC94"/>
    <mergeCell ref="ED94:EI94"/>
    <mergeCell ref="ED98:EI98"/>
    <mergeCell ref="EV93:FA93"/>
    <mergeCell ref="EV94:FA94"/>
    <mergeCell ref="EV95:FA95"/>
    <mergeCell ref="EP95:EU95"/>
    <mergeCell ref="EJ94:EO94"/>
    <mergeCell ref="EP94:EU94"/>
    <mergeCell ref="DX93:EC93"/>
    <mergeCell ref="ED93:EI93"/>
    <mergeCell ref="EJ93:EO93"/>
    <mergeCell ref="EP93:EU93"/>
    <mergeCell ref="DX92:EC92"/>
    <mergeCell ref="ED92:EI92"/>
    <mergeCell ref="EJ92:EO92"/>
    <mergeCell ref="EP92:EU92"/>
    <mergeCell ref="EV88:FA88"/>
    <mergeCell ref="EV89:FA89"/>
    <mergeCell ref="EV90:FA90"/>
    <mergeCell ref="EV92:FA92"/>
    <mergeCell ref="EJ91:EO91"/>
    <mergeCell ref="EP91:EU91"/>
    <mergeCell ref="EV91:FA91"/>
    <mergeCell ref="DX89:EC89"/>
    <mergeCell ref="ED89:EI89"/>
    <mergeCell ref="EJ89:EO89"/>
    <mergeCell ref="EP89:EU89"/>
    <mergeCell ref="EJ90:EO90"/>
    <mergeCell ref="EP90:EU90"/>
    <mergeCell ref="DX90:EC90"/>
    <mergeCell ref="DX91:EC91"/>
    <mergeCell ref="DX88:EC88"/>
    <mergeCell ref="ED88:EI88"/>
    <mergeCell ref="ED91:EI91"/>
    <mergeCell ref="EJ88:EO88"/>
    <mergeCell ref="EP88:EU88"/>
    <mergeCell ref="DX87:EC87"/>
    <mergeCell ref="ED87:EI87"/>
    <mergeCell ref="EJ87:EO87"/>
    <mergeCell ref="DX86:EC86"/>
    <mergeCell ref="ED86:EI86"/>
    <mergeCell ref="ED90:EI90"/>
    <mergeCell ref="EV84:FA84"/>
    <mergeCell ref="EV85:FA85"/>
    <mergeCell ref="EV86:FA86"/>
    <mergeCell ref="EV87:FA87"/>
    <mergeCell ref="EP87:EU87"/>
    <mergeCell ref="EJ86:EO86"/>
    <mergeCell ref="EP86:EU86"/>
    <mergeCell ref="EP83:EU83"/>
    <mergeCell ref="DX85:EC85"/>
    <mergeCell ref="ED85:EI85"/>
    <mergeCell ref="EJ85:EO85"/>
    <mergeCell ref="EP85:EU85"/>
    <mergeCell ref="DX84:EC84"/>
    <mergeCell ref="ED84:EI84"/>
    <mergeCell ref="EJ84:EO84"/>
    <mergeCell ref="EP84:EU84"/>
    <mergeCell ref="EV79:FA80"/>
    <mergeCell ref="EV81:FA81"/>
    <mergeCell ref="EV82:FA82"/>
    <mergeCell ref="DX82:EC82"/>
    <mergeCell ref="ED82:EI82"/>
    <mergeCell ref="DX79:EC80"/>
    <mergeCell ref="ED79:EI80"/>
    <mergeCell ref="EJ79:EO80"/>
    <mergeCell ref="EP79:EU80"/>
    <mergeCell ref="EV83:FA83"/>
    <mergeCell ref="DX81:EC81"/>
    <mergeCell ref="ED81:EI81"/>
    <mergeCell ref="EJ81:EO81"/>
    <mergeCell ref="EP81:EU81"/>
    <mergeCell ref="EJ82:EO82"/>
    <mergeCell ref="EP82:EU82"/>
    <mergeCell ref="DX83:EC83"/>
    <mergeCell ref="ED83:EI83"/>
    <mergeCell ref="EJ83:EO83"/>
    <mergeCell ref="EV77:FA77"/>
    <mergeCell ref="DX78:EC78"/>
    <mergeCell ref="ED78:EI78"/>
    <mergeCell ref="EJ78:EO78"/>
    <mergeCell ref="EP78:EU78"/>
    <mergeCell ref="EV78:FA78"/>
    <mergeCell ref="DX77:EC77"/>
    <mergeCell ref="ED77:EI77"/>
    <mergeCell ref="EJ77:EO77"/>
    <mergeCell ref="EP77:EU77"/>
    <mergeCell ref="DL137:DQ137"/>
    <mergeCell ref="DR137:DW137"/>
    <mergeCell ref="DF133:DK133"/>
    <mergeCell ref="DL133:DQ133"/>
    <mergeCell ref="DR133:DW133"/>
    <mergeCell ref="DF134:DK134"/>
    <mergeCell ref="DL134:DQ134"/>
    <mergeCell ref="DR134:DW134"/>
    <mergeCell ref="DF138:DK138"/>
    <mergeCell ref="DL138:DQ138"/>
    <mergeCell ref="DR138:DW138"/>
    <mergeCell ref="DF135:DK135"/>
    <mergeCell ref="DL135:DQ135"/>
    <mergeCell ref="DR135:DW135"/>
    <mergeCell ref="DF136:DK136"/>
    <mergeCell ref="DL136:DQ136"/>
    <mergeCell ref="DR136:DW136"/>
    <mergeCell ref="DF137:DK137"/>
    <mergeCell ref="DF131:DK131"/>
    <mergeCell ref="DL131:DQ131"/>
    <mergeCell ref="DR131:DW131"/>
    <mergeCell ref="DF132:DK132"/>
    <mergeCell ref="DL132:DQ132"/>
    <mergeCell ref="DR132:DW132"/>
    <mergeCell ref="DF129:DK129"/>
    <mergeCell ref="DL129:DQ129"/>
    <mergeCell ref="DR129:DW129"/>
    <mergeCell ref="DF130:DK130"/>
    <mergeCell ref="DL130:DQ130"/>
    <mergeCell ref="DR130:DW130"/>
    <mergeCell ref="DF127:DK127"/>
    <mergeCell ref="DL127:DQ127"/>
    <mergeCell ref="DR127:DW127"/>
    <mergeCell ref="DF128:DK128"/>
    <mergeCell ref="DL128:DQ128"/>
    <mergeCell ref="DR128:DW128"/>
    <mergeCell ref="DF125:DK125"/>
    <mergeCell ref="DL125:DQ125"/>
    <mergeCell ref="DR125:DW125"/>
    <mergeCell ref="DF126:DK126"/>
    <mergeCell ref="DL126:DQ126"/>
    <mergeCell ref="DR126:DW126"/>
    <mergeCell ref="DF123:DK123"/>
    <mergeCell ref="DL123:DQ123"/>
    <mergeCell ref="DR123:DW123"/>
    <mergeCell ref="DF124:DK124"/>
    <mergeCell ref="DL124:DQ124"/>
    <mergeCell ref="DR124:DW124"/>
    <mergeCell ref="DF121:DK121"/>
    <mergeCell ref="DL121:DQ121"/>
    <mergeCell ref="DR121:DW121"/>
    <mergeCell ref="DF122:DK122"/>
    <mergeCell ref="DL122:DQ122"/>
    <mergeCell ref="DR122:DW122"/>
    <mergeCell ref="DF119:DK119"/>
    <mergeCell ref="DL119:DQ119"/>
    <mergeCell ref="DR119:DW119"/>
    <mergeCell ref="DF120:DK120"/>
    <mergeCell ref="DL120:DQ120"/>
    <mergeCell ref="DR120:DW120"/>
    <mergeCell ref="DF117:DK117"/>
    <mergeCell ref="DL117:DQ117"/>
    <mergeCell ref="DR117:DW117"/>
    <mergeCell ref="DF118:DK118"/>
    <mergeCell ref="DL118:DQ118"/>
    <mergeCell ref="DR118:DW118"/>
    <mergeCell ref="DF114:DK114"/>
    <mergeCell ref="DL114:DQ114"/>
    <mergeCell ref="DR114:DW114"/>
    <mergeCell ref="DR115:DW115"/>
    <mergeCell ref="DF116:DK116"/>
    <mergeCell ref="DL116:DQ116"/>
    <mergeCell ref="DR116:DW116"/>
    <mergeCell ref="DF109:DK109"/>
    <mergeCell ref="DL109:DQ109"/>
    <mergeCell ref="DR109:DW109"/>
    <mergeCell ref="DF110:DK110"/>
    <mergeCell ref="DL110:DQ110"/>
    <mergeCell ref="DR110:DW110"/>
    <mergeCell ref="DF107:DK107"/>
    <mergeCell ref="DL107:DQ107"/>
    <mergeCell ref="DR107:DW107"/>
    <mergeCell ref="DF108:DK108"/>
    <mergeCell ref="DL108:DQ108"/>
    <mergeCell ref="DR108:DW108"/>
    <mergeCell ref="DF105:DK105"/>
    <mergeCell ref="DL105:DQ105"/>
    <mergeCell ref="DR105:DW105"/>
    <mergeCell ref="DF106:DK106"/>
    <mergeCell ref="DL106:DQ106"/>
    <mergeCell ref="DR106:DW106"/>
    <mergeCell ref="DF103:DK103"/>
    <mergeCell ref="DL103:DQ103"/>
    <mergeCell ref="DR103:DW103"/>
    <mergeCell ref="DF104:DK104"/>
    <mergeCell ref="DL104:DQ104"/>
    <mergeCell ref="DR104:DW104"/>
    <mergeCell ref="DF101:DK101"/>
    <mergeCell ref="DL101:DQ101"/>
    <mergeCell ref="DR101:DW101"/>
    <mergeCell ref="DF102:DK102"/>
    <mergeCell ref="DL102:DQ102"/>
    <mergeCell ref="DR102:DW102"/>
    <mergeCell ref="DF99:DK99"/>
    <mergeCell ref="DL99:DQ99"/>
    <mergeCell ref="DR99:DW99"/>
    <mergeCell ref="DF100:DK100"/>
    <mergeCell ref="DL100:DQ100"/>
    <mergeCell ref="DR100:DW100"/>
    <mergeCell ref="DF97:DK97"/>
    <mergeCell ref="DL97:DQ97"/>
    <mergeCell ref="DR97:DW97"/>
    <mergeCell ref="DF98:DK98"/>
    <mergeCell ref="DL98:DQ98"/>
    <mergeCell ref="DR98:DW98"/>
    <mergeCell ref="DF95:DK95"/>
    <mergeCell ref="DL95:DQ95"/>
    <mergeCell ref="DR95:DW95"/>
    <mergeCell ref="DF96:DK96"/>
    <mergeCell ref="DL96:DQ96"/>
    <mergeCell ref="DR96:DW96"/>
    <mergeCell ref="DF93:DK93"/>
    <mergeCell ref="DL93:DQ93"/>
    <mergeCell ref="DR93:DW93"/>
    <mergeCell ref="DF94:DK94"/>
    <mergeCell ref="DL94:DQ94"/>
    <mergeCell ref="DR94:DW94"/>
    <mergeCell ref="DL90:DQ90"/>
    <mergeCell ref="DR90:DW90"/>
    <mergeCell ref="DF91:DK91"/>
    <mergeCell ref="DL91:DQ91"/>
    <mergeCell ref="DR91:DW91"/>
    <mergeCell ref="DF92:DK92"/>
    <mergeCell ref="DL92:DQ92"/>
    <mergeCell ref="DR92:DW92"/>
    <mergeCell ref="DF87:DK87"/>
    <mergeCell ref="DL87:DQ87"/>
    <mergeCell ref="DR87:DW87"/>
    <mergeCell ref="DL88:DQ88"/>
    <mergeCell ref="DR88:DW88"/>
    <mergeCell ref="DF89:DK89"/>
    <mergeCell ref="DL89:DQ89"/>
    <mergeCell ref="DR89:DW89"/>
    <mergeCell ref="DL84:DQ84"/>
    <mergeCell ref="DR84:DW84"/>
    <mergeCell ref="DF85:DK85"/>
    <mergeCell ref="DL85:DQ85"/>
    <mergeCell ref="DR85:DW85"/>
    <mergeCell ref="DL86:DQ86"/>
    <mergeCell ref="DR86:DW86"/>
    <mergeCell ref="DF81:DK81"/>
    <mergeCell ref="DL81:DQ81"/>
    <mergeCell ref="DR81:DW81"/>
    <mergeCell ref="DL82:DQ82"/>
    <mergeCell ref="DR82:DW82"/>
    <mergeCell ref="DF83:DK83"/>
    <mergeCell ref="DL83:DQ83"/>
    <mergeCell ref="DR83:DW83"/>
    <mergeCell ref="DL77:DQ77"/>
    <mergeCell ref="DR77:DW77"/>
    <mergeCell ref="DF78:DK78"/>
    <mergeCell ref="DL78:DQ78"/>
    <mergeCell ref="DR78:DW78"/>
    <mergeCell ref="DL79:DQ80"/>
    <mergeCell ref="DR79:DW80"/>
    <mergeCell ref="CZ136:DE136"/>
    <mergeCell ref="CZ137:DE137"/>
    <mergeCell ref="CZ138:DE138"/>
    <mergeCell ref="DF77:DK77"/>
    <mergeCell ref="DF79:DK80"/>
    <mergeCell ref="DF82:DK82"/>
    <mergeCell ref="DF84:DK84"/>
    <mergeCell ref="DF86:DK86"/>
    <mergeCell ref="DF88:DK88"/>
    <mergeCell ref="DF90:DK90"/>
    <mergeCell ref="CZ130:DE130"/>
    <mergeCell ref="CZ131:DE131"/>
    <mergeCell ref="CZ132:DE132"/>
    <mergeCell ref="CZ133:DE133"/>
    <mergeCell ref="CZ134:DE134"/>
    <mergeCell ref="CZ135:DE135"/>
    <mergeCell ref="CZ124:DE124"/>
    <mergeCell ref="CZ125:DE125"/>
    <mergeCell ref="CZ126:DE126"/>
    <mergeCell ref="CZ127:DE127"/>
    <mergeCell ref="CZ128:DE128"/>
    <mergeCell ref="CZ129:DE129"/>
    <mergeCell ref="CZ118:DE118"/>
    <mergeCell ref="CZ119:DE119"/>
    <mergeCell ref="CZ120:DE120"/>
    <mergeCell ref="CZ121:DE121"/>
    <mergeCell ref="CZ122:DE122"/>
    <mergeCell ref="CZ123:DE123"/>
    <mergeCell ref="CZ109:DE109"/>
    <mergeCell ref="CZ110:DE110"/>
    <mergeCell ref="CZ114:DE114"/>
    <mergeCell ref="CZ115:DE115"/>
    <mergeCell ref="CZ116:DE116"/>
    <mergeCell ref="CZ117:DE117"/>
    <mergeCell ref="CZ103:DE103"/>
    <mergeCell ref="CZ104:DE104"/>
    <mergeCell ref="CZ105:DE105"/>
    <mergeCell ref="CZ106:DE106"/>
    <mergeCell ref="CZ107:DE107"/>
    <mergeCell ref="CZ108:DE108"/>
    <mergeCell ref="CZ97:DE97"/>
    <mergeCell ref="CZ98:DE98"/>
    <mergeCell ref="CZ99:DE99"/>
    <mergeCell ref="CZ100:DE100"/>
    <mergeCell ref="CZ101:DE101"/>
    <mergeCell ref="CZ102:DE102"/>
    <mergeCell ref="CZ91:DE91"/>
    <mergeCell ref="CZ92:DE92"/>
    <mergeCell ref="CZ93:DE93"/>
    <mergeCell ref="CZ94:DE94"/>
    <mergeCell ref="CZ95:DE95"/>
    <mergeCell ref="CZ96:DE96"/>
    <mergeCell ref="CZ85:DE85"/>
    <mergeCell ref="CZ86:DE86"/>
    <mergeCell ref="CZ87:DE87"/>
    <mergeCell ref="CZ88:DE88"/>
    <mergeCell ref="CZ89:DE89"/>
    <mergeCell ref="CZ90:DE90"/>
    <mergeCell ref="CN136:CS136"/>
    <mergeCell ref="CN137:CS137"/>
    <mergeCell ref="CN138:CS138"/>
    <mergeCell ref="CZ77:DE77"/>
    <mergeCell ref="CZ78:DE78"/>
    <mergeCell ref="CZ79:DE80"/>
    <mergeCell ref="CZ81:DE81"/>
    <mergeCell ref="CZ82:DE82"/>
    <mergeCell ref="CZ83:DE83"/>
    <mergeCell ref="CZ84:DE84"/>
    <mergeCell ref="CN130:CS130"/>
    <mergeCell ref="CN131:CS131"/>
    <mergeCell ref="CN132:CS132"/>
    <mergeCell ref="CN133:CS133"/>
    <mergeCell ref="CN134:CS134"/>
    <mergeCell ref="CN135:CS135"/>
    <mergeCell ref="CN124:CS124"/>
    <mergeCell ref="CN125:CS125"/>
    <mergeCell ref="CN126:CS126"/>
    <mergeCell ref="CN127:CS127"/>
    <mergeCell ref="CN128:CS128"/>
    <mergeCell ref="CN129:CS129"/>
    <mergeCell ref="CN110:CS110"/>
    <mergeCell ref="CN114:CS114"/>
    <mergeCell ref="CN117:CS117"/>
    <mergeCell ref="CN118:CS118"/>
    <mergeCell ref="CN119:CS119"/>
    <mergeCell ref="CN120:CS120"/>
    <mergeCell ref="CN97:CS97"/>
    <mergeCell ref="CN98:CS98"/>
    <mergeCell ref="CN99:CS99"/>
    <mergeCell ref="CN100:CS100"/>
    <mergeCell ref="CN101:CS101"/>
    <mergeCell ref="CN102:CS102"/>
    <mergeCell ref="CN77:CS77"/>
    <mergeCell ref="CN78:CS78"/>
    <mergeCell ref="CN79:CS80"/>
    <mergeCell ref="CN81:CS81"/>
    <mergeCell ref="CN95:CS95"/>
    <mergeCell ref="CN96:CS96"/>
    <mergeCell ref="CB138:CG138"/>
    <mergeCell ref="CH138:CM138"/>
    <mergeCell ref="CT138:CY138"/>
    <mergeCell ref="BD138:BI138"/>
    <mergeCell ref="BJ138:BO138"/>
    <mergeCell ref="BP138:BU138"/>
    <mergeCell ref="BV138:CA138"/>
    <mergeCell ref="CH137:CM137"/>
    <mergeCell ref="CT137:CY137"/>
    <mergeCell ref="H138:M138"/>
    <mergeCell ref="N138:S138"/>
    <mergeCell ref="T138:Y138"/>
    <mergeCell ref="Z138:AE138"/>
    <mergeCell ref="AF138:AK138"/>
    <mergeCell ref="AL138:AQ138"/>
    <mergeCell ref="AR138:AW138"/>
    <mergeCell ref="AX138:BC138"/>
    <mergeCell ref="AX137:BC137"/>
    <mergeCell ref="BD137:BI137"/>
    <mergeCell ref="BJ137:BO137"/>
    <mergeCell ref="BP137:BU137"/>
    <mergeCell ref="BV137:CA137"/>
    <mergeCell ref="CB137:CG137"/>
    <mergeCell ref="CB136:CG136"/>
    <mergeCell ref="CH136:CM136"/>
    <mergeCell ref="CT136:CY136"/>
    <mergeCell ref="H137:M137"/>
    <mergeCell ref="N137:S137"/>
    <mergeCell ref="T137:Y137"/>
    <mergeCell ref="Z137:AE137"/>
    <mergeCell ref="AF137:AK137"/>
    <mergeCell ref="AL137:AQ137"/>
    <mergeCell ref="AR137:AW137"/>
    <mergeCell ref="AR136:AW136"/>
    <mergeCell ref="AX136:BC136"/>
    <mergeCell ref="BD136:BI136"/>
    <mergeCell ref="BJ136:BO136"/>
    <mergeCell ref="BP136:BU136"/>
    <mergeCell ref="BV136:CA136"/>
    <mergeCell ref="H136:M136"/>
    <mergeCell ref="N136:S136"/>
    <mergeCell ref="T136:Y136"/>
    <mergeCell ref="Z136:AE136"/>
    <mergeCell ref="AF136:AK136"/>
    <mergeCell ref="AL136:AQ136"/>
    <mergeCell ref="BJ135:BO135"/>
    <mergeCell ref="BP135:BU135"/>
    <mergeCell ref="BV135:CA135"/>
    <mergeCell ref="CB135:CG135"/>
    <mergeCell ref="CH135:CM135"/>
    <mergeCell ref="CT135:CY135"/>
    <mergeCell ref="CT134:CY134"/>
    <mergeCell ref="H135:M135"/>
    <mergeCell ref="N135:S135"/>
    <mergeCell ref="T135:Y135"/>
    <mergeCell ref="Z135:AE135"/>
    <mergeCell ref="AF135:AK135"/>
    <mergeCell ref="AL135:AQ135"/>
    <mergeCell ref="AR135:AW135"/>
    <mergeCell ref="AX135:BC135"/>
    <mergeCell ref="BD135:BI135"/>
    <mergeCell ref="BD134:BI134"/>
    <mergeCell ref="BJ134:BO134"/>
    <mergeCell ref="BP134:BU134"/>
    <mergeCell ref="BV134:CA134"/>
    <mergeCell ref="CB134:CG134"/>
    <mergeCell ref="CH134:CM134"/>
    <mergeCell ref="CH133:CM133"/>
    <mergeCell ref="CT133:CY133"/>
    <mergeCell ref="H134:M134"/>
    <mergeCell ref="N134:S134"/>
    <mergeCell ref="T134:Y134"/>
    <mergeCell ref="Z134:AE134"/>
    <mergeCell ref="AF134:AK134"/>
    <mergeCell ref="AL134:AQ134"/>
    <mergeCell ref="AR134:AW134"/>
    <mergeCell ref="AX134:BC134"/>
    <mergeCell ref="AX133:BC133"/>
    <mergeCell ref="BD133:BI133"/>
    <mergeCell ref="BJ133:BO133"/>
    <mergeCell ref="BP133:BU133"/>
    <mergeCell ref="BV133:CA133"/>
    <mergeCell ref="CB133:CG133"/>
    <mergeCell ref="CB132:CG132"/>
    <mergeCell ref="CH132:CM132"/>
    <mergeCell ref="CT132:CY132"/>
    <mergeCell ref="H133:M133"/>
    <mergeCell ref="N133:S133"/>
    <mergeCell ref="T133:Y133"/>
    <mergeCell ref="Z133:AE133"/>
    <mergeCell ref="AF133:AK133"/>
    <mergeCell ref="AL133:AQ133"/>
    <mergeCell ref="AR133:AW133"/>
    <mergeCell ref="AR132:AW132"/>
    <mergeCell ref="AX132:BC132"/>
    <mergeCell ref="BD132:BI132"/>
    <mergeCell ref="BJ132:BO132"/>
    <mergeCell ref="BP132:BU132"/>
    <mergeCell ref="BV132:CA132"/>
    <mergeCell ref="H132:M132"/>
    <mergeCell ref="N132:S132"/>
    <mergeCell ref="T132:Y132"/>
    <mergeCell ref="Z132:AE132"/>
    <mergeCell ref="AF132:AK132"/>
    <mergeCell ref="AL132:AQ132"/>
    <mergeCell ref="BJ131:BO131"/>
    <mergeCell ref="BP131:BU131"/>
    <mergeCell ref="BV131:CA131"/>
    <mergeCell ref="CB131:CG131"/>
    <mergeCell ref="CH131:CM131"/>
    <mergeCell ref="CT131:CY131"/>
    <mergeCell ref="CT130:CY130"/>
    <mergeCell ref="H131:M131"/>
    <mergeCell ref="N131:S131"/>
    <mergeCell ref="T131:Y131"/>
    <mergeCell ref="Z131:AE131"/>
    <mergeCell ref="AF131:AK131"/>
    <mergeCell ref="AL131:AQ131"/>
    <mergeCell ref="AR131:AW131"/>
    <mergeCell ref="AX131:BC131"/>
    <mergeCell ref="BD131:BI131"/>
    <mergeCell ref="BD130:BI130"/>
    <mergeCell ref="BJ130:BO130"/>
    <mergeCell ref="BP130:BU130"/>
    <mergeCell ref="BV130:CA130"/>
    <mergeCell ref="CB130:CG130"/>
    <mergeCell ref="CH130:CM130"/>
    <mergeCell ref="CH129:CM129"/>
    <mergeCell ref="CT129:CY129"/>
    <mergeCell ref="H130:M130"/>
    <mergeCell ref="N130:S130"/>
    <mergeCell ref="T130:Y130"/>
    <mergeCell ref="Z130:AE130"/>
    <mergeCell ref="AF130:AK130"/>
    <mergeCell ref="AL130:AQ130"/>
    <mergeCell ref="AR130:AW130"/>
    <mergeCell ref="AX130:BC130"/>
    <mergeCell ref="AX129:BC129"/>
    <mergeCell ref="BD129:BI129"/>
    <mergeCell ref="BJ129:BO129"/>
    <mergeCell ref="BP129:BU129"/>
    <mergeCell ref="BV129:CA129"/>
    <mergeCell ref="CB129:CG129"/>
    <mergeCell ref="CB128:CG128"/>
    <mergeCell ref="CH128:CM128"/>
    <mergeCell ref="CT128:CY128"/>
    <mergeCell ref="H129:M129"/>
    <mergeCell ref="N129:S129"/>
    <mergeCell ref="T129:Y129"/>
    <mergeCell ref="Z129:AE129"/>
    <mergeCell ref="AF129:AK129"/>
    <mergeCell ref="AL129:AQ129"/>
    <mergeCell ref="AR129:AW129"/>
    <mergeCell ref="AR128:AW128"/>
    <mergeCell ref="AX128:BC128"/>
    <mergeCell ref="BD128:BI128"/>
    <mergeCell ref="BJ128:BO128"/>
    <mergeCell ref="BP128:BU128"/>
    <mergeCell ref="BV128:CA128"/>
    <mergeCell ref="H128:M128"/>
    <mergeCell ref="N128:S128"/>
    <mergeCell ref="T128:Y128"/>
    <mergeCell ref="Z128:AE128"/>
    <mergeCell ref="AF128:AK128"/>
    <mergeCell ref="AL128:AQ128"/>
    <mergeCell ref="BJ127:BO127"/>
    <mergeCell ref="BP127:BU127"/>
    <mergeCell ref="BV127:CA127"/>
    <mergeCell ref="CB127:CG127"/>
    <mergeCell ref="CH127:CM127"/>
    <mergeCell ref="CT127:CY127"/>
    <mergeCell ref="CT126:CY126"/>
    <mergeCell ref="H127:M127"/>
    <mergeCell ref="N127:S127"/>
    <mergeCell ref="T127:Y127"/>
    <mergeCell ref="Z127:AE127"/>
    <mergeCell ref="AF127:AK127"/>
    <mergeCell ref="AL127:AQ127"/>
    <mergeCell ref="AR127:AW127"/>
    <mergeCell ref="AX127:BC127"/>
    <mergeCell ref="BD127:BI127"/>
    <mergeCell ref="BD126:BI126"/>
    <mergeCell ref="BJ126:BO126"/>
    <mergeCell ref="BP126:BU126"/>
    <mergeCell ref="BV126:CA126"/>
    <mergeCell ref="CB126:CG126"/>
    <mergeCell ref="CH126:CM126"/>
    <mergeCell ref="CH125:CM125"/>
    <mergeCell ref="CT125:CY125"/>
    <mergeCell ref="H126:M126"/>
    <mergeCell ref="N126:S126"/>
    <mergeCell ref="T126:Y126"/>
    <mergeCell ref="Z126:AE126"/>
    <mergeCell ref="AF126:AK126"/>
    <mergeCell ref="AL126:AQ126"/>
    <mergeCell ref="AR126:AW126"/>
    <mergeCell ref="AX126:BC126"/>
    <mergeCell ref="AX125:BC125"/>
    <mergeCell ref="BD125:BI125"/>
    <mergeCell ref="BJ125:BO125"/>
    <mergeCell ref="BP125:BU125"/>
    <mergeCell ref="BV125:CA125"/>
    <mergeCell ref="CB125:CG125"/>
    <mergeCell ref="CB124:CG124"/>
    <mergeCell ref="CH124:CM124"/>
    <mergeCell ref="CT124:CY124"/>
    <mergeCell ref="H125:M125"/>
    <mergeCell ref="N125:S125"/>
    <mergeCell ref="T125:Y125"/>
    <mergeCell ref="Z125:AE125"/>
    <mergeCell ref="AF125:AK125"/>
    <mergeCell ref="AL125:AQ125"/>
    <mergeCell ref="AR125:AW125"/>
    <mergeCell ref="AR124:AW124"/>
    <mergeCell ref="AX124:BC124"/>
    <mergeCell ref="BD124:BI124"/>
    <mergeCell ref="BJ124:BO124"/>
    <mergeCell ref="BP124:BU124"/>
    <mergeCell ref="BV124:CA124"/>
    <mergeCell ref="H124:M124"/>
    <mergeCell ref="N124:S124"/>
    <mergeCell ref="T124:Y124"/>
    <mergeCell ref="Z124:AE124"/>
    <mergeCell ref="AF124:AK124"/>
    <mergeCell ref="AL124:AQ124"/>
    <mergeCell ref="CT103:CY103"/>
    <mergeCell ref="BD103:BI103"/>
    <mergeCell ref="BJ103:BO103"/>
    <mergeCell ref="BP103:BU103"/>
    <mergeCell ref="BV103:CA103"/>
    <mergeCell ref="CN103:CS103"/>
    <mergeCell ref="BD106:BI106"/>
    <mergeCell ref="CT102:CY102"/>
    <mergeCell ref="F103:G103"/>
    <mergeCell ref="H103:M103"/>
    <mergeCell ref="N103:S103"/>
    <mergeCell ref="T103:Y103"/>
    <mergeCell ref="Z103:AE103"/>
    <mergeCell ref="AF103:AK103"/>
    <mergeCell ref="AL103:AQ103"/>
    <mergeCell ref="CB103:CG103"/>
    <mergeCell ref="CH102:CM102"/>
    <mergeCell ref="AR102:AW102"/>
    <mergeCell ref="AX102:BC102"/>
    <mergeCell ref="BD102:BI102"/>
    <mergeCell ref="BJ102:BO102"/>
    <mergeCell ref="AR103:AW103"/>
    <mergeCell ref="AX103:BC103"/>
    <mergeCell ref="BP102:BU102"/>
    <mergeCell ref="BV102:CA102"/>
    <mergeCell ref="CH103:CM103"/>
    <mergeCell ref="CH101:CM101"/>
    <mergeCell ref="CT101:CY101"/>
    <mergeCell ref="F102:G102"/>
    <mergeCell ref="H102:M102"/>
    <mergeCell ref="N102:S102"/>
    <mergeCell ref="T102:Y102"/>
    <mergeCell ref="Z102:AE102"/>
    <mergeCell ref="AF102:AK102"/>
    <mergeCell ref="AL102:AQ102"/>
    <mergeCell ref="CB102:CG102"/>
    <mergeCell ref="AR101:AW101"/>
    <mergeCell ref="AX101:BC101"/>
    <mergeCell ref="BD101:BI101"/>
    <mergeCell ref="BJ101:BO101"/>
    <mergeCell ref="BP101:BU101"/>
    <mergeCell ref="BV101:CA101"/>
    <mergeCell ref="H101:M101"/>
    <mergeCell ref="N101:S101"/>
    <mergeCell ref="T101:Y101"/>
    <mergeCell ref="Z101:AE101"/>
    <mergeCell ref="AF101:AK101"/>
    <mergeCell ref="AL101:AQ101"/>
    <mergeCell ref="BP93:BU93"/>
    <mergeCell ref="BV93:CA93"/>
    <mergeCell ref="CB93:CG93"/>
    <mergeCell ref="CH93:CM93"/>
    <mergeCell ref="CT93:CY93"/>
    <mergeCell ref="CN93:CS93"/>
    <mergeCell ref="AF93:AK93"/>
    <mergeCell ref="AL93:AQ93"/>
    <mergeCell ref="AR93:AW93"/>
    <mergeCell ref="AX93:BC93"/>
    <mergeCell ref="BD93:BI93"/>
    <mergeCell ref="BJ93:BO93"/>
    <mergeCell ref="BV92:CA92"/>
    <mergeCell ref="CB92:CG92"/>
    <mergeCell ref="CH92:CM92"/>
    <mergeCell ref="CT92:CY92"/>
    <mergeCell ref="CN92:CS92"/>
    <mergeCell ref="F93:G93"/>
    <mergeCell ref="H93:M93"/>
    <mergeCell ref="N93:S93"/>
    <mergeCell ref="T93:Y93"/>
    <mergeCell ref="Z93:AE93"/>
    <mergeCell ref="AL92:AQ92"/>
    <mergeCell ref="AR92:AW92"/>
    <mergeCell ref="AX92:BC92"/>
    <mergeCell ref="BD92:BI92"/>
    <mergeCell ref="BJ92:BO92"/>
    <mergeCell ref="BP92:BU92"/>
    <mergeCell ref="F92:G92"/>
    <mergeCell ref="H92:M92"/>
    <mergeCell ref="N92:S92"/>
    <mergeCell ref="T92:Y92"/>
    <mergeCell ref="Z92:AE92"/>
    <mergeCell ref="AF92:AK92"/>
    <mergeCell ref="BP91:BU91"/>
    <mergeCell ref="BV91:CA91"/>
    <mergeCell ref="CB91:CG91"/>
    <mergeCell ref="CH91:CM91"/>
    <mergeCell ref="CT91:CY91"/>
    <mergeCell ref="CN91:CS91"/>
    <mergeCell ref="AF91:AK91"/>
    <mergeCell ref="AL91:AQ91"/>
    <mergeCell ref="AR91:AW91"/>
    <mergeCell ref="AX91:BC91"/>
    <mergeCell ref="BD91:BI91"/>
    <mergeCell ref="BJ91:BO91"/>
    <mergeCell ref="BV90:CA90"/>
    <mergeCell ref="CB90:CG90"/>
    <mergeCell ref="CH90:CM90"/>
    <mergeCell ref="CT90:CY90"/>
    <mergeCell ref="CN90:CS90"/>
    <mergeCell ref="F91:G91"/>
    <mergeCell ref="H91:M91"/>
    <mergeCell ref="N91:S91"/>
    <mergeCell ref="T91:Y91"/>
    <mergeCell ref="Z91:AE91"/>
    <mergeCell ref="AL90:AQ90"/>
    <mergeCell ref="AR90:AW90"/>
    <mergeCell ref="AX90:BC90"/>
    <mergeCell ref="BD90:BI90"/>
    <mergeCell ref="BJ90:BO90"/>
    <mergeCell ref="BP90:BU90"/>
    <mergeCell ref="F90:G90"/>
    <mergeCell ref="H90:M90"/>
    <mergeCell ref="N90:S90"/>
    <mergeCell ref="T90:Y90"/>
    <mergeCell ref="Z90:AE90"/>
    <mergeCell ref="AF90:AK90"/>
    <mergeCell ref="BP89:BU89"/>
    <mergeCell ref="BV89:CA89"/>
    <mergeCell ref="CB89:CG89"/>
    <mergeCell ref="CH89:CM89"/>
    <mergeCell ref="CT89:CY89"/>
    <mergeCell ref="CN89:CS89"/>
    <mergeCell ref="AF89:AK89"/>
    <mergeCell ref="AL89:AQ89"/>
    <mergeCell ref="AR89:AW89"/>
    <mergeCell ref="AX89:BC89"/>
    <mergeCell ref="BD89:BI89"/>
    <mergeCell ref="BJ89:BO89"/>
    <mergeCell ref="BV88:CA88"/>
    <mergeCell ref="CB88:CG88"/>
    <mergeCell ref="CH88:CM88"/>
    <mergeCell ref="CT88:CY88"/>
    <mergeCell ref="CN88:CS88"/>
    <mergeCell ref="F89:G89"/>
    <mergeCell ref="H89:M89"/>
    <mergeCell ref="N89:S89"/>
    <mergeCell ref="T89:Y89"/>
    <mergeCell ref="Z89:AE89"/>
    <mergeCell ref="AL88:AQ88"/>
    <mergeCell ref="AR88:AW88"/>
    <mergeCell ref="AX88:BC88"/>
    <mergeCell ref="BD88:BI88"/>
    <mergeCell ref="BJ88:BO88"/>
    <mergeCell ref="BP88:BU88"/>
    <mergeCell ref="F88:G88"/>
    <mergeCell ref="H88:M88"/>
    <mergeCell ref="N88:S88"/>
    <mergeCell ref="T88:Y88"/>
    <mergeCell ref="Z88:AE88"/>
    <mergeCell ref="AF88:AK88"/>
    <mergeCell ref="BP87:BU87"/>
    <mergeCell ref="BV87:CA87"/>
    <mergeCell ref="CB87:CG87"/>
    <mergeCell ref="CH87:CM87"/>
    <mergeCell ref="CT87:CY87"/>
    <mergeCell ref="CN87:CS87"/>
    <mergeCell ref="AF87:AK87"/>
    <mergeCell ref="AL87:AQ87"/>
    <mergeCell ref="AR87:AW87"/>
    <mergeCell ref="AX87:BC87"/>
    <mergeCell ref="BD87:BI87"/>
    <mergeCell ref="BJ87:BO87"/>
    <mergeCell ref="BV86:CA86"/>
    <mergeCell ref="CB86:CG86"/>
    <mergeCell ref="CH86:CM86"/>
    <mergeCell ref="CT86:CY86"/>
    <mergeCell ref="CN86:CS86"/>
    <mergeCell ref="F87:G87"/>
    <mergeCell ref="H87:M87"/>
    <mergeCell ref="N87:S87"/>
    <mergeCell ref="T87:Y87"/>
    <mergeCell ref="Z87:AE87"/>
    <mergeCell ref="AL86:AQ86"/>
    <mergeCell ref="AR86:AW86"/>
    <mergeCell ref="AX86:BC86"/>
    <mergeCell ref="BD86:BI86"/>
    <mergeCell ref="BJ86:BO86"/>
    <mergeCell ref="BP86:BU86"/>
    <mergeCell ref="F86:G86"/>
    <mergeCell ref="H86:M86"/>
    <mergeCell ref="N86:S86"/>
    <mergeCell ref="T86:Y86"/>
    <mergeCell ref="Z86:AE86"/>
    <mergeCell ref="AF86:AK86"/>
    <mergeCell ref="BP85:BU85"/>
    <mergeCell ref="BV85:CA85"/>
    <mergeCell ref="CB85:CG85"/>
    <mergeCell ref="CH85:CM85"/>
    <mergeCell ref="CT85:CY85"/>
    <mergeCell ref="CN85:CS85"/>
    <mergeCell ref="AF85:AK85"/>
    <mergeCell ref="AL85:AQ85"/>
    <mergeCell ref="AR85:AW85"/>
    <mergeCell ref="AX85:BC85"/>
    <mergeCell ref="BD85:BI85"/>
    <mergeCell ref="BJ85:BO85"/>
    <mergeCell ref="BV84:CA84"/>
    <mergeCell ref="CB84:CG84"/>
    <mergeCell ref="CH84:CM84"/>
    <mergeCell ref="CT84:CY84"/>
    <mergeCell ref="CN84:CS84"/>
    <mergeCell ref="F85:G85"/>
    <mergeCell ref="H85:M85"/>
    <mergeCell ref="N85:S85"/>
    <mergeCell ref="T85:Y85"/>
    <mergeCell ref="Z85:AE85"/>
    <mergeCell ref="AL84:AQ84"/>
    <mergeCell ref="AR84:AW84"/>
    <mergeCell ref="AX84:BC84"/>
    <mergeCell ref="BD84:BI84"/>
    <mergeCell ref="BJ84:BO84"/>
    <mergeCell ref="BP84:BU84"/>
    <mergeCell ref="F84:G84"/>
    <mergeCell ref="H84:M84"/>
    <mergeCell ref="N84:S84"/>
    <mergeCell ref="T84:Y84"/>
    <mergeCell ref="Z84:AE84"/>
    <mergeCell ref="AF84:AK84"/>
    <mergeCell ref="BP83:BU83"/>
    <mergeCell ref="BV83:CA83"/>
    <mergeCell ref="CB83:CG83"/>
    <mergeCell ref="CH83:CM83"/>
    <mergeCell ref="CT83:CY83"/>
    <mergeCell ref="CN83:CS83"/>
    <mergeCell ref="AF83:AK83"/>
    <mergeCell ref="AL83:AQ83"/>
    <mergeCell ref="AR83:AW83"/>
    <mergeCell ref="AX83:BC83"/>
    <mergeCell ref="BD83:BI83"/>
    <mergeCell ref="BJ83:BO83"/>
    <mergeCell ref="AR82:AW82"/>
    <mergeCell ref="CB82:CG82"/>
    <mergeCell ref="CH82:CM82"/>
    <mergeCell ref="CT82:CY82"/>
    <mergeCell ref="CN82:CS82"/>
    <mergeCell ref="F83:G83"/>
    <mergeCell ref="H83:M83"/>
    <mergeCell ref="N83:S83"/>
    <mergeCell ref="T83:Y83"/>
    <mergeCell ref="Z83:AE83"/>
    <mergeCell ref="H82:M82"/>
    <mergeCell ref="N82:S82"/>
    <mergeCell ref="T82:Y82"/>
    <mergeCell ref="Z82:AE82"/>
    <mergeCell ref="AF82:AK82"/>
    <mergeCell ref="AL82:AQ82"/>
    <mergeCell ref="BV79:CA80"/>
    <mergeCell ref="CB79:CG80"/>
    <mergeCell ref="BD82:BI82"/>
    <mergeCell ref="BJ82:BO82"/>
    <mergeCell ref="BP82:BU82"/>
    <mergeCell ref="BV82:CA82"/>
    <mergeCell ref="B79:B80"/>
    <mergeCell ref="F78:G78"/>
    <mergeCell ref="CT79:CY80"/>
    <mergeCell ref="CH94:CM94"/>
    <mergeCell ref="CT94:CY94"/>
    <mergeCell ref="CN94:CS94"/>
    <mergeCell ref="CH79:CM80"/>
    <mergeCell ref="AX82:BC82"/>
    <mergeCell ref="BJ79:BO80"/>
    <mergeCell ref="BP79:BU80"/>
    <mergeCell ref="BD105:BI105"/>
    <mergeCell ref="AX106:BC106"/>
    <mergeCell ref="B60:G61"/>
    <mergeCell ref="N106:S106"/>
    <mergeCell ref="T106:Y106"/>
    <mergeCell ref="Z106:AE106"/>
    <mergeCell ref="O70:R71"/>
    <mergeCell ref="U70:X71"/>
    <mergeCell ref="AA70:AD71"/>
    <mergeCell ref="Z77:AE77"/>
    <mergeCell ref="AX107:BC107"/>
    <mergeCell ref="BD107:BI107"/>
    <mergeCell ref="AF106:AK106"/>
    <mergeCell ref="AX104:BC104"/>
    <mergeCell ref="BD104:BI104"/>
    <mergeCell ref="N105:S105"/>
    <mergeCell ref="T105:Y105"/>
    <mergeCell ref="Z105:AE105"/>
    <mergeCell ref="AL106:AQ106"/>
    <mergeCell ref="AR106:AW106"/>
    <mergeCell ref="N107:S107"/>
    <mergeCell ref="T107:Y107"/>
    <mergeCell ref="Z107:AE107"/>
    <mergeCell ref="AF107:AK107"/>
    <mergeCell ref="AL107:AQ107"/>
    <mergeCell ref="AR107:AW107"/>
    <mergeCell ref="Z110:AE110"/>
    <mergeCell ref="AF110:AK110"/>
    <mergeCell ref="AL110:AQ110"/>
    <mergeCell ref="AR110:AW110"/>
    <mergeCell ref="AX110:BC110"/>
    <mergeCell ref="BD110:BI110"/>
    <mergeCell ref="F351:G351"/>
    <mergeCell ref="AF105:AK105"/>
    <mergeCell ref="N108:S108"/>
    <mergeCell ref="T108:Y108"/>
    <mergeCell ref="Z108:AE108"/>
    <mergeCell ref="AF108:AK108"/>
    <mergeCell ref="N110:S110"/>
    <mergeCell ref="T110:Y110"/>
    <mergeCell ref="T109:Y109"/>
    <mergeCell ref="Z109:AE109"/>
    <mergeCell ref="F345:G345"/>
    <mergeCell ref="F346:G346"/>
    <mergeCell ref="F347:G347"/>
    <mergeCell ref="F348:G348"/>
    <mergeCell ref="F349:G349"/>
    <mergeCell ref="F350:G350"/>
    <mergeCell ref="F339:G339"/>
    <mergeCell ref="F340:G340"/>
    <mergeCell ref="F341:G341"/>
    <mergeCell ref="F342:G342"/>
    <mergeCell ref="F343:G343"/>
    <mergeCell ref="F344:G344"/>
    <mergeCell ref="F333:G333"/>
    <mergeCell ref="F334:G334"/>
    <mergeCell ref="F335:G335"/>
    <mergeCell ref="F336:G336"/>
    <mergeCell ref="F337:G337"/>
    <mergeCell ref="F338:G338"/>
    <mergeCell ref="F327:G327"/>
    <mergeCell ref="F328:G328"/>
    <mergeCell ref="F329:G329"/>
    <mergeCell ref="F330:G330"/>
    <mergeCell ref="F331:G331"/>
    <mergeCell ref="F332:G332"/>
    <mergeCell ref="F321:G321"/>
    <mergeCell ref="F322:G322"/>
    <mergeCell ref="F323:G323"/>
    <mergeCell ref="F324:G324"/>
    <mergeCell ref="F325:G325"/>
    <mergeCell ref="F326:G326"/>
    <mergeCell ref="F315:G315"/>
    <mergeCell ref="F316:G316"/>
    <mergeCell ref="F317:G317"/>
    <mergeCell ref="F318:G318"/>
    <mergeCell ref="F319:G319"/>
    <mergeCell ref="F320:G320"/>
    <mergeCell ref="F309:G309"/>
    <mergeCell ref="F310:G310"/>
    <mergeCell ref="F311:G311"/>
    <mergeCell ref="F312:G312"/>
    <mergeCell ref="F313:G313"/>
    <mergeCell ref="F314:G314"/>
    <mergeCell ref="F303:G303"/>
    <mergeCell ref="F304:G304"/>
    <mergeCell ref="F305:G305"/>
    <mergeCell ref="F306:G306"/>
    <mergeCell ref="F307:G307"/>
    <mergeCell ref="F308:G308"/>
    <mergeCell ref="F297:G297"/>
    <mergeCell ref="F298:G298"/>
    <mergeCell ref="F299:G299"/>
    <mergeCell ref="F300:G300"/>
    <mergeCell ref="F301:G301"/>
    <mergeCell ref="F302:G302"/>
    <mergeCell ref="F291:G291"/>
    <mergeCell ref="F292:G292"/>
    <mergeCell ref="F293:G293"/>
    <mergeCell ref="F294:G294"/>
    <mergeCell ref="F295:G295"/>
    <mergeCell ref="F296:G296"/>
    <mergeCell ref="F285:G285"/>
    <mergeCell ref="F286:G286"/>
    <mergeCell ref="F287:G287"/>
    <mergeCell ref="F288:G288"/>
    <mergeCell ref="F289:G289"/>
    <mergeCell ref="F290:G290"/>
    <mergeCell ref="F279:G279"/>
    <mergeCell ref="F280:G280"/>
    <mergeCell ref="F281:G281"/>
    <mergeCell ref="F282:G282"/>
    <mergeCell ref="F283:G283"/>
    <mergeCell ref="F284:G284"/>
    <mergeCell ref="F273:G273"/>
    <mergeCell ref="F274:G274"/>
    <mergeCell ref="F275:G275"/>
    <mergeCell ref="F276:G276"/>
    <mergeCell ref="F277:G277"/>
    <mergeCell ref="F278:G278"/>
    <mergeCell ref="F267:G267"/>
    <mergeCell ref="F268:G268"/>
    <mergeCell ref="F269:G269"/>
    <mergeCell ref="F270:G270"/>
    <mergeCell ref="F271:G271"/>
    <mergeCell ref="F272:G272"/>
    <mergeCell ref="F261:G261"/>
    <mergeCell ref="F262:G262"/>
    <mergeCell ref="F263:G263"/>
    <mergeCell ref="F264:G264"/>
    <mergeCell ref="F265:G265"/>
    <mergeCell ref="F266:G266"/>
    <mergeCell ref="F255:G255"/>
    <mergeCell ref="F256:G256"/>
    <mergeCell ref="F257:G257"/>
    <mergeCell ref="F258:G258"/>
    <mergeCell ref="F259:G259"/>
    <mergeCell ref="F260:G260"/>
    <mergeCell ref="F249:G249"/>
    <mergeCell ref="F250:G250"/>
    <mergeCell ref="F251:G251"/>
    <mergeCell ref="F252:G252"/>
    <mergeCell ref="F253:G253"/>
    <mergeCell ref="F254:G254"/>
    <mergeCell ref="F243:G243"/>
    <mergeCell ref="F244:G244"/>
    <mergeCell ref="F245:G245"/>
    <mergeCell ref="F246:G246"/>
    <mergeCell ref="F247:G247"/>
    <mergeCell ref="F248:G248"/>
    <mergeCell ref="F237:G237"/>
    <mergeCell ref="F238:G238"/>
    <mergeCell ref="F239:G239"/>
    <mergeCell ref="F240:G240"/>
    <mergeCell ref="F241:G241"/>
    <mergeCell ref="F242:G242"/>
    <mergeCell ref="F231:G231"/>
    <mergeCell ref="F232:G232"/>
    <mergeCell ref="F233:G233"/>
    <mergeCell ref="F234:G234"/>
    <mergeCell ref="F235:G235"/>
    <mergeCell ref="F236:G236"/>
    <mergeCell ref="F225:G225"/>
    <mergeCell ref="F226:G226"/>
    <mergeCell ref="F227:G227"/>
    <mergeCell ref="F228:G228"/>
    <mergeCell ref="F229:G229"/>
    <mergeCell ref="F230:G230"/>
    <mergeCell ref="F219:G219"/>
    <mergeCell ref="F220:G220"/>
    <mergeCell ref="F221:G221"/>
    <mergeCell ref="F222:G222"/>
    <mergeCell ref="F223:G223"/>
    <mergeCell ref="F224:G224"/>
    <mergeCell ref="F213:G213"/>
    <mergeCell ref="F214:G214"/>
    <mergeCell ref="F215:G215"/>
    <mergeCell ref="F216:G216"/>
    <mergeCell ref="F217:G217"/>
    <mergeCell ref="F218:G218"/>
    <mergeCell ref="F207:G207"/>
    <mergeCell ref="F208:G208"/>
    <mergeCell ref="F209:G209"/>
    <mergeCell ref="F210:G210"/>
    <mergeCell ref="F211:G211"/>
    <mergeCell ref="F212:G212"/>
    <mergeCell ref="F201:G201"/>
    <mergeCell ref="F202:G202"/>
    <mergeCell ref="F203:G203"/>
    <mergeCell ref="F204:G204"/>
    <mergeCell ref="F205:G205"/>
    <mergeCell ref="F206:G206"/>
    <mergeCell ref="BB43:BE44"/>
    <mergeCell ref="F200:G200"/>
    <mergeCell ref="AL105:AQ105"/>
    <mergeCell ref="AR105:AW105"/>
    <mergeCell ref="AX105:BC105"/>
    <mergeCell ref="AL108:AQ108"/>
    <mergeCell ref="AR108:AW108"/>
    <mergeCell ref="AX108:BC108"/>
    <mergeCell ref="BD108:BI108"/>
    <mergeCell ref="N109:S109"/>
    <mergeCell ref="BK46:BN47"/>
    <mergeCell ref="BE46:BH47"/>
    <mergeCell ref="AV37:AY38"/>
    <mergeCell ref="BB37:BE38"/>
    <mergeCell ref="AS40:AV41"/>
    <mergeCell ref="AY40:BB41"/>
    <mergeCell ref="BE40:BH41"/>
    <mergeCell ref="BH37:BK38"/>
    <mergeCell ref="AP43:AS44"/>
    <mergeCell ref="AV43:AY44"/>
    <mergeCell ref="AM46:AP47"/>
    <mergeCell ref="AS46:AV47"/>
    <mergeCell ref="AY46:BB47"/>
    <mergeCell ref="AJ49:AM50"/>
    <mergeCell ref="AP49:AS50"/>
    <mergeCell ref="AV49:AY50"/>
    <mergeCell ref="BB49:BE50"/>
    <mergeCell ref="BE52:BH53"/>
    <mergeCell ref="BH49:BK50"/>
    <mergeCell ref="BK52:BN53"/>
    <mergeCell ref="BQ52:BT53"/>
    <mergeCell ref="BN49:BQ50"/>
    <mergeCell ref="AG52:AJ53"/>
    <mergeCell ref="AM52:AP53"/>
    <mergeCell ref="AS52:AV53"/>
    <mergeCell ref="AY52:BB53"/>
    <mergeCell ref="BB55:BE56"/>
    <mergeCell ref="BH55:BK56"/>
    <mergeCell ref="BN55:BQ56"/>
    <mergeCell ref="BT55:BW56"/>
    <mergeCell ref="AD55:AG56"/>
    <mergeCell ref="AJ55:AM56"/>
    <mergeCell ref="AP55:AS56"/>
    <mergeCell ref="AV55:AY56"/>
    <mergeCell ref="AY58:BB59"/>
    <mergeCell ref="BE58:BH59"/>
    <mergeCell ref="BK58:BN59"/>
    <mergeCell ref="BQ58:BT59"/>
    <mergeCell ref="AA58:AD59"/>
    <mergeCell ref="AG58:AJ59"/>
    <mergeCell ref="AM58:AP59"/>
    <mergeCell ref="AS58:AV59"/>
    <mergeCell ref="BW58:BZ59"/>
    <mergeCell ref="X61:AA62"/>
    <mergeCell ref="AD61:AG62"/>
    <mergeCell ref="AJ61:AM62"/>
    <mergeCell ref="AP61:AS62"/>
    <mergeCell ref="AV61:AY62"/>
    <mergeCell ref="BB61:BE62"/>
    <mergeCell ref="BH61:BK62"/>
    <mergeCell ref="BN61:BQ62"/>
    <mergeCell ref="BT61:BW62"/>
    <mergeCell ref="BZ61:CC62"/>
    <mergeCell ref="U64:X65"/>
    <mergeCell ref="AA64:AD65"/>
    <mergeCell ref="AG64:AJ65"/>
    <mergeCell ref="AM64:AP65"/>
    <mergeCell ref="AS64:AV65"/>
    <mergeCell ref="AY64:BB65"/>
    <mergeCell ref="BE64:BH65"/>
    <mergeCell ref="BK64:BN65"/>
    <mergeCell ref="BQ64:BT65"/>
    <mergeCell ref="CF67:CI68"/>
    <mergeCell ref="BW64:BZ65"/>
    <mergeCell ref="CC64:CF65"/>
    <mergeCell ref="R67:U68"/>
    <mergeCell ref="X67:AA68"/>
    <mergeCell ref="AD67:AG68"/>
    <mergeCell ref="AJ67:AM68"/>
    <mergeCell ref="AP67:AS68"/>
    <mergeCell ref="AV67:AY68"/>
    <mergeCell ref="BB67:BE68"/>
    <mergeCell ref="BW70:BZ71"/>
    <mergeCell ref="AG70:AJ71"/>
    <mergeCell ref="AM70:AP71"/>
    <mergeCell ref="AS70:AV71"/>
    <mergeCell ref="AY70:BB71"/>
    <mergeCell ref="BN67:BQ68"/>
    <mergeCell ref="BT67:BW68"/>
    <mergeCell ref="BZ67:CC68"/>
    <mergeCell ref="BH67:BK68"/>
    <mergeCell ref="AP73:AS74"/>
    <mergeCell ref="AV73:AY74"/>
    <mergeCell ref="BE70:BH71"/>
    <mergeCell ref="BH73:BK74"/>
    <mergeCell ref="BK70:BN71"/>
    <mergeCell ref="BQ70:BT71"/>
    <mergeCell ref="CC70:CF71"/>
    <mergeCell ref="CF73:CI74"/>
    <mergeCell ref="CI70:CL71"/>
    <mergeCell ref="BZ73:CC74"/>
    <mergeCell ref="CL73:CO74"/>
    <mergeCell ref="L73:O74"/>
    <mergeCell ref="R73:U74"/>
    <mergeCell ref="X73:AA74"/>
    <mergeCell ref="AD73:AG74"/>
    <mergeCell ref="AJ73:AM74"/>
    <mergeCell ref="CB77:CG77"/>
    <mergeCell ref="BB73:BE74"/>
    <mergeCell ref="AX77:BC77"/>
    <mergeCell ref="BN73:BQ74"/>
    <mergeCell ref="BD77:BI77"/>
    <mergeCell ref="BJ77:BO77"/>
    <mergeCell ref="BP77:BU77"/>
    <mergeCell ref="BV77:CA77"/>
    <mergeCell ref="BT73:BW74"/>
    <mergeCell ref="AF77:AK77"/>
    <mergeCell ref="AL77:AQ77"/>
    <mergeCell ref="AR77:AW77"/>
    <mergeCell ref="F77:G77"/>
    <mergeCell ref="H77:M77"/>
    <mergeCell ref="N77:S77"/>
    <mergeCell ref="T77:Y77"/>
    <mergeCell ref="CH77:CM77"/>
    <mergeCell ref="CT77:CY77"/>
    <mergeCell ref="D79:D80"/>
    <mergeCell ref="N78:S78"/>
    <mergeCell ref="T78:Y78"/>
    <mergeCell ref="Z78:AE78"/>
    <mergeCell ref="AF78:AK78"/>
    <mergeCell ref="AL78:AQ78"/>
    <mergeCell ref="AR78:AW78"/>
    <mergeCell ref="AX78:BC78"/>
    <mergeCell ref="E79:E80"/>
    <mergeCell ref="H99:M99"/>
    <mergeCell ref="H100:M100"/>
    <mergeCell ref="H81:M81"/>
    <mergeCell ref="H94:M94"/>
    <mergeCell ref="H95:M95"/>
    <mergeCell ref="H96:M96"/>
    <mergeCell ref="F99:G99"/>
    <mergeCell ref="F100:G100"/>
    <mergeCell ref="F82:G82"/>
    <mergeCell ref="H118:M118"/>
    <mergeCell ref="H119:M119"/>
    <mergeCell ref="H110:M110"/>
    <mergeCell ref="H107:M107"/>
    <mergeCell ref="H106:M106"/>
    <mergeCell ref="H78:M78"/>
    <mergeCell ref="H104:M104"/>
    <mergeCell ref="H105:M105"/>
    <mergeCell ref="H108:M108"/>
    <mergeCell ref="H109:M109"/>
    <mergeCell ref="BD78:BI78"/>
    <mergeCell ref="BJ78:BO78"/>
    <mergeCell ref="BP78:BU78"/>
    <mergeCell ref="CH78:CM78"/>
    <mergeCell ref="H114:M114"/>
    <mergeCell ref="H115:M115"/>
    <mergeCell ref="H97:M97"/>
    <mergeCell ref="H98:M98"/>
    <mergeCell ref="H79:M80"/>
    <mergeCell ref="AF109:AK109"/>
    <mergeCell ref="CT78:CY78"/>
    <mergeCell ref="CH81:CM81"/>
    <mergeCell ref="CT81:CY81"/>
    <mergeCell ref="CH114:CM114"/>
    <mergeCell ref="CT114:CY114"/>
    <mergeCell ref="CH95:CM95"/>
    <mergeCell ref="CT95:CY95"/>
    <mergeCell ref="CH96:CM96"/>
    <mergeCell ref="CT96:CY96"/>
    <mergeCell ref="CH97:CM97"/>
    <mergeCell ref="CT97:CY97"/>
    <mergeCell ref="CH98:CM98"/>
    <mergeCell ref="CT98:CY98"/>
    <mergeCell ref="CH118:CM118"/>
    <mergeCell ref="CT118:CY118"/>
    <mergeCell ref="CH99:CM99"/>
    <mergeCell ref="CT99:CY99"/>
    <mergeCell ref="CH100:CM100"/>
    <mergeCell ref="CT100:CY100"/>
    <mergeCell ref="CH108:CM108"/>
    <mergeCell ref="CH109:CM109"/>
    <mergeCell ref="CT109:CY109"/>
    <mergeCell ref="CH120:CM120"/>
    <mergeCell ref="CT120:CY120"/>
    <mergeCell ref="CH110:CM110"/>
    <mergeCell ref="CT110:CY110"/>
    <mergeCell ref="CH117:CM117"/>
    <mergeCell ref="CT117:CY117"/>
    <mergeCell ref="CH119:CM119"/>
    <mergeCell ref="CN109:CS109"/>
    <mergeCell ref="CT104:CY104"/>
    <mergeCell ref="CH105:CM105"/>
    <mergeCell ref="CT105:CY105"/>
    <mergeCell ref="CN104:CS104"/>
    <mergeCell ref="CN105:CS105"/>
    <mergeCell ref="CT108:CY108"/>
    <mergeCell ref="CH104:CM104"/>
    <mergeCell ref="CN108:CS108"/>
    <mergeCell ref="BJ81:BO81"/>
    <mergeCell ref="BP81:BU81"/>
    <mergeCell ref="BV81:CA81"/>
    <mergeCell ref="CB81:CG81"/>
    <mergeCell ref="CH107:CM107"/>
    <mergeCell ref="CT107:CY107"/>
    <mergeCell ref="CH106:CM106"/>
    <mergeCell ref="CT106:CY106"/>
    <mergeCell ref="CN106:CS106"/>
    <mergeCell ref="CN107:CS107"/>
    <mergeCell ref="BJ95:BO95"/>
    <mergeCell ref="BP95:BU95"/>
    <mergeCell ref="BV95:CA95"/>
    <mergeCell ref="CB95:CG95"/>
    <mergeCell ref="BJ94:BO94"/>
    <mergeCell ref="BP94:BU94"/>
    <mergeCell ref="BV94:CA94"/>
    <mergeCell ref="CB94:CG94"/>
    <mergeCell ref="F192:G192"/>
    <mergeCell ref="F193:G193"/>
    <mergeCell ref="F198:G198"/>
    <mergeCell ref="F199:G199"/>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24:G124"/>
    <mergeCell ref="F125:G125"/>
    <mergeCell ref="F121:G121"/>
    <mergeCell ref="F122:G122"/>
    <mergeCell ref="F115:G115"/>
    <mergeCell ref="F116:G116"/>
    <mergeCell ref="F117:G117"/>
    <mergeCell ref="F118:G118"/>
    <mergeCell ref="BJ96:BO96"/>
    <mergeCell ref="BP96:BU96"/>
    <mergeCell ref="BV96:CA96"/>
    <mergeCell ref="CB96:CG96"/>
    <mergeCell ref="F111:G111"/>
    <mergeCell ref="F112:G112"/>
    <mergeCell ref="AL109:AQ109"/>
    <mergeCell ref="AR109:AW109"/>
    <mergeCell ref="AX109:BC109"/>
    <mergeCell ref="BD109:BI109"/>
    <mergeCell ref="BJ98:BO98"/>
    <mergeCell ref="BP98:BU98"/>
    <mergeCell ref="BV98:CA98"/>
    <mergeCell ref="CB98:CG98"/>
    <mergeCell ref="BJ97:BO97"/>
    <mergeCell ref="BP97:BU97"/>
    <mergeCell ref="BV97:CA97"/>
    <mergeCell ref="CB97:CG97"/>
    <mergeCell ref="F104:G104"/>
    <mergeCell ref="F105:G105"/>
    <mergeCell ref="F101:G101"/>
    <mergeCell ref="F95:G95"/>
    <mergeCell ref="F96:G96"/>
    <mergeCell ref="F97:G97"/>
    <mergeCell ref="F98:G98"/>
    <mergeCell ref="F94:G94"/>
    <mergeCell ref="BJ99:BO99"/>
    <mergeCell ref="BP99:BU99"/>
    <mergeCell ref="BV99:CA99"/>
    <mergeCell ref="N94:S94"/>
    <mergeCell ref="T94:Y94"/>
    <mergeCell ref="Z94:AE94"/>
    <mergeCell ref="AF94:AK94"/>
    <mergeCell ref="AL94:AQ94"/>
    <mergeCell ref="AR94:AW94"/>
    <mergeCell ref="BJ108:BO108"/>
    <mergeCell ref="CB99:CG99"/>
    <mergeCell ref="BJ100:BO100"/>
    <mergeCell ref="BP100:BU100"/>
    <mergeCell ref="BV100:CA100"/>
    <mergeCell ref="CB100:CG100"/>
    <mergeCell ref="CB101:CG101"/>
    <mergeCell ref="CB109:CG109"/>
    <mergeCell ref="CB120:CG120"/>
    <mergeCell ref="BJ104:BO104"/>
    <mergeCell ref="BP104:BU104"/>
    <mergeCell ref="BV104:CA104"/>
    <mergeCell ref="CB104:CG104"/>
    <mergeCell ref="BJ105:BO105"/>
    <mergeCell ref="BP105:BU105"/>
    <mergeCell ref="BV105:CA105"/>
    <mergeCell ref="CB105:CG105"/>
    <mergeCell ref="BJ110:BO110"/>
    <mergeCell ref="BP110:BU110"/>
    <mergeCell ref="BV110:CA110"/>
    <mergeCell ref="CB110:CG110"/>
    <mergeCell ref="BP108:BU108"/>
    <mergeCell ref="BV108:CA108"/>
    <mergeCell ref="CB108:CG108"/>
    <mergeCell ref="BJ109:BO109"/>
    <mergeCell ref="BP109:BU109"/>
    <mergeCell ref="BV109:CA109"/>
    <mergeCell ref="BJ106:BO106"/>
    <mergeCell ref="BP106:BU106"/>
    <mergeCell ref="BV106:CA106"/>
    <mergeCell ref="CB106:CG106"/>
    <mergeCell ref="BJ107:BO107"/>
    <mergeCell ref="BP107:BU107"/>
    <mergeCell ref="BV107:CA107"/>
    <mergeCell ref="CB107:CG107"/>
    <mergeCell ref="AL79:AQ80"/>
    <mergeCell ref="AR79:AW80"/>
    <mergeCell ref="AX79:BC80"/>
    <mergeCell ref="BD79:BI80"/>
    <mergeCell ref="N79:S80"/>
    <mergeCell ref="T79:Y80"/>
    <mergeCell ref="Z79:AE80"/>
    <mergeCell ref="AF79:AK80"/>
    <mergeCell ref="AL81:AQ81"/>
    <mergeCell ref="AR81:AW81"/>
    <mergeCell ref="AX81:BC81"/>
    <mergeCell ref="BD81:BI81"/>
    <mergeCell ref="N81:S81"/>
    <mergeCell ref="T81:Y81"/>
    <mergeCell ref="Z81:AE81"/>
    <mergeCell ref="AF81:AK81"/>
    <mergeCell ref="AX94:BC94"/>
    <mergeCell ref="BD94:BI94"/>
    <mergeCell ref="N95:S95"/>
    <mergeCell ref="T95:Y95"/>
    <mergeCell ref="Z95:AE95"/>
    <mergeCell ref="AF95:AK95"/>
    <mergeCell ref="AL95:AQ95"/>
    <mergeCell ref="AR95:AW95"/>
    <mergeCell ref="AX95:BC95"/>
    <mergeCell ref="BD95:BI95"/>
    <mergeCell ref="AL96:AQ96"/>
    <mergeCell ref="AR96:AW96"/>
    <mergeCell ref="AX96:BC96"/>
    <mergeCell ref="BD96:BI96"/>
    <mergeCell ref="N96:S96"/>
    <mergeCell ref="T96:Y96"/>
    <mergeCell ref="Z96:AE96"/>
    <mergeCell ref="AF96:AK96"/>
    <mergeCell ref="AX97:BC97"/>
    <mergeCell ref="BD97:BI97"/>
    <mergeCell ref="N97:S97"/>
    <mergeCell ref="T97:Y97"/>
    <mergeCell ref="Z97:AE97"/>
    <mergeCell ref="AF97:AK97"/>
    <mergeCell ref="N98:S98"/>
    <mergeCell ref="T98:Y98"/>
    <mergeCell ref="Z98:AE98"/>
    <mergeCell ref="AF98:AK98"/>
    <mergeCell ref="AL97:AQ97"/>
    <mergeCell ref="AR97:AW97"/>
    <mergeCell ref="Z99:AE99"/>
    <mergeCell ref="AF99:AK99"/>
    <mergeCell ref="AL98:AQ98"/>
    <mergeCell ref="AR98:AW98"/>
    <mergeCell ref="AX98:BC98"/>
    <mergeCell ref="BD98:BI98"/>
    <mergeCell ref="CB78:CG78"/>
    <mergeCell ref="F110:G110"/>
    <mergeCell ref="F107:G107"/>
    <mergeCell ref="N100:S100"/>
    <mergeCell ref="T100:Y100"/>
    <mergeCell ref="Z100:AE100"/>
    <mergeCell ref="AF100:AK100"/>
    <mergeCell ref="AL100:AQ100"/>
    <mergeCell ref="AL99:AQ99"/>
    <mergeCell ref="AR99:AW99"/>
    <mergeCell ref="Z104:AE104"/>
    <mergeCell ref="AF104:AK104"/>
    <mergeCell ref="AL104:AQ104"/>
    <mergeCell ref="AR104:AW104"/>
    <mergeCell ref="F81:G81"/>
    <mergeCell ref="BV78:CA78"/>
    <mergeCell ref="AX99:BC99"/>
    <mergeCell ref="BD99:BI99"/>
    <mergeCell ref="N99:S99"/>
    <mergeCell ref="T99:Y99"/>
    <mergeCell ref="H121:M121"/>
    <mergeCell ref="N121:S121"/>
    <mergeCell ref="T121:Y121"/>
    <mergeCell ref="Z121:AE121"/>
    <mergeCell ref="AR100:AW100"/>
    <mergeCell ref="F108:G108"/>
    <mergeCell ref="F106:G106"/>
    <mergeCell ref="F109:G109"/>
    <mergeCell ref="N104:S104"/>
    <mergeCell ref="T104:Y104"/>
    <mergeCell ref="T116:Y116"/>
    <mergeCell ref="H117:M117"/>
    <mergeCell ref="AX100:BC100"/>
    <mergeCell ref="BD100:BI100"/>
    <mergeCell ref="C79:C80"/>
    <mergeCell ref="F114:G114"/>
    <mergeCell ref="Z114:AE114"/>
    <mergeCell ref="AF114:AK114"/>
    <mergeCell ref="AL114:AQ114"/>
    <mergeCell ref="AR114:AW114"/>
    <mergeCell ref="BV114:CA114"/>
    <mergeCell ref="CB114:CG114"/>
    <mergeCell ref="F119:G119"/>
    <mergeCell ref="F120:G120"/>
    <mergeCell ref="N114:S114"/>
    <mergeCell ref="T114:Y114"/>
    <mergeCell ref="N115:S115"/>
    <mergeCell ref="T115:Y115"/>
    <mergeCell ref="H116:M116"/>
    <mergeCell ref="N116:S116"/>
    <mergeCell ref="Z115:AE115"/>
    <mergeCell ref="AF115:AK115"/>
    <mergeCell ref="AL115:AQ115"/>
    <mergeCell ref="AR115:AW115"/>
    <mergeCell ref="BJ114:BO114"/>
    <mergeCell ref="BP114:BU114"/>
    <mergeCell ref="AX114:BC114"/>
    <mergeCell ref="BD114:BI114"/>
    <mergeCell ref="BV115:CA115"/>
    <mergeCell ref="CB115:CG115"/>
    <mergeCell ref="CH115:CM115"/>
    <mergeCell ref="CT115:CY115"/>
    <mergeCell ref="CN115:CS115"/>
    <mergeCell ref="AX115:BC115"/>
    <mergeCell ref="BD115:BI115"/>
    <mergeCell ref="BJ115:BO115"/>
    <mergeCell ref="BP115:BU115"/>
    <mergeCell ref="CH116:CM116"/>
    <mergeCell ref="CT116:CY116"/>
    <mergeCell ref="CN116:CS116"/>
    <mergeCell ref="AX116:BC116"/>
    <mergeCell ref="BD116:BI116"/>
    <mergeCell ref="BJ116:BO116"/>
    <mergeCell ref="BP116:BU116"/>
    <mergeCell ref="N117:S117"/>
    <mergeCell ref="T117:Y117"/>
    <mergeCell ref="Z117:AE117"/>
    <mergeCell ref="AF117:AK117"/>
    <mergeCell ref="BV116:CA116"/>
    <mergeCell ref="CB116:CG116"/>
    <mergeCell ref="Z116:AE116"/>
    <mergeCell ref="AF116:AK116"/>
    <mergeCell ref="AL116:AQ116"/>
    <mergeCell ref="AR116:AW116"/>
    <mergeCell ref="BJ117:BO117"/>
    <mergeCell ref="BP117:BU117"/>
    <mergeCell ref="BV117:CA117"/>
    <mergeCell ref="CB117:CG117"/>
    <mergeCell ref="AL117:AQ117"/>
    <mergeCell ref="AR117:AW117"/>
    <mergeCell ref="AX117:BC117"/>
    <mergeCell ref="BD117:BI117"/>
    <mergeCell ref="BV118:CA118"/>
    <mergeCell ref="CB118:CG118"/>
    <mergeCell ref="AL118:AQ118"/>
    <mergeCell ref="AR118:AW118"/>
    <mergeCell ref="AX118:BC118"/>
    <mergeCell ref="BD118:BI118"/>
    <mergeCell ref="N119:S119"/>
    <mergeCell ref="T119:Y119"/>
    <mergeCell ref="Z119:AE119"/>
    <mergeCell ref="AF119:AK119"/>
    <mergeCell ref="BJ118:BO118"/>
    <mergeCell ref="BP118:BU118"/>
    <mergeCell ref="N118:S118"/>
    <mergeCell ref="T118:Y118"/>
    <mergeCell ref="Z118:AE118"/>
    <mergeCell ref="AF118:AK118"/>
    <mergeCell ref="BJ119:BO119"/>
    <mergeCell ref="BP119:BU119"/>
    <mergeCell ref="BV119:CA119"/>
    <mergeCell ref="CB119:CG119"/>
    <mergeCell ref="AL119:AQ119"/>
    <mergeCell ref="AR119:AW119"/>
    <mergeCell ref="AX119:BC119"/>
    <mergeCell ref="BD119:BI119"/>
    <mergeCell ref="CT119:CY119"/>
    <mergeCell ref="H120:M120"/>
    <mergeCell ref="N120:S120"/>
    <mergeCell ref="T120:Y120"/>
    <mergeCell ref="Z120:AE120"/>
    <mergeCell ref="AF120:AK120"/>
    <mergeCell ref="AL120:AQ120"/>
    <mergeCell ref="AR120:AW120"/>
    <mergeCell ref="AX120:BC120"/>
    <mergeCell ref="BD120:BI120"/>
    <mergeCell ref="AF121:AK121"/>
    <mergeCell ref="AL121:AQ121"/>
    <mergeCell ref="AR121:AW121"/>
    <mergeCell ref="AX121:BC121"/>
    <mergeCell ref="BD121:BI121"/>
    <mergeCell ref="BJ121:BO121"/>
    <mergeCell ref="BV121:CA121"/>
    <mergeCell ref="CB121:CG121"/>
    <mergeCell ref="CH121:CM121"/>
    <mergeCell ref="CT121:CY121"/>
    <mergeCell ref="CN121:CS121"/>
    <mergeCell ref="BJ120:BO120"/>
    <mergeCell ref="BP120:BU120"/>
    <mergeCell ref="BV120:CA120"/>
    <mergeCell ref="BP121:BU121"/>
    <mergeCell ref="AF122:AK122"/>
    <mergeCell ref="AL122:AQ122"/>
    <mergeCell ref="AR122:AW122"/>
    <mergeCell ref="AX122:BC122"/>
    <mergeCell ref="H122:M122"/>
    <mergeCell ref="N122:S122"/>
    <mergeCell ref="T122:Y122"/>
    <mergeCell ref="Z122:AE122"/>
    <mergeCell ref="CB122:CG122"/>
    <mergeCell ref="CH122:CM122"/>
    <mergeCell ref="CT122:CY122"/>
    <mergeCell ref="CN122:CS122"/>
    <mergeCell ref="BD122:BI122"/>
    <mergeCell ref="BJ122:BO122"/>
    <mergeCell ref="BP122:BU122"/>
    <mergeCell ref="BV122:CA122"/>
    <mergeCell ref="Z123:AE123"/>
    <mergeCell ref="AF123:AK123"/>
    <mergeCell ref="AL123:AQ123"/>
    <mergeCell ref="AR123:AW123"/>
    <mergeCell ref="F123:G123"/>
    <mergeCell ref="H123:M123"/>
    <mergeCell ref="N123:S123"/>
    <mergeCell ref="T123:Y123"/>
    <mergeCell ref="BV123:CA123"/>
    <mergeCell ref="CB123:CG123"/>
    <mergeCell ref="CH123:CM123"/>
    <mergeCell ref="CT123:CY123"/>
    <mergeCell ref="CN123:CS123"/>
    <mergeCell ref="AX123:BC123"/>
    <mergeCell ref="BD123:BI123"/>
    <mergeCell ref="BJ123:BO123"/>
    <mergeCell ref="BP123:BU123"/>
    <mergeCell ref="DP73:DS74"/>
    <mergeCell ref="DV73:DY74"/>
    <mergeCell ref="EB73:EE74"/>
    <mergeCell ref="EH73:EK74"/>
    <mergeCell ref="CR73:CU74"/>
    <mergeCell ref="CX73:DA74"/>
    <mergeCell ref="DD73:DG74"/>
    <mergeCell ref="DJ73:DM74"/>
    <mergeCell ref="EN73:EQ74"/>
    <mergeCell ref="ET73:EW74"/>
    <mergeCell ref="CO70:CR71"/>
    <mergeCell ref="CU70:CX71"/>
    <mergeCell ref="DA70:DD71"/>
    <mergeCell ref="DG70:DJ71"/>
    <mergeCell ref="DM70:DP71"/>
    <mergeCell ref="DS70:DV71"/>
    <mergeCell ref="DY70:EB71"/>
    <mergeCell ref="EE70:EH71"/>
    <mergeCell ref="EK70:EN71"/>
    <mergeCell ref="EQ70:ET71"/>
    <mergeCell ref="CL67:CO68"/>
    <mergeCell ref="CR67:CU68"/>
    <mergeCell ref="CX67:DA68"/>
    <mergeCell ref="DD67:DG68"/>
    <mergeCell ref="DJ67:DM68"/>
    <mergeCell ref="DP67:DS68"/>
    <mergeCell ref="DV67:DY68"/>
    <mergeCell ref="EB67:EE68"/>
    <mergeCell ref="EH67:EK68"/>
    <mergeCell ref="EN67:EQ68"/>
    <mergeCell ref="CI64:CL65"/>
    <mergeCell ref="CO64:CR65"/>
    <mergeCell ref="CU64:CX65"/>
    <mergeCell ref="DA64:DD65"/>
    <mergeCell ref="DG64:DJ65"/>
    <mergeCell ref="DM64:DP65"/>
    <mergeCell ref="DS64:DV65"/>
    <mergeCell ref="DY64:EB65"/>
    <mergeCell ref="EE64:EH65"/>
    <mergeCell ref="EK64:EN65"/>
    <mergeCell ref="CF61:CI62"/>
    <mergeCell ref="CL61:CO62"/>
    <mergeCell ref="CR61:CU62"/>
    <mergeCell ref="CX61:DA62"/>
    <mergeCell ref="DD61:DG62"/>
    <mergeCell ref="DJ61:DM62"/>
    <mergeCell ref="DP61:DS62"/>
    <mergeCell ref="DV61:DY62"/>
    <mergeCell ref="EB61:EE62"/>
    <mergeCell ref="EH61:EK62"/>
    <mergeCell ref="CC58:CF59"/>
    <mergeCell ref="CI58:CL59"/>
    <mergeCell ref="CO58:CR59"/>
    <mergeCell ref="CU58:CX59"/>
    <mergeCell ref="DA58:DD59"/>
    <mergeCell ref="DG58:DJ59"/>
    <mergeCell ref="DM58:DP59"/>
    <mergeCell ref="DS58:DV59"/>
    <mergeCell ref="DY58:EB59"/>
    <mergeCell ref="EE58:EH59"/>
    <mergeCell ref="BZ55:CC56"/>
    <mergeCell ref="CF55:CI56"/>
    <mergeCell ref="CL55:CO56"/>
    <mergeCell ref="CR55:CU56"/>
    <mergeCell ref="CX55:DA56"/>
    <mergeCell ref="DD55:DG56"/>
    <mergeCell ref="DJ55:DM56"/>
    <mergeCell ref="DP55:DS56"/>
    <mergeCell ref="DV55:DY56"/>
    <mergeCell ref="EB55:EE56"/>
    <mergeCell ref="BW52:BZ53"/>
    <mergeCell ref="CC52:CF53"/>
    <mergeCell ref="CI52:CL53"/>
    <mergeCell ref="CO52:CR53"/>
    <mergeCell ref="CU52:CX53"/>
    <mergeCell ref="DA52:DD53"/>
    <mergeCell ref="DG52:DJ53"/>
    <mergeCell ref="DS52:DV53"/>
    <mergeCell ref="DM52:DP53"/>
    <mergeCell ref="DY52:EB53"/>
    <mergeCell ref="BT49:BW50"/>
    <mergeCell ref="BZ49:CC50"/>
    <mergeCell ref="CF49:CI50"/>
    <mergeCell ref="CL49:CO50"/>
    <mergeCell ref="CR49:CU50"/>
    <mergeCell ref="CX49:DA50"/>
    <mergeCell ref="DD49:DG50"/>
    <mergeCell ref="BQ46:BT47"/>
    <mergeCell ref="BW46:BZ47"/>
    <mergeCell ref="CC46:CF47"/>
    <mergeCell ref="CI46:CL47"/>
    <mergeCell ref="CO46:CR47"/>
    <mergeCell ref="CU46:CX47"/>
    <mergeCell ref="CX43:DA44"/>
    <mergeCell ref="DJ49:DM50"/>
    <mergeCell ref="DP49:DS50"/>
    <mergeCell ref="DV49:DY50"/>
    <mergeCell ref="DD43:DG44"/>
    <mergeCell ref="DJ43:DM44"/>
    <mergeCell ref="DP43:DS44"/>
    <mergeCell ref="DA46:DD47"/>
    <mergeCell ref="BH43:BK44"/>
    <mergeCell ref="DG46:DJ47"/>
    <mergeCell ref="DM46:DP47"/>
    <mergeCell ref="DS46:DV47"/>
    <mergeCell ref="BN43:BQ44"/>
    <mergeCell ref="BT43:BW44"/>
    <mergeCell ref="BZ43:CC44"/>
    <mergeCell ref="CF43:CI44"/>
    <mergeCell ref="CL43:CO44"/>
    <mergeCell ref="CR43:CU44"/>
    <mergeCell ref="CO40:CR41"/>
    <mergeCell ref="CU40:CX41"/>
    <mergeCell ref="DA40:DD41"/>
    <mergeCell ref="BK40:BN41"/>
    <mergeCell ref="BQ40:BT41"/>
    <mergeCell ref="BW40:BZ41"/>
    <mergeCell ref="CC40:CF41"/>
    <mergeCell ref="DG40:DJ41"/>
    <mergeCell ref="DM40:DP41"/>
    <mergeCell ref="BN37:BQ38"/>
    <mergeCell ref="BT37:BW38"/>
    <mergeCell ref="BZ37:CC38"/>
    <mergeCell ref="DJ37:DM38"/>
    <mergeCell ref="CF37:CI38"/>
    <mergeCell ref="CL37:CO38"/>
    <mergeCell ref="CR37:CU38"/>
    <mergeCell ref="CI40:CL41"/>
    <mergeCell ref="CI34:CL35"/>
    <mergeCell ref="CO34:CR35"/>
    <mergeCell ref="CU34:CX35"/>
    <mergeCell ref="DA34:DD35"/>
    <mergeCell ref="CX37:DA38"/>
    <mergeCell ref="DD37:DG38"/>
    <mergeCell ref="DG34:DJ35"/>
    <mergeCell ref="AY34:BB35"/>
    <mergeCell ref="BE34:BH35"/>
    <mergeCell ref="BK34:BN35"/>
    <mergeCell ref="BQ34:BT35"/>
    <mergeCell ref="BW34:BZ35"/>
    <mergeCell ref="CC34:CF35"/>
    <mergeCell ref="CO28:CR29"/>
    <mergeCell ref="BZ31:CC32"/>
    <mergeCell ref="CF31:CI32"/>
    <mergeCell ref="CL31:CO32"/>
    <mergeCell ref="CR31:CU32"/>
    <mergeCell ref="BB31:BE32"/>
    <mergeCell ref="BH31:BK32"/>
    <mergeCell ref="BN31:BQ32"/>
    <mergeCell ref="BT31:BW32"/>
    <mergeCell ref="CX25:DA26"/>
    <mergeCell ref="CU28:CX29"/>
    <mergeCell ref="CX31:DA32"/>
    <mergeCell ref="DD31:DG32"/>
    <mergeCell ref="BE28:BH29"/>
    <mergeCell ref="BK28:BN29"/>
    <mergeCell ref="BQ28:BT29"/>
    <mergeCell ref="BW28:BZ29"/>
    <mergeCell ref="CC28:CF29"/>
    <mergeCell ref="CI28:CL29"/>
    <mergeCell ref="CI22:CL23"/>
    <mergeCell ref="CO22:CR23"/>
    <mergeCell ref="DA28:DD29"/>
    <mergeCell ref="BH25:BK26"/>
    <mergeCell ref="BN25:BQ26"/>
    <mergeCell ref="BT25:BW26"/>
    <mergeCell ref="BZ25:CC26"/>
    <mergeCell ref="CF25:CI26"/>
    <mergeCell ref="CL25:CO26"/>
    <mergeCell ref="CR25:CU26"/>
    <mergeCell ref="BN19:BQ20"/>
    <mergeCell ref="BT19:BW20"/>
    <mergeCell ref="BQ22:BT23"/>
    <mergeCell ref="BW22:BZ23"/>
    <mergeCell ref="CU22:CX23"/>
    <mergeCell ref="BZ19:CC20"/>
    <mergeCell ref="CF19:CI20"/>
    <mergeCell ref="CR19:CU20"/>
    <mergeCell ref="CC22:CF23"/>
    <mergeCell ref="CL19:CO20"/>
    <mergeCell ref="BT13:BW14"/>
    <mergeCell ref="BZ13:CC14"/>
    <mergeCell ref="CF13:CI14"/>
    <mergeCell ref="CL13:CO14"/>
    <mergeCell ref="BK22:BN23"/>
    <mergeCell ref="CO16:CR17"/>
    <mergeCell ref="BQ16:BT17"/>
    <mergeCell ref="BW16:BZ17"/>
    <mergeCell ref="CC16:CF17"/>
    <mergeCell ref="CI16:CL17"/>
    <mergeCell ref="CC4:CF5"/>
    <mergeCell ref="BW10:BZ11"/>
    <mergeCell ref="CC10:CF11"/>
    <mergeCell ref="CI10:CL11"/>
    <mergeCell ref="BZ7:CC8"/>
    <mergeCell ref="CF7:CI8"/>
    <mergeCell ref="AG139:AK139"/>
    <mergeCell ref="AM139:AQ139"/>
    <mergeCell ref="AS139:AW139"/>
    <mergeCell ref="AY139:BC139"/>
    <mergeCell ref="I139:M139"/>
    <mergeCell ref="O139:S139"/>
    <mergeCell ref="U139:Y139"/>
    <mergeCell ref="AA139:AE139"/>
    <mergeCell ref="CC139:CG139"/>
    <mergeCell ref="CI139:CM139"/>
    <mergeCell ref="CO139:CS139"/>
    <mergeCell ref="CU139:CY139"/>
    <mergeCell ref="BE139:BI139"/>
    <mergeCell ref="BK139:BO139"/>
    <mergeCell ref="BQ139:BU139"/>
    <mergeCell ref="BW139:CA139"/>
    <mergeCell ref="EW139:FA139"/>
    <mergeCell ref="H140:FA140"/>
    <mergeCell ref="DY139:EC139"/>
    <mergeCell ref="EE139:EI139"/>
    <mergeCell ref="EK139:EO139"/>
    <mergeCell ref="EQ139:EU139"/>
    <mergeCell ref="DA139:DE139"/>
    <mergeCell ref="DG139:DK139"/>
    <mergeCell ref="DM139:DQ139"/>
    <mergeCell ref="DS139:DW139"/>
  </mergeCells>
  <phoneticPr fontId="1" type="noConversion"/>
  <conditionalFormatting sqref="H108 N108 T108 Z108 AF108 AL108 AR108 AX108 BD108 BJ108 BP108 BV108 CB108 CH108 CT108 CN108 CZ108 DL108 DF108 DR108 ED108 DX108 EJ108 EP108 EV108">
    <cfRule type="expression" dxfId="10" priority="1" stopIfTrue="1">
      <formula>AND(NOT(ISBLANK(H$79)), H$108 &lt;=0)</formula>
    </cfRule>
    <cfRule type="cellIs" dxfId="9" priority="2" stopIfTrue="1" operator="equal">
      <formula>1</formula>
    </cfRule>
  </conditionalFormatting>
  <conditionalFormatting sqref="H111:FA112 H139:FA351">
    <cfRule type="expression" dxfId="8" priority="3" stopIfTrue="1">
      <formula>AND(ISNUMBER(#REF!), ISNUMBER(#REF!))</formula>
    </cfRule>
  </conditionalFormatting>
  <conditionalFormatting sqref="H109:FA109">
    <cfRule type="expression" dxfId="7" priority="4" stopIfTrue="1">
      <formula>ISNUMBER(#REF!)</formula>
    </cfRule>
  </conditionalFormatting>
  <conditionalFormatting sqref="EV106:EV107 BP106:BP107 BV106:BV107 CB106:CB107 BJ106:BJ107 AR106:AR107 AX106:AX107 BD106:BD107 AL106:AL107 T106:T107 Z106:Z107 AF106:AF107 H106:N107 CT106:CT107 CH106:CH107 CN106:CN107 CZ106:CZ107 DL106:DL107 DF106:DF107 DR106:DR107 ED106:ED107 DX106:DX107 EJ106:EJ107 EP106:EP107">
    <cfRule type="expression" dxfId="6" priority="5" stopIfTrue="1">
      <formula>ISNUMBER(#REF!)</formula>
    </cfRule>
  </conditionalFormatting>
  <conditionalFormatting sqref="F111:G112 F139:G351">
    <cfRule type="expression" dxfId="5" priority="6" stopIfTrue="1">
      <formula>ISNUMBER(#REF!)</formula>
    </cfRule>
  </conditionalFormatting>
  <conditionalFormatting sqref="B139:B351 B111:E112 C124:C351 D139:E351">
    <cfRule type="expression" dxfId="4" priority="7" stopIfTrue="1">
      <formula>ISNUMBER(#REF!)</formula>
    </cfRule>
    <cfRule type="expression" dxfId="3" priority="8" stopIfTrue="1">
      <formula>NOT(ISNUMBER(#REF!))</formula>
    </cfRule>
  </conditionalFormatting>
  <conditionalFormatting sqref="H110:FA110">
    <cfRule type="expression" dxfId="2" priority="9" stopIfTrue="1">
      <formula>ISNUMBER(#REF!)</formula>
    </cfRule>
  </conditionalFormatting>
  <conditionalFormatting sqref="C81:C105">
    <cfRule type="expression" dxfId="1" priority="10" stopIfTrue="1">
      <formula>AND($F81&lt;&gt;"", $C81&lt;=0)</formula>
    </cfRule>
    <cfRule type="cellIs" dxfId="0" priority="11" stopIfTrue="1" operator="equal">
      <formula>1</formula>
    </cfRule>
  </conditionalFormatting>
  <dataValidations count="4">
    <dataValidation type="whole" allowBlank="1" showErrorMessage="1" errorTitle="Invalid Value" error="Please enter a whole number between 0 and 10.  (0=Easy to Accomplish, 10=Extremely Difficult)" sqref="EV107 EP107 EJ107 DX107 ED107 DR107 DF107 DL107 CZ107 CN107 T107 AL107 AF107 BD107 AX107 AR107 BJ107 H107:N107 BV107 BP107 CH107 CB107 CT107 Z107">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81:Z105 AX81:AX105 AR81:AR105 BD81:BD105 AL81:AL105 H81:H105 CT81:CT105 AF81:AF105 DF81:DF105 DL81:DL105 DR81:DR105 CZ81:CZ105 DX81:DX105 CN81:CN105 CB81:CB105 BJ81:BJ105 BP81:BP105 T81:T105 BV81:BV105 CH81:CH105 EV81:EV105 ED81:ED105 EJ81:EJ105 EP81:EP105 N81:N105">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EV78 EP78 EJ78 DX78 ED78 DR78 DF78 DL78 CZ78 CN78 Z78 T78 AL78 AF78 BD78 AX78 AR78 BJ78 CH78 BV78 BP78 H78:N78 CB78 CT78">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AP43:AS44 AV43:AY44 BB43:BE44 BH43:BK44 BE40:BH41 AY40:BB41 AS40:AV41 AV37:AY38 BB37:BE38 DJ37:DM38 L73:O74 X73:AA74 AD73:AG74 AJ73:AM74 AP73:AS74 AV73:AY74 BB73:BE74 BH73:BK74 BN73:BQ74 BT73:BW74 BZ73:CC74 CF73:CI74 R73:U74 CI70:CL71 CC70:CF71 BW70:BZ71 BQ70:BT71 BK70:BN71 BE70:BH71 AY70:BB71 AS70:AV71 AM70:AP71 AG70:AJ71 AA70:AD71 U70:X71 O70:R71 R67:U68 X67:AA68 AD67:AG68 AJ67:AM68 AP67:AS68 AV67:AY68 BB67:BE68 BH67:BK68 BN67:BQ68 BT67:BW68 BZ67:CC68 CF67:CI68 CC64:CF65 BW64:BZ65 BQ64:BT65 BK64:BN65 BE64:BH65 AY64:BB65 AS64:AV65 AM64:AP65 AG64:AJ65 AA64:AD65 U64:X65 X61:AA62 AD61:AG62 AJ61:AM62 AP61:AS62 AV61:AY62 BB61:BE62 BH61:BK62 BN61:BQ62 BT61:BW62 BZ61:CC62 BW58:BZ59 BQ58:BT59 BK58:BN59 BE58:BH59 AY58:BB59 AS58:AV59 AM58:AP59 AG58:AJ59 AA58:AD59 AD55:AG56 AJ55:AM56 AP55:AS56 AV55:AY56 BB55:BE56 BH55:BK56 BN55:BQ56 BT55:BW56 BQ52:BT53 BK52:BN53 BE52:BH53 AY52:BB53 AS52:AV53 AM52:AP53 AG52:AJ53 AJ49:AM50 AP49:AS50 AV49:AY50 BB49:BE50 BH49:BK50 BN49:BQ50 BK46:BN47 BE46:BH47 AY46:BB47 AS46:AV47 AM46:AP47 CL73:CO74 CR73:CU74 CX73:DA74 DD73:DG74 DJ73:DM74 DP73:DS74 DV73:DY74 EB73:EE74 EH73:EK74 EN73:EQ74 ET73:EW74 CO70:CR71 CU70:CX71 DA70:DD71 DG70:DJ71 DM70:DP71 DS70:DV71 DY70:EB71 EE70:EH71 EK70:EN71 EQ70:ET71 CL67:CO68 CR67:CU68 CX67:DA68 DD67:DG68 DJ67:DM68 DP67:DS68 DV67:DY68 EB67:EE68 EH67:EK68 EN67:EQ68 CI64:CL65 CO64:CR65 CU64:CX65 DA64:DD65 DG64:DJ65 DM64:DP65 DS64:DV65 DY64:EB65 EE64:EH65 EK64:EN65 CF61:CI62 CL61:CO62 CR61:CU62 CX61:DA62 DD61:DG62 DJ61:DM62 DP61:DS62 DV61:DY62 EB61:EE62 EH61:EK62 CC58:CF59 CI58:CL59 CO58:CR59 CU58:CX59 DA58:DD59 DG58:DJ59 DM58:DP59 DS58:DV59 DY58:EB59 EE58:EH59 BZ55:CC56 CF55:CI56 CL55:CO56 CR55:CU56 CX55:DA56 DD55:DG56 DJ55:DM56 DP55:DS56 DV55:DY56 EB55:EE56 BW52:BZ53 CC52:CF53 CI52:CL53 CO52:CR53 CU52:CX53 DA52:DD53 DG52:DJ53 DM52:DP53 DS52:DV53 DY52:EB53 BT49:BW50 BZ49:CC50 CF49:CI50 CL49:CO50 CR49:CU50 CX49:DA50 DD49:DG50 DJ49:DM50 DP49:DS50 DV49:DY50 BQ46:BT47 BW46:BZ47 CC46:CF47 CI46:CL47 CO46:CR47 CU46:CX47 DA46:DD47 DG46:DJ47 DM46:DP47 DS46:DV47 BN43:BQ44 BT43:BW44 BZ43:CC44 CF43:CI44 CL43:CO44 CR43:CU44 CX43:DA44 DD43:DG44 DJ43:DM44 DP43:DS44 BK40:BN41 BQ40:BT41 BW40:BZ41 CC40:CF41 CI40:CL41 CO40:CR41 CU40:CX41 DA40:DD41 DG40:DJ41 DM40:DP41 BH37:BK38 BN37:BQ38 BT37:BW38 BZ37:CC38 CF37:CI38 CL37:CO38 CR37:CU38 CX37:DA38 DD37:DG38 DD31:DG32 AY34:BB35 BE34:BH35 BK34:BN35 BQ34:BT35 BW34:BZ35 CC34:CF35 CI34:CL35 CO34:CR35 CU34:CX35 DA34:DD35 BE28:BH29 BK28:BN29 CR19:CU20 BQ28:BT29 BW28:BZ29 CC28:CF29 CI28:CL29 CO28:CR29 CU28:CX29 DA28:DD29 BH25:BK26 BN25:BQ26 BT25:BW26 BZ25:CC26 CF25:CI26 CL25:CO26 CR25:CU26 CX25:DA26 BK22:BN23 BQ22:BT23 BW22:BZ23 CC22:CF23 CI22:CL23 CO22:CR23 CU22:CX23 BN19:BQ20 BT19:BW20 BZ19:CC20 CF19:CI20 CL19:CO20 BQ16:BT17 BW16:BZ17 CC16:CF17 CO16:CR17 CI16:CL17 DG34:DJ35 BB31:BE32 BH31:BK32 BN31:BQ32 BT31:BW32 BZ31:CC32 CF31:CI32 CL31:CO32 CR31:CU32 CX31:DA32 CL13:CO14 CF13:CI14 BZ13:CC14 BT13:BW14 BW10:BZ11 CC10:CF11 CI10:CL11 CF7:CI8 BZ7:CC8 CC4:CF5">
      <formula1>Correlation_Options</formula1>
    </dataValidation>
  </dataValidations>
  <pageMargins left="0.25" right="0.25" top="0.25" bottom="0.25" header="0.25" footer="0.25"/>
  <pageSetup scale="67" orientation="landscape" r:id="rId1"/>
  <headerFooter alignWithMargins="0"/>
  <rowBreaks count="1" manualBreakCount="1">
    <brk id="80" min="1" max="168"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4"/>
  <sheetViews>
    <sheetView zoomScale="94" zoomScaleNormal="94" workbookViewId="0">
      <selection activeCell="IV65536" sqref="IV65536"/>
    </sheetView>
  </sheetViews>
  <sheetFormatPr baseColWidth="10" defaultColWidth="9.140625"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13"/>
      <c r="O2" s="13"/>
      <c r="P2" s="13"/>
    </row>
    <row r="3" spans="2:16" ht="13.5" thickTop="1" x14ac:dyDescent="0.2">
      <c r="B3" s="8"/>
      <c r="C3" s="9"/>
      <c r="D3" s="10"/>
      <c r="E3" s="10"/>
      <c r="F3" s="10"/>
      <c r="G3" s="10"/>
      <c r="H3" s="10"/>
      <c r="I3" s="10"/>
      <c r="J3" s="10"/>
      <c r="K3" s="11"/>
      <c r="L3" s="8"/>
      <c r="N3" s="13"/>
      <c r="O3" s="97" t="s">
        <v>54</v>
      </c>
      <c r="P3" s="13"/>
    </row>
    <row r="4" spans="2:16" x14ac:dyDescent="0.2">
      <c r="B4" s="8"/>
      <c r="C4" s="12"/>
      <c r="D4" s="13"/>
      <c r="E4" s="13"/>
      <c r="F4" s="13"/>
      <c r="G4" s="13"/>
      <c r="H4" s="13"/>
      <c r="I4" s="13"/>
      <c r="J4" s="13"/>
      <c r="K4" s="14"/>
      <c r="L4" s="8"/>
      <c r="N4" s="13"/>
      <c r="O4" s="98"/>
      <c r="P4" s="13"/>
    </row>
    <row r="5" spans="2:16" x14ac:dyDescent="0.2">
      <c r="B5" s="8"/>
      <c r="C5" s="12"/>
      <c r="D5" s="13"/>
      <c r="E5" s="13"/>
      <c r="F5" s="13"/>
      <c r="G5" s="13"/>
      <c r="H5" s="13"/>
      <c r="I5" s="13"/>
      <c r="J5" s="13"/>
      <c r="K5" s="14"/>
      <c r="L5" s="8"/>
      <c r="N5" s="13"/>
      <c r="O5" s="98"/>
      <c r="P5" s="13"/>
    </row>
    <row r="6" spans="2:16" ht="24" customHeight="1" x14ac:dyDescent="0.2">
      <c r="B6" s="8"/>
      <c r="C6" s="12"/>
      <c r="D6" s="13"/>
      <c r="E6" s="13"/>
      <c r="F6" s="13"/>
      <c r="G6" s="13"/>
      <c r="H6" s="13"/>
      <c r="I6" s="13"/>
      <c r="J6" s="13"/>
      <c r="K6" s="14"/>
      <c r="L6" s="8"/>
      <c r="N6" s="13"/>
      <c r="O6" s="99"/>
      <c r="P6" s="13"/>
    </row>
    <row r="7" spans="2:16" x14ac:dyDescent="0.2">
      <c r="B7" s="8"/>
      <c r="C7" s="12"/>
      <c r="D7" s="238" t="s">
        <v>12</v>
      </c>
      <c r="E7" s="239"/>
      <c r="F7" s="239" t="s">
        <v>56</v>
      </c>
      <c r="G7" s="239"/>
      <c r="H7" s="239"/>
      <c r="I7" s="239"/>
      <c r="J7" s="244"/>
      <c r="K7" s="14"/>
      <c r="L7" s="8"/>
      <c r="N7" s="95"/>
      <c r="O7" s="100"/>
      <c r="P7" s="13"/>
    </row>
    <row r="8" spans="2:16" x14ac:dyDescent="0.2">
      <c r="B8" s="8"/>
      <c r="C8" s="12"/>
      <c r="D8" s="240" t="s">
        <v>13</v>
      </c>
      <c r="E8" s="241"/>
      <c r="F8" s="241" t="s">
        <v>60</v>
      </c>
      <c r="G8" s="241"/>
      <c r="H8" s="241"/>
      <c r="I8" s="241"/>
      <c r="J8" s="245"/>
      <c r="K8" s="14"/>
      <c r="L8" s="8"/>
      <c r="N8" s="95"/>
      <c r="O8" s="100"/>
      <c r="P8" s="13"/>
    </row>
    <row r="9" spans="2:16" x14ac:dyDescent="0.2">
      <c r="B9" s="8"/>
      <c r="C9" s="12"/>
      <c r="D9" s="242" t="s">
        <v>14</v>
      </c>
      <c r="E9" s="243"/>
      <c r="F9" s="246">
        <v>39462</v>
      </c>
      <c r="G9" s="246"/>
      <c r="H9" s="246"/>
      <c r="I9" s="246"/>
      <c r="J9" s="247"/>
      <c r="K9" s="14"/>
      <c r="L9" s="8"/>
      <c r="N9" s="101"/>
      <c r="O9" s="102"/>
      <c r="P9" s="13"/>
    </row>
    <row r="10" spans="2:16" x14ac:dyDescent="0.2">
      <c r="B10" s="8"/>
      <c r="C10" s="12"/>
      <c r="D10" s="13"/>
      <c r="E10" s="13"/>
      <c r="F10" s="13"/>
      <c r="G10" s="13"/>
      <c r="H10" s="13"/>
      <c r="I10" s="13"/>
      <c r="J10" s="13"/>
      <c r="K10" s="14"/>
      <c r="L10" s="8"/>
      <c r="N10" s="13"/>
      <c r="O10" s="98"/>
      <c r="P10" s="13"/>
    </row>
    <row r="11" spans="2:16" ht="28.5" customHeight="1" x14ac:dyDescent="0.2">
      <c r="B11" s="8"/>
      <c r="C11" s="15"/>
      <c r="D11" s="237" t="s">
        <v>16</v>
      </c>
      <c r="E11" s="237"/>
      <c r="F11" s="237"/>
      <c r="G11" s="237"/>
      <c r="H11" s="237"/>
      <c r="I11" s="237"/>
      <c r="J11" s="237"/>
      <c r="K11" s="16"/>
      <c r="L11" s="8"/>
      <c r="N11" s="93"/>
      <c r="O11" s="103"/>
      <c r="P11" s="13"/>
    </row>
    <row r="12" spans="2:16" s="3" customFormat="1" x14ac:dyDescent="0.2">
      <c r="B12" s="17"/>
      <c r="C12" s="18"/>
      <c r="D12" s="236" t="s">
        <v>18</v>
      </c>
      <c r="E12" s="236"/>
      <c r="F12" s="236"/>
      <c r="G12" s="236"/>
      <c r="H12" s="236"/>
      <c r="I12" s="236"/>
      <c r="J12" s="236"/>
      <c r="K12" s="20"/>
      <c r="L12" s="17"/>
      <c r="N12" s="94"/>
      <c r="O12" s="104"/>
      <c r="P12" s="91"/>
    </row>
    <row r="13" spans="2:16" x14ac:dyDescent="0.2">
      <c r="B13" s="8"/>
      <c r="C13" s="12"/>
      <c r="D13" s="19"/>
      <c r="E13" s="19"/>
      <c r="F13" s="19"/>
      <c r="G13" s="19"/>
      <c r="H13" s="19"/>
      <c r="I13" s="19"/>
      <c r="J13" s="19"/>
      <c r="K13" s="14"/>
      <c r="L13" s="8"/>
      <c r="N13" s="19"/>
      <c r="O13" s="105"/>
      <c r="P13" s="13"/>
    </row>
    <row r="14" spans="2:16" ht="24.75" customHeight="1" x14ac:dyDescent="0.2">
      <c r="B14" s="8"/>
      <c r="C14" s="15"/>
      <c r="D14" s="237" t="s">
        <v>17</v>
      </c>
      <c r="E14" s="237"/>
      <c r="F14" s="237"/>
      <c r="G14" s="237"/>
      <c r="H14" s="237"/>
      <c r="I14" s="237"/>
      <c r="J14" s="237"/>
      <c r="K14" s="16"/>
      <c r="L14" s="8"/>
      <c r="N14" s="93"/>
      <c r="O14" s="103"/>
      <c r="P14" s="13"/>
    </row>
    <row r="15" spans="2:16" s="3" customFormat="1" x14ac:dyDescent="0.2">
      <c r="B15" s="17"/>
      <c r="C15" s="18"/>
      <c r="D15" s="236" t="s">
        <v>51</v>
      </c>
      <c r="E15" s="236"/>
      <c r="F15" s="236"/>
      <c r="G15" s="236"/>
      <c r="H15" s="236"/>
      <c r="I15" s="236"/>
      <c r="J15" s="236"/>
      <c r="K15" s="20"/>
      <c r="L15" s="17"/>
      <c r="N15" s="94"/>
      <c r="O15" s="104"/>
      <c r="P15" s="91"/>
    </row>
    <row r="16" spans="2:16" x14ac:dyDescent="0.2">
      <c r="B16" s="8"/>
      <c r="C16" s="12"/>
      <c r="D16" s="19"/>
      <c r="E16" s="19"/>
      <c r="F16" s="19"/>
      <c r="G16" s="19"/>
      <c r="H16" s="19"/>
      <c r="I16" s="19"/>
      <c r="J16" s="19"/>
      <c r="K16" s="14"/>
      <c r="L16" s="8"/>
      <c r="N16" s="19"/>
      <c r="O16" s="105"/>
      <c r="P16" s="13"/>
    </row>
    <row r="17" spans="2:16" ht="48" customHeight="1" x14ac:dyDescent="0.2">
      <c r="B17" s="8"/>
      <c r="C17" s="15"/>
      <c r="D17" s="237" t="s">
        <v>59</v>
      </c>
      <c r="E17" s="237"/>
      <c r="F17" s="237"/>
      <c r="G17" s="237"/>
      <c r="H17" s="237"/>
      <c r="I17" s="237"/>
      <c r="J17" s="237"/>
      <c r="K17" s="16"/>
      <c r="L17" s="8"/>
      <c r="N17" s="93"/>
      <c r="O17" s="103"/>
      <c r="P17" s="13"/>
    </row>
    <row r="18" spans="2:16" s="3" customFormat="1" ht="13.5" customHeight="1" x14ac:dyDescent="0.2">
      <c r="B18" s="17"/>
      <c r="C18" s="15"/>
      <c r="D18" s="248" t="s">
        <v>58</v>
      </c>
      <c r="E18" s="248"/>
      <c r="F18" s="248"/>
      <c r="G18" s="248"/>
      <c r="H18" s="248"/>
      <c r="I18" s="248"/>
      <c r="J18" s="248"/>
      <c r="K18" s="16"/>
      <c r="L18" s="17"/>
      <c r="N18" s="96"/>
      <c r="O18" s="106"/>
      <c r="P18" s="91"/>
    </row>
    <row r="19" spans="2:16" x14ac:dyDescent="0.2">
      <c r="B19" s="8"/>
      <c r="C19" s="12"/>
      <c r="D19" s="13"/>
      <c r="E19" s="13"/>
      <c r="F19" s="13"/>
      <c r="G19" s="13"/>
      <c r="H19" s="13"/>
      <c r="I19" s="13"/>
      <c r="J19" s="13"/>
      <c r="K19" s="14"/>
      <c r="L19" s="8"/>
      <c r="N19" s="13"/>
      <c r="O19" s="98"/>
      <c r="P19" s="13"/>
    </row>
    <row r="20" spans="2:16" ht="39" customHeight="1" x14ac:dyDescent="0.2">
      <c r="B20" s="8"/>
      <c r="C20" s="15"/>
      <c r="D20" s="237" t="s">
        <v>15</v>
      </c>
      <c r="E20" s="237"/>
      <c r="F20" s="237"/>
      <c r="G20" s="237"/>
      <c r="H20" s="237"/>
      <c r="I20" s="237"/>
      <c r="J20" s="237"/>
      <c r="K20" s="16"/>
      <c r="L20" s="8"/>
      <c r="N20" s="93"/>
      <c r="O20" s="103"/>
      <c r="P20" s="13"/>
    </row>
    <row r="21" spans="2:16" s="3" customFormat="1" x14ac:dyDescent="0.2">
      <c r="B21" s="17"/>
      <c r="C21" s="18"/>
      <c r="D21" s="236" t="s">
        <v>19</v>
      </c>
      <c r="E21" s="236"/>
      <c r="F21" s="236"/>
      <c r="G21" s="236"/>
      <c r="H21" s="236"/>
      <c r="I21" s="236"/>
      <c r="J21" s="236"/>
      <c r="K21" s="20"/>
      <c r="L21" s="17"/>
      <c r="N21" s="94"/>
      <c r="O21" s="104"/>
      <c r="P21" s="91"/>
    </row>
    <row r="22" spans="2:16" x14ac:dyDescent="0.2">
      <c r="B22" s="8"/>
      <c r="C22" s="12"/>
      <c r="D22" s="13"/>
      <c r="E22" s="13"/>
      <c r="F22" s="13"/>
      <c r="G22" s="13"/>
      <c r="H22" s="13"/>
      <c r="I22" s="13"/>
      <c r="J22" s="13"/>
      <c r="K22" s="14"/>
      <c r="L22" s="8"/>
      <c r="N22" s="13"/>
      <c r="O22" s="98"/>
      <c r="P22" s="13"/>
    </row>
    <row r="23" spans="2:16" ht="13.5" thickBot="1" x14ac:dyDescent="0.25">
      <c r="B23" s="8"/>
      <c r="C23" s="21"/>
      <c r="D23" s="22"/>
      <c r="E23" s="22"/>
      <c r="F23" s="22"/>
      <c r="G23" s="22"/>
      <c r="H23" s="22"/>
      <c r="I23" s="22"/>
      <c r="J23" s="22"/>
      <c r="K23" s="23"/>
      <c r="L23" s="8"/>
      <c r="N23" s="13"/>
      <c r="O23" s="107"/>
      <c r="P23" s="13"/>
    </row>
    <row r="24" spans="2:16" ht="8.25" customHeight="1" thickTop="1" x14ac:dyDescent="0.2">
      <c r="B24" s="8"/>
      <c r="C24" s="8"/>
      <c r="D24" s="8"/>
      <c r="E24" s="8"/>
      <c r="F24" s="8"/>
      <c r="G24" s="8"/>
      <c r="H24" s="8"/>
      <c r="I24" s="8"/>
      <c r="J24" s="8"/>
      <c r="K24" s="8"/>
      <c r="L24" s="8"/>
      <c r="N24" s="13"/>
      <c r="O24" s="13"/>
      <c r="P24" s="13"/>
    </row>
  </sheetData>
  <sheetProtection password="CEF3" sheet="1" objects="1" scenarios="1"/>
  <mergeCells count="14">
    <mergeCell ref="D14:J14"/>
    <mergeCell ref="D20:J20"/>
    <mergeCell ref="D11:J11"/>
    <mergeCell ref="D12:J12"/>
    <mergeCell ref="D21:J21"/>
    <mergeCell ref="D17:J17"/>
    <mergeCell ref="D7:E7"/>
    <mergeCell ref="D8:E8"/>
    <mergeCell ref="D9:E9"/>
    <mergeCell ref="D15:J15"/>
    <mergeCell ref="F7:J7"/>
    <mergeCell ref="F8:J8"/>
    <mergeCell ref="F9:J9"/>
    <mergeCell ref="D18:J18"/>
  </mergeCells>
  <phoneticPr fontId="1" type="noConversion"/>
  <hyperlinks>
    <hyperlink ref="D21" r:id="rId1" display="http://www.QFDOnline.com/template-terms/"/>
    <hyperlink ref="D15" r:id="rId2" display="http://www.QFDOnline.com/template-terms/"/>
    <hyperlink ref="D15:J15" r:id="rId3" display="http://www.qfdonline.com/templates/comments/"/>
    <hyperlink ref="D21:J21" r:id="rId4" display="http://www.qfdonline.com/about/terms-of-use/"/>
    <hyperlink ref="D18:J18" r:id="rId5" display="http://www.qfdonline.com/templates/template-sponsorship/"/>
    <hyperlink ref="D12" r:id="rId6" display="http://www.QFDOnline.com/template-terms/"/>
    <hyperlink ref="D12:J12" r:id="rId7" display="http://www.qfdonline.com/templates/"/>
    <hyperlink ref="D18" r:id="rId8"/>
  </hyperlinks>
  <printOptions horizontalCentered="1"/>
  <pageMargins left="0.75" right="0.75" top="1" bottom="1" header="0.5" footer="0.5"/>
  <pageSetup orientation="portrait" r:id="rId9"/>
  <headerFooter alignWithMargins="0"/>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About!Área_de_impresión</vt:lpstr>
      <vt:lpstr>'House of Quality 1'!Área_de_impresión</vt:lpstr>
      <vt:lpstr>'House of Quality 2'!Área_de_impresión</vt:lpstr>
      <vt:lpstr>'House of Quality 3'!Área_de_impresión</vt:lpstr>
      <vt:lpstr>'House of Quality 4'!Área_de_impresión</vt:lpstr>
      <vt:lpstr>Correlation_Options</vt:lpstr>
      <vt:lpstr>Min_Max_or_Target_Options</vt:lpstr>
      <vt:lpstr>Relationship_Between_Requirements_Options</vt:lpstr>
    </vt:vector>
  </TitlesOfParts>
  <Company>QFD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 (Large)</dc:title>
  <dc:subject>House of Quality / QFD</dc:subject>
  <dc:creator>Diego Valencia</dc:creator>
  <cp:keywords>"House of Quality", "Quality Function Deployment", QFD, HOQ</cp:keywords>
  <dc:description>©2007 - 2008 QFD Online</dc:description>
  <cp:lastModifiedBy>Diego Valencia</cp:lastModifiedBy>
  <cp:lastPrinted>2007-11-16T08:11:04Z</cp:lastPrinted>
  <dcterms:created xsi:type="dcterms:W3CDTF">2005-02-15T21:17:31Z</dcterms:created>
  <dcterms:modified xsi:type="dcterms:W3CDTF">2020-03-23T04:44:43Z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