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metodo numericos\newton ranndson\"/>
    </mc:Choice>
  </mc:AlternateContent>
  <xr:revisionPtr revIDLastSave="0" documentId="8_{8AEA1CD9-A02F-49C4-95BE-492EAD55C1FA}" xr6:coauthVersionLast="45" xr6:coauthVersionMax="45" xr10:uidLastSave="{00000000-0000-0000-0000-000000000000}"/>
  <bookViews>
    <workbookView xWindow="-20610" yWindow="1050" windowWidth="20730" windowHeight="11160" xr2:uid="{A3EE8A05-745F-4611-BB13-B53342C55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" i="1"/>
  <c r="H5" i="1"/>
  <c r="L4" i="1"/>
  <c r="K4" i="1"/>
  <c r="J4" i="1"/>
  <c r="H4" i="1"/>
  <c r="L3" i="1"/>
  <c r="K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B6" i="1"/>
  <c r="B7" i="1" s="1"/>
  <c r="E5" i="1"/>
  <c r="E6" i="1"/>
  <c r="D5" i="1"/>
  <c r="D6" i="1"/>
  <c r="D4" i="1"/>
  <c r="B5" i="1" s="1"/>
  <c r="E4" i="1"/>
  <c r="C4" i="1"/>
  <c r="B4" i="1"/>
  <c r="E3" i="1"/>
  <c r="D3" i="1"/>
  <c r="H6" i="1" l="1"/>
  <c r="K5" i="1"/>
  <c r="L5" i="1"/>
  <c r="D7" i="1"/>
  <c r="E7" i="1"/>
  <c r="B8" i="1" s="1"/>
  <c r="C5" i="1"/>
  <c r="L6" i="1" l="1"/>
  <c r="K6" i="1"/>
  <c r="H7" i="1" s="1"/>
  <c r="D8" i="1"/>
  <c r="B9" i="1" s="1"/>
  <c r="E8" i="1"/>
  <c r="K7" i="1" l="1"/>
  <c r="H8" i="1" s="1"/>
  <c r="L7" i="1"/>
  <c r="D9" i="1"/>
  <c r="E9" i="1"/>
  <c r="B10" i="1" s="1"/>
  <c r="K8" i="1" l="1"/>
  <c r="L8" i="1"/>
  <c r="H9" i="1" s="1"/>
  <c r="D10" i="1"/>
  <c r="E10" i="1"/>
  <c r="B11" i="1" s="1"/>
  <c r="K9" i="1" l="1"/>
  <c r="L9" i="1"/>
  <c r="H10" i="1" s="1"/>
  <c r="D11" i="1"/>
  <c r="B12" i="1" s="1"/>
  <c r="E11" i="1"/>
  <c r="K10" i="1" l="1"/>
  <c r="H11" i="1"/>
  <c r="L10" i="1"/>
  <c r="E12" i="1"/>
  <c r="D12" i="1"/>
  <c r="B13" i="1"/>
  <c r="L11" i="1" l="1"/>
  <c r="K11" i="1"/>
  <c r="H12" i="1"/>
  <c r="E13" i="1"/>
  <c r="D13" i="1"/>
  <c r="B14" i="1" s="1"/>
  <c r="L12" i="1" l="1"/>
  <c r="H13" i="1" s="1"/>
  <c r="K12" i="1"/>
  <c r="E14" i="1"/>
  <c r="B15" i="1" s="1"/>
  <c r="D14" i="1"/>
  <c r="K13" i="1" l="1"/>
  <c r="H14" i="1" s="1"/>
  <c r="L13" i="1"/>
  <c r="E15" i="1"/>
  <c r="B16" i="1" s="1"/>
  <c r="D15" i="1"/>
  <c r="L14" i="1" l="1"/>
  <c r="K14" i="1"/>
  <c r="H15" i="1" s="1"/>
  <c r="D16" i="1"/>
  <c r="B17" i="1" s="1"/>
  <c r="E16" i="1"/>
  <c r="K15" i="1" l="1"/>
  <c r="L15" i="1"/>
  <c r="H16" i="1" s="1"/>
  <c r="E17" i="1"/>
  <c r="D17" i="1"/>
  <c r="B18" i="1" s="1"/>
  <c r="K16" i="1" l="1"/>
  <c r="H17" i="1"/>
  <c r="L16" i="1"/>
  <c r="D18" i="1"/>
  <c r="B19" i="1" s="1"/>
  <c r="E18" i="1"/>
  <c r="K17" i="1" l="1"/>
  <c r="H18" i="1"/>
  <c r="L17" i="1"/>
  <c r="D19" i="1"/>
  <c r="E19" i="1"/>
  <c r="B20" i="1" s="1"/>
  <c r="L18" i="1" l="1"/>
  <c r="K18" i="1"/>
  <c r="H19" i="1" s="1"/>
  <c r="E20" i="1"/>
  <c r="D20" i="1"/>
  <c r="B21" i="1" s="1"/>
  <c r="L19" i="1" l="1"/>
  <c r="K19" i="1"/>
  <c r="H20" i="1" s="1"/>
  <c r="E21" i="1"/>
  <c r="D21" i="1"/>
  <c r="B22" i="1" s="1"/>
  <c r="L20" i="1" l="1"/>
  <c r="K20" i="1"/>
  <c r="H21" i="1" s="1"/>
  <c r="D22" i="1"/>
  <c r="E22" i="1"/>
  <c r="K21" i="1" l="1"/>
  <c r="H22" i="1" s="1"/>
  <c r="L21" i="1"/>
  <c r="L22" i="1" l="1"/>
  <c r="K22" i="1"/>
</calcChain>
</file>

<file path=xl/sharedStrings.xml><?xml version="1.0" encoding="utf-8"?>
<sst xmlns="http://schemas.openxmlformats.org/spreadsheetml/2006/main" count="13" uniqueCount="9">
  <si>
    <t>iteracion</t>
  </si>
  <si>
    <t>xr</t>
  </si>
  <si>
    <t>er</t>
  </si>
  <si>
    <t>f(xr)</t>
  </si>
  <si>
    <t>f´(xr)</t>
  </si>
  <si>
    <t>Metodo de Newton-Raphson: funcion =exp(-x)-x</t>
  </si>
  <si>
    <t>Metodo de Newton-Raphson: funcion =x^2</t>
  </si>
  <si>
    <t>iteraciones</t>
  </si>
  <si>
    <t>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</si>
</sst>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27F1-280C-4CA7-9DAA-AE75F9808DE1}">
  <dimension ref="A1:L22"/>
  <sheetViews>
    <sheetView tabSelected="1" workbookViewId="0">
      <selection activeCell="N6" sqref="N6"/>
    </sheetView>
  </sheetViews>
  <sheetFormatPr defaultRowHeight="14.4" x14ac:dyDescent="0.3"/>
  <cols>
    <col min="7" max="7" width="10" customWidth="1"/>
    <col min="10" max="10" width="11.21875" customWidth="1"/>
  </cols>
  <sheetData>
    <row r="1" spans="1:12" x14ac:dyDescent="0.3">
      <c r="A1" s="1" t="s">
        <v>5</v>
      </c>
      <c r="B1" s="2"/>
      <c r="C1" s="2"/>
      <c r="D1" s="2"/>
      <c r="E1" s="3"/>
      <c r="G1" s="1" t="s">
        <v>6</v>
      </c>
      <c r="H1" s="2"/>
      <c r="I1" s="2"/>
      <c r="J1" s="2"/>
      <c r="K1" s="2"/>
      <c r="L1" s="3"/>
    </row>
    <row r="2" spans="1:12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4" t="s">
        <v>7</v>
      </c>
      <c r="H2" s="4" t="s">
        <v>1</v>
      </c>
      <c r="I2" s="4" t="s">
        <v>2</v>
      </c>
      <c r="J2" s="4" t="s">
        <v>8</v>
      </c>
      <c r="K2" s="4" t="s">
        <v>3</v>
      </c>
      <c r="L2" s="4" t="s">
        <v>4</v>
      </c>
    </row>
    <row r="3" spans="1:12" x14ac:dyDescent="0.3">
      <c r="A3" s="4">
        <v>1</v>
      </c>
      <c r="B3" s="4">
        <v>0</v>
      </c>
      <c r="C3" s="4">
        <v>0</v>
      </c>
      <c r="D3" s="4">
        <f>EXP(B3)-B3</f>
        <v>1</v>
      </c>
      <c r="E3" s="4">
        <f>-EXP(-B3)-1</f>
        <v>-2</v>
      </c>
      <c r="G3" s="4">
        <v>1</v>
      </c>
      <c r="H3" s="4">
        <v>5</v>
      </c>
      <c r="I3" s="4">
        <v>100</v>
      </c>
      <c r="J3" s="4">
        <v>10</v>
      </c>
      <c r="K3" s="4">
        <f>H3^2</f>
        <v>25</v>
      </c>
      <c r="L3" s="4">
        <f>2*H3</f>
        <v>10</v>
      </c>
    </row>
    <row r="4" spans="1:12" x14ac:dyDescent="0.3">
      <c r="A4" s="4">
        <v>2</v>
      </c>
      <c r="B4" s="4">
        <f>B3-D3/E3</f>
        <v>0.5</v>
      </c>
      <c r="C4" s="4">
        <f>ABS((B4-B3)/B4)*100</f>
        <v>100</v>
      </c>
      <c r="D4" s="4">
        <f>EXP(-B4)-B4</f>
        <v>0.10653065971263342</v>
      </c>
      <c r="E4" s="4">
        <f t="shared" ref="E4:E22" si="0">-EXP(-B4)-1</f>
        <v>-1.6065306597126334</v>
      </c>
      <c r="G4" s="4">
        <v>2</v>
      </c>
      <c r="H4" s="4">
        <f>H3-K3/L3</f>
        <v>2.5</v>
      </c>
      <c r="I4" s="4">
        <f>ABS((H4-H3)/H4)*100</f>
        <v>100</v>
      </c>
      <c r="J4" s="4">
        <f>SQRT((H3-H4)^2)</f>
        <v>2.5</v>
      </c>
      <c r="K4" s="4">
        <f t="shared" ref="K4:K22" si="1">H4^2</f>
        <v>6.25</v>
      </c>
      <c r="L4" s="4">
        <f t="shared" ref="L4:L22" si="2">2*H4</f>
        <v>5</v>
      </c>
    </row>
    <row r="5" spans="1:12" x14ac:dyDescent="0.3">
      <c r="A5" s="4">
        <v>3</v>
      </c>
      <c r="B5" s="4">
        <f t="shared" ref="B5:B22" si="3">B4-D4/E4</f>
        <v>0.56631100319721817</v>
      </c>
      <c r="C5" s="4">
        <f t="shared" ref="C5:C22" si="4">ABS((B5-B4)/B5)*100</f>
        <v>11.709290976662396</v>
      </c>
      <c r="D5" s="4">
        <f t="shared" ref="D5:D22" si="5">EXP(-B5)-B5</f>
        <v>1.3045098060200377E-3</v>
      </c>
      <c r="E5" s="4">
        <f t="shared" si="0"/>
        <v>-1.5676155130032381</v>
      </c>
      <c r="G5" s="4">
        <v>3</v>
      </c>
      <c r="H5" s="4">
        <f t="shared" ref="H5:H22" si="6">H4-K4/L4</f>
        <v>1.25</v>
      </c>
      <c r="I5" s="4">
        <f t="shared" ref="I5:I22" si="7">ABS((H5-H4)/H5)*100</f>
        <v>100</v>
      </c>
      <c r="J5" s="4">
        <f t="shared" ref="J5:J22" si="8">SQRT((H4-H5)^2)</f>
        <v>1.25</v>
      </c>
      <c r="K5" s="4">
        <f t="shared" si="1"/>
        <v>1.5625</v>
      </c>
      <c r="L5" s="4">
        <f t="shared" si="2"/>
        <v>2.5</v>
      </c>
    </row>
    <row r="6" spans="1:12" x14ac:dyDescent="0.3">
      <c r="A6" s="4">
        <v>4</v>
      </c>
      <c r="B6" s="4">
        <f t="shared" si="3"/>
        <v>0.56714316503486217</v>
      </c>
      <c r="C6" s="4">
        <f t="shared" si="4"/>
        <v>0.14672870783743905</v>
      </c>
      <c r="D6" s="4">
        <f t="shared" si="5"/>
        <v>1.964804717813351E-7</v>
      </c>
      <c r="E6" s="4">
        <f t="shared" si="0"/>
        <v>-1.5671433615153338</v>
      </c>
      <c r="G6" s="4">
        <v>4</v>
      </c>
      <c r="H6" s="4">
        <f t="shared" si="6"/>
        <v>0.625</v>
      </c>
      <c r="I6" s="4">
        <f t="shared" si="7"/>
        <v>100</v>
      </c>
      <c r="J6" s="4">
        <f t="shared" si="8"/>
        <v>0.625</v>
      </c>
      <c r="K6" s="4">
        <f t="shared" si="1"/>
        <v>0.390625</v>
      </c>
      <c r="L6" s="4">
        <f t="shared" si="2"/>
        <v>1.25</v>
      </c>
    </row>
    <row r="7" spans="1:12" x14ac:dyDescent="0.3">
      <c r="A7" s="4">
        <v>5</v>
      </c>
      <c r="B7" s="4">
        <f t="shared" si="3"/>
        <v>0.56714329040978106</v>
      </c>
      <c r="C7" s="4">
        <f t="shared" si="4"/>
        <v>2.2106391984397623E-5</v>
      </c>
      <c r="D7" s="4">
        <f t="shared" si="5"/>
        <v>4.4408920985006262E-15</v>
      </c>
      <c r="E7" s="4">
        <f t="shared" si="0"/>
        <v>-1.5671432904097855</v>
      </c>
      <c r="G7" s="4">
        <v>5</v>
      </c>
      <c r="H7" s="4">
        <f t="shared" si="6"/>
        <v>0.3125</v>
      </c>
      <c r="I7" s="4">
        <f t="shared" si="7"/>
        <v>100</v>
      </c>
      <c r="J7" s="4">
        <f t="shared" si="8"/>
        <v>0.3125</v>
      </c>
      <c r="K7" s="4">
        <f t="shared" si="1"/>
        <v>9.765625E-2</v>
      </c>
      <c r="L7" s="4">
        <f t="shared" si="2"/>
        <v>0.625</v>
      </c>
    </row>
    <row r="8" spans="1:12" x14ac:dyDescent="0.3">
      <c r="A8" s="4">
        <v>6</v>
      </c>
      <c r="B8" s="4">
        <f t="shared" si="3"/>
        <v>0.56714329040978395</v>
      </c>
      <c r="C8" s="4">
        <f t="shared" si="4"/>
        <v>5.0896835294299902E-13</v>
      </c>
      <c r="D8" s="4">
        <f t="shared" si="5"/>
        <v>0</v>
      </c>
      <c r="E8" s="4">
        <f t="shared" si="0"/>
        <v>-1.567143290409784</v>
      </c>
      <c r="G8" s="4">
        <v>6</v>
      </c>
      <c r="H8" s="4">
        <f t="shared" si="6"/>
        <v>0.15625</v>
      </c>
      <c r="I8" s="4">
        <f t="shared" si="7"/>
        <v>100</v>
      </c>
      <c r="J8" s="4">
        <f t="shared" si="8"/>
        <v>0.15625</v>
      </c>
      <c r="K8" s="4">
        <f t="shared" si="1"/>
        <v>2.44140625E-2</v>
      </c>
      <c r="L8" s="4">
        <f t="shared" si="2"/>
        <v>0.3125</v>
      </c>
    </row>
    <row r="9" spans="1:12" x14ac:dyDescent="0.3">
      <c r="A9" s="4">
        <v>7</v>
      </c>
      <c r="B9" s="4">
        <f t="shared" si="3"/>
        <v>0.56714329040978395</v>
      </c>
      <c r="C9" s="4">
        <f t="shared" si="4"/>
        <v>0</v>
      </c>
      <c r="D9" s="4">
        <f t="shared" si="5"/>
        <v>0</v>
      </c>
      <c r="E9" s="4">
        <f t="shared" si="0"/>
        <v>-1.567143290409784</v>
      </c>
      <c r="G9" s="4">
        <v>7</v>
      </c>
      <c r="H9" s="4">
        <f t="shared" si="6"/>
        <v>7.8125E-2</v>
      </c>
      <c r="I9" s="4">
        <f t="shared" si="7"/>
        <v>100</v>
      </c>
      <c r="J9" s="4">
        <f t="shared" si="8"/>
        <v>7.8125E-2</v>
      </c>
      <c r="K9" s="4">
        <f t="shared" si="1"/>
        <v>6.103515625E-3</v>
      </c>
      <c r="L9" s="4">
        <f t="shared" si="2"/>
        <v>0.15625</v>
      </c>
    </row>
    <row r="10" spans="1:12" x14ac:dyDescent="0.3">
      <c r="A10" s="4">
        <v>8</v>
      </c>
      <c r="B10" s="4">
        <f t="shared" si="3"/>
        <v>0.56714329040978395</v>
      </c>
      <c r="C10" s="4">
        <f t="shared" si="4"/>
        <v>0</v>
      </c>
      <c r="D10" s="4">
        <f t="shared" si="5"/>
        <v>0</v>
      </c>
      <c r="E10" s="4">
        <f t="shared" si="0"/>
        <v>-1.567143290409784</v>
      </c>
      <c r="G10" s="4">
        <v>8</v>
      </c>
      <c r="H10" s="4">
        <f t="shared" si="6"/>
        <v>3.90625E-2</v>
      </c>
      <c r="I10" s="4">
        <f t="shared" si="7"/>
        <v>100</v>
      </c>
      <c r="J10" s="4">
        <f t="shared" si="8"/>
        <v>3.90625E-2</v>
      </c>
      <c r="K10" s="4">
        <f t="shared" si="1"/>
        <v>1.52587890625E-3</v>
      </c>
      <c r="L10" s="4">
        <f t="shared" si="2"/>
        <v>7.8125E-2</v>
      </c>
    </row>
    <row r="11" spans="1:12" x14ac:dyDescent="0.3">
      <c r="A11" s="4">
        <v>9</v>
      </c>
      <c r="B11" s="4">
        <f t="shared" si="3"/>
        <v>0.56714329040978395</v>
      </c>
      <c r="C11" s="4">
        <f t="shared" si="4"/>
        <v>0</v>
      </c>
      <c r="D11" s="4">
        <f t="shared" si="5"/>
        <v>0</v>
      </c>
      <c r="E11" s="4">
        <f t="shared" si="0"/>
        <v>-1.567143290409784</v>
      </c>
      <c r="G11" s="4">
        <v>9</v>
      </c>
      <c r="H11" s="4">
        <f t="shared" si="6"/>
        <v>1.953125E-2</v>
      </c>
      <c r="I11" s="4">
        <f t="shared" si="7"/>
        <v>100</v>
      </c>
      <c r="J11" s="4">
        <f t="shared" si="8"/>
        <v>1.953125E-2</v>
      </c>
      <c r="K11" s="4">
        <f t="shared" si="1"/>
        <v>3.814697265625E-4</v>
      </c>
      <c r="L11" s="4">
        <f t="shared" si="2"/>
        <v>3.90625E-2</v>
      </c>
    </row>
    <row r="12" spans="1:12" x14ac:dyDescent="0.3">
      <c r="A12" s="4">
        <v>10</v>
      </c>
      <c r="B12" s="4">
        <f t="shared" si="3"/>
        <v>0.56714329040978395</v>
      </c>
      <c r="C12" s="4">
        <f t="shared" si="4"/>
        <v>0</v>
      </c>
      <c r="D12" s="4">
        <f t="shared" si="5"/>
        <v>0</v>
      </c>
      <c r="E12" s="4">
        <f t="shared" si="0"/>
        <v>-1.567143290409784</v>
      </c>
      <c r="G12" s="4">
        <v>10</v>
      </c>
      <c r="H12" s="4">
        <f t="shared" si="6"/>
        <v>9.765625E-3</v>
      </c>
      <c r="I12" s="4">
        <f t="shared" si="7"/>
        <v>100</v>
      </c>
      <c r="J12" s="4">
        <f t="shared" si="8"/>
        <v>9.765625E-3</v>
      </c>
      <c r="K12" s="4">
        <f t="shared" si="1"/>
        <v>9.5367431640625E-5</v>
      </c>
      <c r="L12" s="4">
        <f t="shared" si="2"/>
        <v>1.953125E-2</v>
      </c>
    </row>
    <row r="13" spans="1:12" x14ac:dyDescent="0.3">
      <c r="A13" s="4">
        <v>11</v>
      </c>
      <c r="B13" s="4">
        <f t="shared" si="3"/>
        <v>0.56714329040978395</v>
      </c>
      <c r="C13" s="4">
        <f t="shared" si="4"/>
        <v>0</v>
      </c>
      <c r="D13" s="4">
        <f t="shared" si="5"/>
        <v>0</v>
      </c>
      <c r="E13" s="4">
        <f t="shared" si="0"/>
        <v>-1.567143290409784</v>
      </c>
      <c r="G13" s="4">
        <v>11</v>
      </c>
      <c r="H13" s="4">
        <f t="shared" si="6"/>
        <v>4.8828125E-3</v>
      </c>
      <c r="I13" s="4">
        <f t="shared" si="7"/>
        <v>100</v>
      </c>
      <c r="J13" s="4">
        <f t="shared" si="8"/>
        <v>4.8828125E-3</v>
      </c>
      <c r="K13" s="4">
        <f t="shared" si="1"/>
        <v>2.384185791015625E-5</v>
      </c>
      <c r="L13" s="4">
        <f t="shared" si="2"/>
        <v>9.765625E-3</v>
      </c>
    </row>
    <row r="14" spans="1:12" x14ac:dyDescent="0.3">
      <c r="A14" s="4">
        <v>12</v>
      </c>
      <c r="B14" s="4">
        <f t="shared" si="3"/>
        <v>0.56714329040978395</v>
      </c>
      <c r="C14" s="4">
        <f t="shared" si="4"/>
        <v>0</v>
      </c>
      <c r="D14" s="4">
        <f t="shared" si="5"/>
        <v>0</v>
      </c>
      <c r="E14" s="4">
        <f t="shared" si="0"/>
        <v>-1.567143290409784</v>
      </c>
      <c r="G14" s="4">
        <v>12</v>
      </c>
      <c r="H14" s="4">
        <f t="shared" si="6"/>
        <v>2.44140625E-3</v>
      </c>
      <c r="I14" s="4">
        <f t="shared" si="7"/>
        <v>100</v>
      </c>
      <c r="J14" s="4">
        <f t="shared" si="8"/>
        <v>2.44140625E-3</v>
      </c>
      <c r="K14" s="4">
        <f t="shared" si="1"/>
        <v>5.9604644775390625E-6</v>
      </c>
      <c r="L14" s="4">
        <f t="shared" si="2"/>
        <v>4.8828125E-3</v>
      </c>
    </row>
    <row r="15" spans="1:12" x14ac:dyDescent="0.3">
      <c r="A15" s="4">
        <v>13</v>
      </c>
      <c r="B15" s="4">
        <f t="shared" si="3"/>
        <v>0.56714329040978395</v>
      </c>
      <c r="C15" s="4">
        <f t="shared" si="4"/>
        <v>0</v>
      </c>
      <c r="D15" s="4">
        <f t="shared" si="5"/>
        <v>0</v>
      </c>
      <c r="E15" s="4">
        <f t="shared" si="0"/>
        <v>-1.567143290409784</v>
      </c>
      <c r="G15" s="4">
        <v>13</v>
      </c>
      <c r="H15" s="4">
        <f t="shared" si="6"/>
        <v>1.220703125E-3</v>
      </c>
      <c r="I15" s="4">
        <f t="shared" si="7"/>
        <v>100</v>
      </c>
      <c r="J15" s="4">
        <f t="shared" si="8"/>
        <v>1.220703125E-3</v>
      </c>
      <c r="K15" s="4">
        <f t="shared" si="1"/>
        <v>1.4901161193847656E-6</v>
      </c>
      <c r="L15" s="4">
        <f t="shared" si="2"/>
        <v>2.44140625E-3</v>
      </c>
    </row>
    <row r="16" spans="1:12" x14ac:dyDescent="0.3">
      <c r="A16" s="4">
        <v>14</v>
      </c>
      <c r="B16" s="4">
        <f t="shared" si="3"/>
        <v>0.56714329040978395</v>
      </c>
      <c r="C16" s="4">
        <f t="shared" si="4"/>
        <v>0</v>
      </c>
      <c r="D16" s="4">
        <f t="shared" si="5"/>
        <v>0</v>
      </c>
      <c r="E16" s="4">
        <f t="shared" si="0"/>
        <v>-1.567143290409784</v>
      </c>
      <c r="G16" s="4">
        <v>14</v>
      </c>
      <c r="H16" s="4">
        <f t="shared" si="6"/>
        <v>6.103515625E-4</v>
      </c>
      <c r="I16" s="4">
        <f t="shared" si="7"/>
        <v>100</v>
      </c>
      <c r="J16" s="4">
        <f t="shared" si="8"/>
        <v>6.103515625E-4</v>
      </c>
      <c r="K16" s="4">
        <f t="shared" si="1"/>
        <v>3.7252902984619141E-7</v>
      </c>
      <c r="L16" s="4">
        <f t="shared" si="2"/>
        <v>1.220703125E-3</v>
      </c>
    </row>
    <row r="17" spans="1:12" x14ac:dyDescent="0.3">
      <c r="A17" s="4">
        <v>15</v>
      </c>
      <c r="B17" s="4">
        <f t="shared" si="3"/>
        <v>0.56714329040978395</v>
      </c>
      <c r="C17" s="4">
        <f t="shared" si="4"/>
        <v>0</v>
      </c>
      <c r="D17" s="4">
        <f t="shared" si="5"/>
        <v>0</v>
      </c>
      <c r="E17" s="4">
        <f t="shared" si="0"/>
        <v>-1.567143290409784</v>
      </c>
      <c r="G17" s="4">
        <v>15</v>
      </c>
      <c r="H17" s="4">
        <f t="shared" si="6"/>
        <v>3.0517578125E-4</v>
      </c>
      <c r="I17" s="4">
        <f t="shared" si="7"/>
        <v>100</v>
      </c>
      <c r="J17" s="4">
        <f t="shared" si="8"/>
        <v>3.0517578125E-4</v>
      </c>
      <c r="K17" s="4">
        <f t="shared" si="1"/>
        <v>9.3132257461547852E-8</v>
      </c>
      <c r="L17" s="4">
        <f t="shared" si="2"/>
        <v>6.103515625E-4</v>
      </c>
    </row>
    <row r="18" spans="1:12" x14ac:dyDescent="0.3">
      <c r="A18" s="4">
        <v>16</v>
      </c>
      <c r="B18" s="4">
        <f t="shared" si="3"/>
        <v>0.56714329040978395</v>
      </c>
      <c r="C18" s="4">
        <f t="shared" si="4"/>
        <v>0</v>
      </c>
      <c r="D18" s="4">
        <f t="shared" si="5"/>
        <v>0</v>
      </c>
      <c r="E18" s="4">
        <f t="shared" si="0"/>
        <v>-1.567143290409784</v>
      </c>
      <c r="G18" s="4">
        <v>16</v>
      </c>
      <c r="H18" s="4">
        <f t="shared" si="6"/>
        <v>1.52587890625E-4</v>
      </c>
      <c r="I18" s="4">
        <f t="shared" si="7"/>
        <v>100</v>
      </c>
      <c r="J18" s="4">
        <f t="shared" si="8"/>
        <v>1.52587890625E-4</v>
      </c>
      <c r="K18" s="4">
        <f t="shared" si="1"/>
        <v>2.3283064365386963E-8</v>
      </c>
      <c r="L18" s="4">
        <f t="shared" si="2"/>
        <v>3.0517578125E-4</v>
      </c>
    </row>
    <row r="19" spans="1:12" x14ac:dyDescent="0.3">
      <c r="A19" s="4">
        <v>17</v>
      </c>
      <c r="B19" s="4">
        <f t="shared" si="3"/>
        <v>0.56714329040978395</v>
      </c>
      <c r="C19" s="4">
        <f t="shared" si="4"/>
        <v>0</v>
      </c>
      <c r="D19" s="4">
        <f t="shared" si="5"/>
        <v>0</v>
      </c>
      <c r="E19" s="4">
        <f t="shared" si="0"/>
        <v>-1.567143290409784</v>
      </c>
      <c r="G19" s="4">
        <v>17</v>
      </c>
      <c r="H19" s="4">
        <f t="shared" si="6"/>
        <v>7.62939453125E-5</v>
      </c>
      <c r="I19" s="4">
        <f t="shared" si="7"/>
        <v>100</v>
      </c>
      <c r="J19" s="4">
        <f t="shared" si="8"/>
        <v>7.62939453125E-5</v>
      </c>
      <c r="K19" s="4">
        <f t="shared" si="1"/>
        <v>5.8207660913467407E-9</v>
      </c>
      <c r="L19" s="4">
        <f t="shared" si="2"/>
        <v>1.52587890625E-4</v>
      </c>
    </row>
    <row r="20" spans="1:12" x14ac:dyDescent="0.3">
      <c r="A20" s="4">
        <v>18</v>
      </c>
      <c r="B20" s="4">
        <f t="shared" si="3"/>
        <v>0.56714329040978395</v>
      </c>
      <c r="C20" s="4">
        <f t="shared" si="4"/>
        <v>0</v>
      </c>
      <c r="D20" s="4">
        <f t="shared" si="5"/>
        <v>0</v>
      </c>
      <c r="E20" s="4">
        <f t="shared" si="0"/>
        <v>-1.567143290409784</v>
      </c>
      <c r="G20" s="4">
        <v>18</v>
      </c>
      <c r="H20" s="4">
        <f t="shared" si="6"/>
        <v>3.814697265625E-5</v>
      </c>
      <c r="I20" s="4">
        <f t="shared" si="7"/>
        <v>100</v>
      </c>
      <c r="J20" s="4">
        <f t="shared" si="8"/>
        <v>3.814697265625E-5</v>
      </c>
      <c r="K20" s="4">
        <f t="shared" si="1"/>
        <v>1.4551915228366852E-9</v>
      </c>
      <c r="L20" s="4">
        <f t="shared" si="2"/>
        <v>7.62939453125E-5</v>
      </c>
    </row>
    <row r="21" spans="1:12" x14ac:dyDescent="0.3">
      <c r="A21" s="4">
        <v>19</v>
      </c>
      <c r="B21" s="4">
        <f t="shared" si="3"/>
        <v>0.56714329040978395</v>
      </c>
      <c r="C21" s="4">
        <f t="shared" si="4"/>
        <v>0</v>
      </c>
      <c r="D21" s="4">
        <f t="shared" si="5"/>
        <v>0</v>
      </c>
      <c r="E21" s="4">
        <f t="shared" si="0"/>
        <v>-1.567143290409784</v>
      </c>
      <c r="G21" s="4">
        <v>19</v>
      </c>
      <c r="H21" s="4">
        <f t="shared" si="6"/>
        <v>1.9073486328125E-5</v>
      </c>
      <c r="I21" s="4">
        <f t="shared" si="7"/>
        <v>100</v>
      </c>
      <c r="J21" s="4">
        <f t="shared" si="8"/>
        <v>1.9073486328125E-5</v>
      </c>
      <c r="K21" s="4">
        <f t="shared" si="1"/>
        <v>3.637978807091713E-10</v>
      </c>
      <c r="L21" s="4">
        <f t="shared" si="2"/>
        <v>3.814697265625E-5</v>
      </c>
    </row>
    <row r="22" spans="1:12" x14ac:dyDescent="0.3">
      <c r="A22" s="4">
        <v>20</v>
      </c>
      <c r="B22" s="4">
        <f t="shared" si="3"/>
        <v>0.56714329040978395</v>
      </c>
      <c r="C22" s="4">
        <f t="shared" si="4"/>
        <v>0</v>
      </c>
      <c r="D22" s="4">
        <f t="shared" si="5"/>
        <v>0</v>
      </c>
      <c r="E22" s="4">
        <f t="shared" si="0"/>
        <v>-1.567143290409784</v>
      </c>
      <c r="G22" s="4">
        <v>20</v>
      </c>
      <c r="H22" s="4">
        <f t="shared" si="6"/>
        <v>9.5367431640625E-6</v>
      </c>
      <c r="I22" s="4">
        <f t="shared" si="7"/>
        <v>100</v>
      </c>
      <c r="J22" s="4">
        <f t="shared" si="8"/>
        <v>9.5367431640625E-6</v>
      </c>
      <c r="K22" s="4">
        <f t="shared" si="1"/>
        <v>9.0949470177292824E-11</v>
      </c>
      <c r="L22" s="4">
        <f t="shared" si="2"/>
        <v>1.9073486328125E-5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Matador</dc:creator>
  <cp:lastModifiedBy>Matador</cp:lastModifiedBy>
  <dcterms:created xsi:type="dcterms:W3CDTF">2020-04-16T21:45:09Z</dcterms:created>
  <dcterms:modified xsi:type="dcterms:W3CDTF">2020-04-16T22:04:05Z</dcterms:modified>
</cp:coreProperties>
</file>