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610" windowHeight="9135"/>
  </bookViews>
  <sheets>
    <sheet name="Empleabilidad e Ingresos" sheetId="2" r:id="rId1"/>
  </sheets>
  <definedNames>
    <definedName name="_xlnm._FilterDatabase" localSheetId="0" hidden="1">'Empleabilidad e Ingresos'!$A$1:$AL$1643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2" i="2"/>
</calcChain>
</file>

<file path=xl/sharedStrings.xml><?xml version="1.0" encoding="utf-8"?>
<sst xmlns="http://schemas.openxmlformats.org/spreadsheetml/2006/main" count="12528" uniqueCount="851">
  <si>
    <t>Tipo de institución</t>
  </si>
  <si>
    <t>Área</t>
  </si>
  <si>
    <t>Nombre carrera</t>
  </si>
  <si>
    <t>% alumnos de Establecimientos Subvencionados</t>
  </si>
  <si>
    <t>Duración real (semestres)</t>
  </si>
  <si>
    <t>Ingreso promedio al 4° año de titulación</t>
  </si>
  <si>
    <t>Universidades</t>
  </si>
  <si>
    <t>Universidad de Artes, Ciencias y Comunicación - UNIACC</t>
  </si>
  <si>
    <t>Arte y Arquitectura</t>
  </si>
  <si>
    <t>No</t>
  </si>
  <si>
    <t>Teatro y Comunicación Escénica</t>
  </si>
  <si>
    <t>s/i</t>
  </si>
  <si>
    <t>Actuación y Teatro</t>
  </si>
  <si>
    <t>Pontificia Universidad Católica de Chile</t>
  </si>
  <si>
    <t>7 años</t>
  </si>
  <si>
    <t>Actuación</t>
  </si>
  <si>
    <t>De $600 mil a $700 mil</t>
  </si>
  <si>
    <t>Universidad de Valparaíso</t>
  </si>
  <si>
    <t>5 años</t>
  </si>
  <si>
    <t>Teatro</t>
  </si>
  <si>
    <t>2 años</t>
  </si>
  <si>
    <t>Universidad Mayor</t>
  </si>
  <si>
    <t>Universidad de Las Américas</t>
  </si>
  <si>
    <t>3 años</t>
  </si>
  <si>
    <t>Universidad de Viña del Mar</t>
  </si>
  <si>
    <t>Administración y Comercio</t>
  </si>
  <si>
    <t>4 años</t>
  </si>
  <si>
    <t>Ingeniería de Ejecución en Gestión de Negocios</t>
  </si>
  <si>
    <t>De $1 millón a $1 millón 100 mil</t>
  </si>
  <si>
    <t>Administración de Empresas e Ing. Asociadas</t>
  </si>
  <si>
    <t>Universidad Autónoma de Chile</t>
  </si>
  <si>
    <t>Ingeniería de Ejecución en Administración</t>
  </si>
  <si>
    <t>Administración de Negocios Internacionales</t>
  </si>
  <si>
    <t>Universidad Gabriela Mistral</t>
  </si>
  <si>
    <t>Administración de Empresas</t>
  </si>
  <si>
    <t>Universidad Católica del Maule</t>
  </si>
  <si>
    <t>Administrador Universitario de Empresas</t>
  </si>
  <si>
    <t>Universidad del Mar</t>
  </si>
  <si>
    <t>Ingeniería en Administración de Empresas</t>
  </si>
  <si>
    <t>Universidad del Bío-Bío</t>
  </si>
  <si>
    <t>Ingeniería de Ejecución en Administración de Empresas</t>
  </si>
  <si>
    <t>Universidad Católica de la Santísima Concepción</t>
  </si>
  <si>
    <t>Universidad Arturo Prat</t>
  </si>
  <si>
    <t>Universidad de Los Lagos</t>
  </si>
  <si>
    <t>Universidad de Los Andes</t>
  </si>
  <si>
    <t>Administración de Servicios</t>
  </si>
  <si>
    <t>Ingeniería en Administración</t>
  </si>
  <si>
    <t>De $900 mil a $1 millón</t>
  </si>
  <si>
    <t>Universidad Central de Chile</t>
  </si>
  <si>
    <t>De $1 millón 200 mil a $1 millón 300 mil</t>
  </si>
  <si>
    <t>Universidad Diego Portales</t>
  </si>
  <si>
    <t>Universidad de Santiago de Chile</t>
  </si>
  <si>
    <t>6 años</t>
  </si>
  <si>
    <t>Ingeniería en Agronegocios</t>
  </si>
  <si>
    <t>De $700 mil a $800 mil</t>
  </si>
  <si>
    <t>Universidad Andrés Bello</t>
  </si>
  <si>
    <t>Universidad Tecnológica de Chile INACAP</t>
  </si>
  <si>
    <t>De $1 millón 100 mil a $1 millón 200 mil</t>
  </si>
  <si>
    <t>Ingeniería en Administración de Negocios y Ventas</t>
  </si>
  <si>
    <t>Ingeniería en Gestión de Empresas</t>
  </si>
  <si>
    <t>De $800 mil a $900 mil</t>
  </si>
  <si>
    <t>Administración Gastronómica Internacional</t>
  </si>
  <si>
    <t>Administración Gastronómica</t>
  </si>
  <si>
    <t>Administración de Artes Culinarias y Servicios</t>
  </si>
  <si>
    <t>Gastronomía Internacional</t>
  </si>
  <si>
    <t>De $500 mil a $600 mil</t>
  </si>
  <si>
    <t>Ciencias Sociales</t>
  </si>
  <si>
    <t>Administración Pública</t>
  </si>
  <si>
    <t>De $1 millón 400 mil a $1 millón 500 mil</t>
  </si>
  <si>
    <t>Universidad de Chile</t>
  </si>
  <si>
    <t>De $1 millón 600 mil a $1 millón 700 mil</t>
  </si>
  <si>
    <t>Universidad de Antofagasta</t>
  </si>
  <si>
    <t>Universidad Academia de Humanismo Cristiano</t>
  </si>
  <si>
    <t>Universidad Bolivariana</t>
  </si>
  <si>
    <t>Administración Turística, Ecoturismo e Ingeniería en Administración Hotelera</t>
  </si>
  <si>
    <t>Administración Turística y Hotelera</t>
  </si>
  <si>
    <t>Administración de Hoteles y Restaurantes</t>
  </si>
  <si>
    <t>Ingeniería en Turismo y Hotelería</t>
  </si>
  <si>
    <t>Administración Hotelera y Gastronómica, y Gestión en Turismo y Cultura</t>
  </si>
  <si>
    <t>Ingeniería de Ejecución en Hotelería y Turismo</t>
  </si>
  <si>
    <t>Universidad de La Serena</t>
  </si>
  <si>
    <t>Administración Turística</t>
  </si>
  <si>
    <t>Universidad Austral de Chile</t>
  </si>
  <si>
    <t>Administración de Empresas de Turismo</t>
  </si>
  <si>
    <t>Universidad Tecnológica Metropolitana</t>
  </si>
  <si>
    <t>Ingeniería en Gestión Turística</t>
  </si>
  <si>
    <t>Universidad de La Frontera</t>
  </si>
  <si>
    <t>Agropecuaria</t>
  </si>
  <si>
    <t>Agronomía</t>
  </si>
  <si>
    <t>Pontificia Universidad Católica de Valparaíso</t>
  </si>
  <si>
    <t>Universidad de Tarapacá</t>
  </si>
  <si>
    <t>Universidad de Concepción</t>
  </si>
  <si>
    <t>Universidad Iberoamericana de Ciencias y Tecnología, UNICIT</t>
  </si>
  <si>
    <t>Universidad de Talca</t>
  </si>
  <si>
    <t>Universidad Católica de Temuco</t>
  </si>
  <si>
    <t>De $1 millón 300 mil a $1 millón 400 mil</t>
  </si>
  <si>
    <t>Ingeniería Agronómica</t>
  </si>
  <si>
    <t>Universidad Santo Tomás</t>
  </si>
  <si>
    <t>Ciencias Básicas</t>
  </si>
  <si>
    <t>Químico Analista</t>
  </si>
  <si>
    <t>Analista Químico</t>
  </si>
  <si>
    <t>Antropología</t>
  </si>
  <si>
    <t>Arquitectura</t>
  </si>
  <si>
    <t>Universidad del Desarrollo</t>
  </si>
  <si>
    <t>Universidad San Sebastián</t>
  </si>
  <si>
    <t>Universidad Finis Terrae</t>
  </si>
  <si>
    <t>Universidad Técnica Federico Santa María</t>
  </si>
  <si>
    <t>Universidad Católica del Norte</t>
  </si>
  <si>
    <t>Licenciatura en Artes Visuales</t>
  </si>
  <si>
    <t>Artes y Licenciatura en Artes</t>
  </si>
  <si>
    <t>Licenciatura en Artes</t>
  </si>
  <si>
    <t>Artes Visuales</t>
  </si>
  <si>
    <t>Artes Plásticas, Licenciatura en Artes y Teoría e Historia del Arte</t>
  </si>
  <si>
    <t>Universidad de Playa Ancha de Ciencias de la Educación</t>
  </si>
  <si>
    <t>Humanidades</t>
  </si>
  <si>
    <t>Bibliotecología</t>
  </si>
  <si>
    <t>Bibliotecología y Documentación</t>
  </si>
  <si>
    <t>Biología Marina</t>
  </si>
  <si>
    <t>Biología Marina y Ecología Marina</t>
  </si>
  <si>
    <t>Bioquímica</t>
  </si>
  <si>
    <t>Ciencia Política</t>
  </si>
  <si>
    <t>Ciencias Políticas</t>
  </si>
  <si>
    <t>Universidad Alberto Hurtado</t>
  </si>
  <si>
    <t>Ciencia Política y Relaciones Internacionales</t>
  </si>
  <si>
    <t>Ciencias Políticas y Políticas Públicas</t>
  </si>
  <si>
    <t>Ciencias Políticas y Administrativas</t>
  </si>
  <si>
    <t>Comunicación Audiovisual</t>
  </si>
  <si>
    <t>Comunicación Audiovisual y/o Multimedia</t>
  </si>
  <si>
    <t>Comunicación Audiovisual y Digital</t>
  </si>
  <si>
    <t>Comunicación Audiovisual Digital</t>
  </si>
  <si>
    <t>Universidad del Pacífico</t>
  </si>
  <si>
    <t>Comunicación Digital y Multimedia</t>
  </si>
  <si>
    <t>Tecnología</t>
  </si>
  <si>
    <t>Construcción Civil</t>
  </si>
  <si>
    <t>De $1 millón 500 mil a $1 millón 600 mil</t>
  </si>
  <si>
    <t>Auditoría</t>
  </si>
  <si>
    <t>Contador Auditor</t>
  </si>
  <si>
    <t>Contador Público y Auditor</t>
  </si>
  <si>
    <t>Universidad de Aconcagua</t>
  </si>
  <si>
    <t>Contador Público Auditor</t>
  </si>
  <si>
    <t>Contador Auditor/Contador Público</t>
  </si>
  <si>
    <t>Contabilidad y Auditoría</t>
  </si>
  <si>
    <t>Derecho</t>
  </si>
  <si>
    <t>Universidad de Arte y Ciencias Sociales ARCIS</t>
  </si>
  <si>
    <t>Universidad Pedro de Valdivia</t>
  </si>
  <si>
    <t>Universidad Bernardo O'Higgins</t>
  </si>
  <si>
    <t>Universidad La República</t>
  </si>
  <si>
    <t>De $1 millón 700 mil a $1 millón 800 mil</t>
  </si>
  <si>
    <t>Universidad Adolfo Ibáñez</t>
  </si>
  <si>
    <t>De $2 millones a $2 millones 100 mil</t>
  </si>
  <si>
    <t>De $1 millón 800 mil a $1 millón 900 mil</t>
  </si>
  <si>
    <t>De $1 millón 900 mil a $2 millones</t>
  </si>
  <si>
    <t>Diseño de Imagen</t>
  </si>
  <si>
    <t>Diseño</t>
  </si>
  <si>
    <t>Diseño de Interiores</t>
  </si>
  <si>
    <t>Diseño de Ambientes e Interiores</t>
  </si>
  <si>
    <t>Diseño de Ambientes</t>
  </si>
  <si>
    <t>Diseño de Vestuario</t>
  </si>
  <si>
    <t>Diseño de Vestuario y Textil</t>
  </si>
  <si>
    <t>Diseño Gráfico</t>
  </si>
  <si>
    <t>Diseño Gráfico Profesional</t>
  </si>
  <si>
    <t>Diseño Gráfico Publicitario</t>
  </si>
  <si>
    <t xml:space="preserve">Diseño y Producción Crossmedia </t>
  </si>
  <si>
    <t>Diseño Gráfico Multimedia y Video Juegos</t>
  </si>
  <si>
    <t>Diseño en Comunicación Visual</t>
  </si>
  <si>
    <t>Diseño de Producto</t>
  </si>
  <si>
    <t>Diseño Industrial</t>
  </si>
  <si>
    <t>Tecnólogo en Diseño Industrial</t>
  </si>
  <si>
    <t>Salud</t>
  </si>
  <si>
    <t>Enfermería</t>
  </si>
  <si>
    <t>Universidad Adventista de Chile</t>
  </si>
  <si>
    <t>Universidad de Magallanes</t>
  </si>
  <si>
    <t>Fonoaudiología</t>
  </si>
  <si>
    <t>Fotografía Profesional</t>
  </si>
  <si>
    <t>Fotografía</t>
  </si>
  <si>
    <t>Fotografía Periodística y Publicitaria Profesional</t>
  </si>
  <si>
    <t>Geografía</t>
  </si>
  <si>
    <t>Geología</t>
  </si>
  <si>
    <t>De $2 millones 200 mil a $2 millones 300 mil</t>
  </si>
  <si>
    <t>Sobre $2 millones 500 mil</t>
  </si>
  <si>
    <t>Ingeniería Agrícola</t>
  </si>
  <si>
    <t>Ingeniería de Ejecución Agropecuaria</t>
  </si>
  <si>
    <t>Ingeniería de Ejecución en Agronomía</t>
  </si>
  <si>
    <t>Ingeniería Civil Agrícola</t>
  </si>
  <si>
    <t>Ingeniería Civil Ambiental</t>
  </si>
  <si>
    <t>Ingeniería Civil Bioquímica</t>
  </si>
  <si>
    <t>Ingeniería Civil Eléctrica</t>
  </si>
  <si>
    <t>De $2 millones 300 mil a $2 millones 400 mil</t>
  </si>
  <si>
    <t>Ingeniería Civil en Electricidad</t>
  </si>
  <si>
    <t>De $2 millones 100 mil a $2 millones 200 mil</t>
  </si>
  <si>
    <t>Ingeniería Civil Electrónica</t>
  </si>
  <si>
    <t>Ingeniería Civil en Biotecnología</t>
  </si>
  <si>
    <t>Ingeniería Civil en Biotecnología y/o Bioingeniería</t>
  </si>
  <si>
    <t>Ingeniería Civil en Informática</t>
  </si>
  <si>
    <t>Ingeniería Civil en Computación e Informática</t>
  </si>
  <si>
    <t>Ingeniería Civil Informática</t>
  </si>
  <si>
    <t>Ingeniería Civil en Computación</t>
  </si>
  <si>
    <t>Ingeniería Civil en Informática y Telecomunicaciones</t>
  </si>
  <si>
    <t>Universidad de Atacama</t>
  </si>
  <si>
    <t>Ingeniería Civil en Minas</t>
  </si>
  <si>
    <t>Ingeniería Civil en Obras Civiles</t>
  </si>
  <si>
    <t>Ingeniería Civil Industrial</t>
  </si>
  <si>
    <t>Ingeniería Civil de Industrias</t>
  </si>
  <si>
    <t>De $2 millones 400 mil a $2 millones 500 mil</t>
  </si>
  <si>
    <t>Ingeniería Civil Matemática</t>
  </si>
  <si>
    <t>Ingeniería Civil Mecánica</t>
  </si>
  <si>
    <t>Ingeniería Civil en Mecánica</t>
  </si>
  <si>
    <t>Ingeniería Civil en Metalurgia</t>
  </si>
  <si>
    <t>Ingeniería Civil Metalúrgica</t>
  </si>
  <si>
    <t>Ingeniería Civil Química</t>
  </si>
  <si>
    <t>Ingeniería Civil</t>
  </si>
  <si>
    <t>Ingeniería Civil, plan común y licenciatura en Ciencias de la Ingeniería</t>
  </si>
  <si>
    <t>Ingeniería Comercial</t>
  </si>
  <si>
    <t>Universidad Católica Cardenal Raúl Silva Henríquez</t>
  </si>
  <si>
    <t>Ingeniería en Acuicultura</t>
  </si>
  <si>
    <t>Ingeniería en Acuicultura y Pesca</t>
  </si>
  <si>
    <t>Ingeniería en Acuicultura e ingeniería Pesquera</t>
  </si>
  <si>
    <t>Ingeniería en Alimentos</t>
  </si>
  <si>
    <t>Ingeniería en Industria Alimentaria</t>
  </si>
  <si>
    <t>Ingeniería en Automatización de Procesos Industriales</t>
  </si>
  <si>
    <t>Ingeniería en Automatización, Instrumentación y Control</t>
  </si>
  <si>
    <t>Ingeniería en Automatización y Control Industrial</t>
  </si>
  <si>
    <t>Ingeniería en Automatización y Robótica</t>
  </si>
  <si>
    <t>Ingeniería Ejecución en Control e Instrumentación Industrial</t>
  </si>
  <si>
    <t>Bioingeniería e Ingeniería en Bioteconología</t>
  </si>
  <si>
    <t>Ingeniería en Biotecnología y Bioingeniería</t>
  </si>
  <si>
    <t>Ingeniería en Biotecnología Molecular</t>
  </si>
  <si>
    <t>Ingeniería de Ejecución en Bioprocesos</t>
  </si>
  <si>
    <t>Ingeniería en Biotecnología</t>
  </si>
  <si>
    <t>Ingeniería en Comercio Exterior y Negocios Internacionales</t>
  </si>
  <si>
    <t>Ingeniería en Comercio Exterior</t>
  </si>
  <si>
    <t>Ingeniería en Comercio Internacional</t>
  </si>
  <si>
    <t>Ingeniería en Negocios Internacionales</t>
  </si>
  <si>
    <t>Ingeniería de Ejecución en Comercio Internacional</t>
  </si>
  <si>
    <t>Ingeniería de Ejecución en Comercio Exterior</t>
  </si>
  <si>
    <t>Ingeniería en Informática</t>
  </si>
  <si>
    <t>Ingeniería en Computación e Informática</t>
  </si>
  <si>
    <t>Ingeniería de Ejecución en Computación e Informática</t>
  </si>
  <si>
    <t>Ingeniería de Ejecución en Informática</t>
  </si>
  <si>
    <t>Ingeniería en Computación</t>
  </si>
  <si>
    <t>Ingeniería Informática</t>
  </si>
  <si>
    <t>Ingeniería de Ejecución en Informática, Soportes Computacionales y/o Software</t>
  </si>
  <si>
    <t>Ingeniería en Informática y Gestión</t>
  </si>
  <si>
    <t>Ingeniería en Informática Empresarial</t>
  </si>
  <si>
    <t>Universidad UCINF</t>
  </si>
  <si>
    <t>Ingeniería en Conectividad y Redes</t>
  </si>
  <si>
    <t>Ingeniería en Construcción</t>
  </si>
  <si>
    <t>Ingeniería en Sistema de Información y Control de Gestión</t>
  </si>
  <si>
    <t>Ingeniería en Control de Gestión</t>
  </si>
  <si>
    <t>Ingeniería de Ejecución en Control de Gestión</t>
  </si>
  <si>
    <t>Ingeniería en Información y Control de Gestión</t>
  </si>
  <si>
    <t>Ingeniería en Electricidad</t>
  </si>
  <si>
    <t>Ingeniería en Electricidad y Electrónica</t>
  </si>
  <si>
    <t>Ingeniería de Ejecución en Electricidad</t>
  </si>
  <si>
    <t>Ingeniería Eléctrica</t>
  </si>
  <si>
    <t>Ingeniería en Electrónica</t>
  </si>
  <si>
    <t>Ingeniería de Ejecución en Electrónica</t>
  </si>
  <si>
    <t>Ingeniería Electrónica</t>
  </si>
  <si>
    <t>Ingeniería Financiera</t>
  </si>
  <si>
    <t>Ingeniería en Finanzas</t>
  </si>
  <si>
    <t>Ingeniería en Gestión Financiera</t>
  </si>
  <si>
    <t>Ingeniería de Ejecución en Geomensura</t>
  </si>
  <si>
    <t>Ingeniería en Geomensura y Cartografía</t>
  </si>
  <si>
    <t>Ingeniería en Administración Pública</t>
  </si>
  <si>
    <t>Ingeniería en Gestión Pública</t>
  </si>
  <si>
    <t>Ingeniería de Ejecución en Administración, Mención Administración Pública</t>
  </si>
  <si>
    <t>Ingeniería de Ejecución en Gestión Pública</t>
  </si>
  <si>
    <t>Ingeniería en Administración Logística</t>
  </si>
  <si>
    <t>Ingeniería en Logística</t>
  </si>
  <si>
    <t>Ingeniería en Gestión Logística</t>
  </si>
  <si>
    <t>Ingeniería en Marketing</t>
  </si>
  <si>
    <t>Ingeniería en Administración Mención Marketing</t>
  </si>
  <si>
    <t>Ingeniería en Gestión de Marketing</t>
  </si>
  <si>
    <t>Ingeniería en Matemática y Estadística</t>
  </si>
  <si>
    <t>Ingeniería en Mecánica Automotriz y Autotrónica</t>
  </si>
  <si>
    <t>Ingeniería en Mecánica Automotriz</t>
  </si>
  <si>
    <t>Ingeniería en Maquinaria y Vehículos Automotrices</t>
  </si>
  <si>
    <t>Ingeniería en Medio Ambiente</t>
  </si>
  <si>
    <t>Ingeniería Ambiental</t>
  </si>
  <si>
    <t>Ingeniería en Minas y Metalurgia</t>
  </si>
  <si>
    <t>Ingeniería de Ejecución en Minas</t>
  </si>
  <si>
    <t>Ingeniería de Ejecución en Metalurgia</t>
  </si>
  <si>
    <t>Ingeniería de Ejecución en Minas y Metalurgia</t>
  </si>
  <si>
    <t>Ingeniería de Ejecución en Prevención de Riesgos</t>
  </si>
  <si>
    <t>Ingeniería en Prevención de Riesgos</t>
  </si>
  <si>
    <t>Ingeniería en Prevención de Riesgos, Calidad y Ambiente</t>
  </si>
  <si>
    <t>Ingeniería en Prevención de Riesgos y Medio Ambiente</t>
  </si>
  <si>
    <t>Ingeniería en Seguridad y Prevención de Riesgos</t>
  </si>
  <si>
    <t>Ingeniería de Ejecución en Prevención de Riesgos y Medio Ambiente</t>
  </si>
  <si>
    <t>Ingeniería de Ejecución en Química</t>
  </si>
  <si>
    <t>Ingeniería en Química</t>
  </si>
  <si>
    <t>Ingeniería en Química Industrial</t>
  </si>
  <si>
    <t>Ingeniería en Administración de Recursos Humanos</t>
  </si>
  <si>
    <t>Ingeniería en Recursos Humanos</t>
  </si>
  <si>
    <t>Ingeniería en Gestión de Recursos Humanos</t>
  </si>
  <si>
    <t>Ingeniería en Conservación de Recursos Naturales</t>
  </si>
  <si>
    <t>Ingeniería en Recursos Renovables</t>
  </si>
  <si>
    <t>Ingeniería en Recursos Naturales Renovables</t>
  </si>
  <si>
    <t>Ingeniería en Refrigeración y Climatización Industrial</t>
  </si>
  <si>
    <t>Ingeniería en Refrigeración y Climatización</t>
  </si>
  <si>
    <t>Ingeniería de Ejecución en Climatización</t>
  </si>
  <si>
    <t>Ingeniería en Sonido</t>
  </si>
  <si>
    <t>Ingeniería en Ejecución en Sonido</t>
  </si>
  <si>
    <t>Ingeniería en Telecomunicaciones, Conectividad y Redes</t>
  </si>
  <si>
    <t>Ingeniería en Telecomunicaciones</t>
  </si>
  <si>
    <t>Ingeniería en Transporte</t>
  </si>
  <si>
    <t>Ingeniería en Transporte y Tránsito</t>
  </si>
  <si>
    <t>Ingeniería Forestal</t>
  </si>
  <si>
    <t>Ingeniería de Ejecución Industrial</t>
  </si>
  <si>
    <t>Ingeniería Industrial</t>
  </si>
  <si>
    <t>Ingeniería en Administración Industrial y Proyectos Industriales</t>
  </si>
  <si>
    <t>Ingeniería de Ejecución en Gestión y Mantenimiento Industrial</t>
  </si>
  <si>
    <t>Ingeniería en Transporte Marítimo y Puertos</t>
  </si>
  <si>
    <t>Ingeniería Marina y Marítimo Portuaria</t>
  </si>
  <si>
    <t>Ingeniero en Marina Mercante</t>
  </si>
  <si>
    <t>Ingeniería de Ejecución en Mecánica</t>
  </si>
  <si>
    <t>Ingeniería Mecánica</t>
  </si>
  <si>
    <t>Ingeniería de Ejecución Mecánica</t>
  </si>
  <si>
    <t>Ingeniería de Ejecución Mecánica Industrial</t>
  </si>
  <si>
    <t>Ingeniería en Mecánica</t>
  </si>
  <si>
    <t>Ingeniería Naval</t>
  </si>
  <si>
    <t>Kinesiología</t>
  </si>
  <si>
    <t>Kinesiología y Rehabilitación</t>
  </si>
  <si>
    <t>Universidad Metropolitana de Ciencias de la Educación</t>
  </si>
  <si>
    <t>Licenciatura en Lengua y Literatura</t>
  </si>
  <si>
    <t>Licenciatura en Letras y Literatura</t>
  </si>
  <si>
    <t>Literatura Creativa</t>
  </si>
  <si>
    <t>Licenciatura en Letras</t>
  </si>
  <si>
    <t>Licenciatura en Lingüística</t>
  </si>
  <si>
    <t>Medicina</t>
  </si>
  <si>
    <t>Medicina Veterinaria</t>
  </si>
  <si>
    <t>Intérprete Instrumental, Musical y Especialista</t>
  </si>
  <si>
    <t>Música, Canto o Danza</t>
  </si>
  <si>
    <t>Danza y Música</t>
  </si>
  <si>
    <t>Música y Sonido, Danza y Coreografía</t>
  </si>
  <si>
    <t>Creación e Interpretación</t>
  </si>
  <si>
    <t>Nutrición y Dietética</t>
  </si>
  <si>
    <t>Nutrición y Alimentación</t>
  </si>
  <si>
    <t>Obstetricia y Puericultura</t>
  </si>
  <si>
    <t>Odontología</t>
  </si>
  <si>
    <t>Orientación Familiar</t>
  </si>
  <si>
    <t>Orientación Familiar y Relaciones Humanas</t>
  </si>
  <si>
    <t>Educación</t>
  </si>
  <si>
    <t>Pedagogía en Artes Plásticas y Visuales</t>
  </si>
  <si>
    <t>Pedagogía en Artes y Música</t>
  </si>
  <si>
    <t>Pedagogía en Artes Plásticas y Educación Musical</t>
  </si>
  <si>
    <t>Pedagogía en Música</t>
  </si>
  <si>
    <t>Pedagogía en Educación Musical</t>
  </si>
  <si>
    <t>Pedagogía en Educación Media Mención Artes Musicales</t>
  </si>
  <si>
    <t>Pedagogía en Educación Artística</t>
  </si>
  <si>
    <t>Pedagogía en Música Mención Educación Extraescolar</t>
  </si>
  <si>
    <t>Pedagogía en Educación Media en Biología y Ciencias Naturales</t>
  </si>
  <si>
    <t>Pedagogía en Ciencias</t>
  </si>
  <si>
    <t>Pedagogía en Biología, Química y Ciencias Naturales</t>
  </si>
  <si>
    <t xml:space="preserve">Pedagogía en Biología, Física, Química y Ciencias Naturales </t>
  </si>
  <si>
    <t>Pedagogía en Ciencias (Biología, Química, Física y Matemáticas)</t>
  </si>
  <si>
    <t>Pedagogía en Ciencias Naturales</t>
  </si>
  <si>
    <t>Pedagogía Media en Ciencias Naturales y Biología</t>
  </si>
  <si>
    <t>Pedagogía en Ciencias (Biología, Física y Química)</t>
  </si>
  <si>
    <t>Pedagogía en Biología y Ciencias Naturales</t>
  </si>
  <si>
    <t>Educación Media en Matemáticas y Física</t>
  </si>
  <si>
    <t>Pedagogía en Ciencias (Biología y Química, Física y Matemáticas)</t>
  </si>
  <si>
    <t>Pedagogía en Danza</t>
  </si>
  <si>
    <t>Pedagogía en Educación General Básica</t>
  </si>
  <si>
    <t>Pedagogía en Educación Básica</t>
  </si>
  <si>
    <t xml:space="preserve">Pedagogía en Educación Básica </t>
  </si>
  <si>
    <t>Educación Básica</t>
  </si>
  <si>
    <t>Educación General Básica</t>
  </si>
  <si>
    <t>Pedagogía Básica</t>
  </si>
  <si>
    <t>Pedagogía en Educación Religiosa para Educación Básica</t>
  </si>
  <si>
    <t>Universidad Miguel de Cervantes</t>
  </si>
  <si>
    <t>Educación Parvularia</t>
  </si>
  <si>
    <t>Pedagogía en Educación de Párvulos</t>
  </si>
  <si>
    <t>Pedagogía en Educación Parvularia</t>
  </si>
  <si>
    <t>Educación de Párvulos</t>
  </si>
  <si>
    <t>Pedagogía en Educación Diferencial</t>
  </si>
  <si>
    <t>Universidad Los Leones</t>
  </si>
  <si>
    <t>Educación Diferencial</t>
  </si>
  <si>
    <t>Pedagogía en Educación Diferencial e Integral de Necesidades Educativas Especiales</t>
  </si>
  <si>
    <t>Pedagogía en Educación Especial</t>
  </si>
  <si>
    <t xml:space="preserve">Educación Diferencial </t>
  </si>
  <si>
    <t>Pedagogía en Educación Física</t>
  </si>
  <si>
    <t>Universidad SEK</t>
  </si>
  <si>
    <t>Educación Física para la Educación General Básica</t>
  </si>
  <si>
    <t>Pedagogía en Educación Física, Deportes y Recreación</t>
  </si>
  <si>
    <t>Pedagogía en Educación Física, Deporte y Recreación</t>
  </si>
  <si>
    <t>Pedagogía en Educación Física / Licenciado en Ciencias de La Actividad Física</t>
  </si>
  <si>
    <t>Pedagogía en Educación Media Mención Educación Física</t>
  </si>
  <si>
    <t>Pedagogía en Educación Física, Deportes y Recreación para Educación Básica y Media</t>
  </si>
  <si>
    <t>Educación Media</t>
  </si>
  <si>
    <t>Pedagogía en Educación Media</t>
  </si>
  <si>
    <t xml:space="preserve">Profesor de Educación Media en Asignaturas Científico Humanistas </t>
  </si>
  <si>
    <t>Pedagogía en Filosofía</t>
  </si>
  <si>
    <t>Pedagogía en Filosofía y Religión</t>
  </si>
  <si>
    <t>Pedagogía en Historia y Ciencias Sociales</t>
  </si>
  <si>
    <t>De $400 mil a $500 mil</t>
  </si>
  <si>
    <t>Pedagogía en Historia, Geografía y Ciencias Sociales</t>
  </si>
  <si>
    <t>Pedagogía en Educación Media en Historia, Geografía y Ciencias Sociales</t>
  </si>
  <si>
    <t>Pedagogía en Historia, Geografía y Educación Cívica</t>
  </si>
  <si>
    <t>Pedagogía en Educación Media en Historia y Ciencias Sociales</t>
  </si>
  <si>
    <t>Pedagogía en Historia y Geografía</t>
  </si>
  <si>
    <t>Pedagogía en Educación Media en Historia y Geografía</t>
  </si>
  <si>
    <t>Licenciatura y Pedagogía en Historia y Ciencias Sociales</t>
  </si>
  <si>
    <t>Pedagogía en Historia y Geografía en Enseñanza Media</t>
  </si>
  <si>
    <t>Pedagogía en Historia y Ciencias Sociales / Licenciatura en Educación en Historia y Ciencias Sociales</t>
  </si>
  <si>
    <t>Pedagogía en Educación Media en Inglés</t>
  </si>
  <si>
    <t>Pedagogía en Idiomas</t>
  </si>
  <si>
    <t>Pedagogía en Inglés</t>
  </si>
  <si>
    <t>Universidad Chileno Británica de Cultura</t>
  </si>
  <si>
    <t>Pedagogía en Comunicación en Lengua Inglesa</t>
  </si>
  <si>
    <t>Pedagogía en Lengua y Cultura Inglesa</t>
  </si>
  <si>
    <t>Pedagogía en Inglés, Alemán y Francés</t>
  </si>
  <si>
    <t>Pedagogía en Inglés en Enseñanza Básica y Media</t>
  </si>
  <si>
    <t>Pedagogía en Educación Media en Inglés y Traducción</t>
  </si>
  <si>
    <t>Pedagogía en Español</t>
  </si>
  <si>
    <t>Pedagogía en Lenguaje, Comunicación y/o Castellano</t>
  </si>
  <si>
    <t xml:space="preserve">Pedagogía en Castellano </t>
  </si>
  <si>
    <t>Pedagogía en Lenguaje y Comunicación</t>
  </si>
  <si>
    <t>Pedagogía en Educación Media en Lenguaje y Comunicación</t>
  </si>
  <si>
    <t>Pedagogía en Educación Media en Lenguaje, Comunicación y/o Filosofía</t>
  </si>
  <si>
    <t>Pedagogía en Castellano y Comunicación</t>
  </si>
  <si>
    <t>Pedagogía en Castellano y Filosofía</t>
  </si>
  <si>
    <t>Pedagogía en Lengua Castellana y Comunicación</t>
  </si>
  <si>
    <t>Pedagogía en Castellano / Licenciatura en Educación en Castellano</t>
  </si>
  <si>
    <t>Pedagogía en Castellano</t>
  </si>
  <si>
    <t>Pedagogía en Educación Matemática</t>
  </si>
  <si>
    <t>Pedagogía en Matemáticas y Computación</t>
  </si>
  <si>
    <t>Pedagogía en Matemáticas</t>
  </si>
  <si>
    <t>Pedagogía en Matemática, Computación y Física</t>
  </si>
  <si>
    <t>Pedagogía en Matemática y Computación</t>
  </si>
  <si>
    <t>Pedagogía en Matemáticas y Física</t>
  </si>
  <si>
    <t>Pedagogía en Matemática y Computación / Licenciatura en Educación en Matemática y Computación</t>
  </si>
  <si>
    <t>Pedagogía Media en Matemática</t>
  </si>
  <si>
    <t xml:space="preserve">Pedagogía en Matemática </t>
  </si>
  <si>
    <t>Pedagogía en Matemáticas e Informática Educativa</t>
  </si>
  <si>
    <t>Periodismo y Comunicación Social</t>
  </si>
  <si>
    <t>Periodismo</t>
  </si>
  <si>
    <t>Programas de Formación Pedagógica</t>
  </si>
  <si>
    <t>Programa de Formación Pedagógica para Licenciados y Profesionales</t>
  </si>
  <si>
    <t>Pedagogía en Educación Media para Licenciados</t>
  </si>
  <si>
    <t>Plan de Formación Pedagógica</t>
  </si>
  <si>
    <t>Pedagogías para Profesionales</t>
  </si>
  <si>
    <t>Psicología</t>
  </si>
  <si>
    <t>Psicopedagogía</t>
  </si>
  <si>
    <t>Publicidad</t>
  </si>
  <si>
    <t>Química Ambiental</t>
  </si>
  <si>
    <t>Química Industrial</t>
  </si>
  <si>
    <t>Química y Farmacia</t>
  </si>
  <si>
    <t>Química</t>
  </si>
  <si>
    <t>Química, Licenciado en Química</t>
  </si>
  <si>
    <t>Cine y Televisión</t>
  </si>
  <si>
    <t>Realizador de Cine y Televisión</t>
  </si>
  <si>
    <t>Cine</t>
  </si>
  <si>
    <t>Licenciatura en Cine</t>
  </si>
  <si>
    <t>Relaciones Públicas</t>
  </si>
  <si>
    <t>Relaciones Públicas Empresariales</t>
  </si>
  <si>
    <t>Centro de Formación Técnica</t>
  </si>
  <si>
    <t>Secretariado Ejecutivo Bilingüe</t>
  </si>
  <si>
    <t>Secretariado Bilingüe</t>
  </si>
  <si>
    <t>Secretariado Gerencial Bilingüe</t>
  </si>
  <si>
    <t>Asistente Ejecutivo Bilingüe</t>
  </si>
  <si>
    <t>Secretariado Ejecutivo Computacional</t>
  </si>
  <si>
    <t>Secretariado Computacional</t>
  </si>
  <si>
    <t>Asistente Ejecutivo</t>
  </si>
  <si>
    <t>Secretariado Ejecutivo</t>
  </si>
  <si>
    <t>Asistente Ejecutivo Gerencial</t>
  </si>
  <si>
    <t>Sociología</t>
  </si>
  <si>
    <t xml:space="preserve">Agente de Ventas </t>
  </si>
  <si>
    <t>Técnico Agente o Visitador Médico</t>
  </si>
  <si>
    <t>Técnico Agrícola</t>
  </si>
  <si>
    <t>Técnico Agropecuario</t>
  </si>
  <si>
    <t>Tecnología Agrícola</t>
  </si>
  <si>
    <t>Técnico en Agricultura Ecológica</t>
  </si>
  <si>
    <t>Técnico Agrícola, Ganadero y Pecuario</t>
  </si>
  <si>
    <t>Técnico en Administración de la Producción Agropecuaria y Agroindustrial</t>
  </si>
  <si>
    <t>Técnico en Predios Agrícolas y Frutales</t>
  </si>
  <si>
    <t>Técnico en Educación Parvularia y Primer Ciclo Básico</t>
  </si>
  <si>
    <t>Técnico Asistente del Educador de Párvulos</t>
  </si>
  <si>
    <t>Asistente de Párvulos</t>
  </si>
  <si>
    <t>Técnico de Nivel Superior en Educación Parvularia</t>
  </si>
  <si>
    <t>Técnico en Educación Parvularia</t>
  </si>
  <si>
    <t>Técnico de Párvulos y Básica</t>
  </si>
  <si>
    <t>De $300 mil a $400 mil</t>
  </si>
  <si>
    <t>Técnico en Educación de Párvulos</t>
  </si>
  <si>
    <t>Técnico Universitario en Educación de Párvulos</t>
  </si>
  <si>
    <t>Asistente Técnico para la Educación Parvularia</t>
  </si>
  <si>
    <t>Asistente de Párvulo</t>
  </si>
  <si>
    <t>Técnico en Educación Parvularia y primer ciclo básico</t>
  </si>
  <si>
    <t>Técnico en Educación Parvularia y Nb1</t>
  </si>
  <si>
    <t>Técnico en Educación Parvularia y NB 1</t>
  </si>
  <si>
    <t>Asistente de Educación Parvularia y Básica</t>
  </si>
  <si>
    <t>Asistente en Educación de Párvulos</t>
  </si>
  <si>
    <t>Educador Asistente en Educación de Párvulos</t>
  </si>
  <si>
    <t>Técnico en Educación Párvulos 1 y 2</t>
  </si>
  <si>
    <t>Técnico Universitario en Educación Parvularia</t>
  </si>
  <si>
    <t>Asistente de Educación Parvularia</t>
  </si>
  <si>
    <t>Técnico en Educación Diferencial</t>
  </si>
  <si>
    <t>Técnico Asistente del Educador Diferencial</t>
  </si>
  <si>
    <t>Técnico en Educación Especial</t>
  </si>
  <si>
    <t>Educador Asistente en Educación Especial y Diferencial</t>
  </si>
  <si>
    <t>Asistente en Educación Diferencial</t>
  </si>
  <si>
    <t>Técnico Asistente en Educación Especial</t>
  </si>
  <si>
    <t>Asistente de Odontología</t>
  </si>
  <si>
    <t>Técnico Dental y Asistente de Odontología</t>
  </si>
  <si>
    <t>Técnico Higienista dental</t>
  </si>
  <si>
    <t>Técnico en Odontología</t>
  </si>
  <si>
    <t>Técnico en Odontología e Higienista Dental</t>
  </si>
  <si>
    <t>Técnico Dental</t>
  </si>
  <si>
    <t>Técnico en Producción Acuícola</t>
  </si>
  <si>
    <t>Técnico en Acuicultura y Pesca</t>
  </si>
  <si>
    <t>Técnico Universitario en Administración de Empresas</t>
  </si>
  <si>
    <t>Técnico en Administración de Empresas</t>
  </si>
  <si>
    <t>Técnico en Administración de Empresas Financieras</t>
  </si>
  <si>
    <t>Técnico en Administración de Empresas y Gestión Empresarial</t>
  </si>
  <si>
    <t>Técnico en Administración</t>
  </si>
  <si>
    <t>Técnico de Nivel Superior en Administración</t>
  </si>
  <si>
    <t>Técnico de Nivel Superior en Administración de Empresas</t>
  </si>
  <si>
    <t>Técnico en Gestión de Negocios</t>
  </si>
  <si>
    <t>Técnico en Administración Comercial</t>
  </si>
  <si>
    <t xml:space="preserve">Técnico de Nivel Superior Administración de Empresas </t>
  </si>
  <si>
    <t>Técnico en Administración y Gestión de Empresas</t>
  </si>
  <si>
    <t>Técnico Superior en Administración de Empresas</t>
  </si>
  <si>
    <t>Técnico Universitario en Administración</t>
  </si>
  <si>
    <t>Técnico en Administración de Recursos Humanos</t>
  </si>
  <si>
    <t>Técnico en Administración de Recursos Humanos y Personal</t>
  </si>
  <si>
    <t>Administración de Redes y Soporte Computacional</t>
  </si>
  <si>
    <t>Técnico en Administración de Redes y Soporte</t>
  </si>
  <si>
    <t>Técnico en Conectividad y Redes</t>
  </si>
  <si>
    <t>Soporte Computacional</t>
  </si>
  <si>
    <t>Técnico en Administración de Redes Computacionales</t>
  </si>
  <si>
    <t>Técnicos en Soporte Comunicacional y Conectividad y Redes</t>
  </si>
  <si>
    <t>Técnico de Nivel Superior en Redes Informáticas</t>
  </si>
  <si>
    <t>Técnico en Conectividad y Redes (Telemática) y Construcción y Administración de Redes</t>
  </si>
  <si>
    <t>Gestión y Soporte de Redes</t>
  </si>
  <si>
    <t>Administración de Negocios y Ventas</t>
  </si>
  <si>
    <t>Técnico en Administración de Ventas</t>
  </si>
  <si>
    <t>Ventas y Negociación Comercial y Administración de Ventas</t>
  </si>
  <si>
    <t>Técnico en Administración Financiera</t>
  </si>
  <si>
    <t>Técnico en Administración Financiera y Finanzas</t>
  </si>
  <si>
    <t xml:space="preserve">Técnico Financiero y Gestión de Servicios Financieros </t>
  </si>
  <si>
    <t>Técnico en Finanzas</t>
  </si>
  <si>
    <t>Técnico en Administración Pública</t>
  </si>
  <si>
    <t>Técnico en Administración Pública o Municipal</t>
  </si>
  <si>
    <t>Técnico Universitario en Gestión de Calidad y Control de Alimentos</t>
  </si>
  <si>
    <t>Técnico en Alimentos</t>
  </si>
  <si>
    <t>Tecnologia Industrial de los Alimentos</t>
  </si>
  <si>
    <t>Análisis de Sistemas</t>
  </si>
  <si>
    <t>Técnico en Análisis de Sistemas</t>
  </si>
  <si>
    <t>Análisis y Técnico en Sistemas</t>
  </si>
  <si>
    <t>Técnico en Arsenalería Quirúrgica</t>
  </si>
  <si>
    <t>Técnico en Arsenaleria Quirúrgica</t>
  </si>
  <si>
    <t>Técnico en Bibliotecología y Centros de Información</t>
  </si>
  <si>
    <t>Técnico en Bibliotecas y Centros de Documentación</t>
  </si>
  <si>
    <t>Técnico en Biotecnología Industrial</t>
  </si>
  <si>
    <t>Técnico en Comercio Exterior</t>
  </si>
  <si>
    <t>Comercio Exterior</t>
  </si>
  <si>
    <t>Técnico en Administración en Comercio Exterior</t>
  </si>
  <si>
    <t>Analista Programador</t>
  </si>
  <si>
    <t>Técnico en Computación e Informática</t>
  </si>
  <si>
    <t>Tecnología en Informática</t>
  </si>
  <si>
    <t>Técnico en Computación e Informática y Analista Programador</t>
  </si>
  <si>
    <t>Técnico Universitario en Informática</t>
  </si>
  <si>
    <t>Programación Computacional y Análisis de Sistemas</t>
  </si>
  <si>
    <t>Computación e Informática</t>
  </si>
  <si>
    <t>Analista Programador Computacional</t>
  </si>
  <si>
    <t>Informática mención en Redes</t>
  </si>
  <si>
    <t>Técnico Analista Programador Computacional</t>
  </si>
  <si>
    <t>Programación Computacional</t>
  </si>
  <si>
    <t>Técnico Audiovisual</t>
  </si>
  <si>
    <t>Técnico en Comunicación Audiovisual</t>
  </si>
  <si>
    <t>Técnico en Comunicación Audiovisual Digital</t>
  </si>
  <si>
    <t>Comunicación Social en Marketing</t>
  </si>
  <si>
    <t>Técnico en Comunicación Social</t>
  </si>
  <si>
    <t>Técnico en Construcción</t>
  </si>
  <si>
    <t>Técnico en Construcción y Obras Civiles</t>
  </si>
  <si>
    <t>Técnico Universitario en Construcción</t>
  </si>
  <si>
    <t>Técnico en Obras Civiles</t>
  </si>
  <si>
    <t>Técnico en Construcciones Civiles</t>
  </si>
  <si>
    <t>Edificación y Técnico en Construcción</t>
  </si>
  <si>
    <t>Técnico en Construcción Civil</t>
  </si>
  <si>
    <t>Construcción</t>
  </si>
  <si>
    <t>Técnico de Nivel Superior en Construcción</t>
  </si>
  <si>
    <t>Técnico en Auditoría Computacional</t>
  </si>
  <si>
    <t>Técnico en Contabilidad Computacional</t>
  </si>
  <si>
    <t>Contabilidad General</t>
  </si>
  <si>
    <t>Técnico en Contabilidad General</t>
  </si>
  <si>
    <t>Gestión Contable y Tributaria</t>
  </si>
  <si>
    <t>Técnico en Contabilidad Tributaria</t>
  </si>
  <si>
    <t>Contabilidad General Mención Legislación Tributaria</t>
  </si>
  <si>
    <t xml:space="preserve">Técnico en Contabilidad General Mención Tributaria  </t>
  </si>
  <si>
    <t>Técnico en Deporte y Recreación</t>
  </si>
  <si>
    <t>Técnico en Deporte, Recreación y Preparación Física</t>
  </si>
  <si>
    <t>Técnico de Nivel Superior en Actividad Física y Deportes</t>
  </si>
  <si>
    <t>Preparador Físico</t>
  </si>
  <si>
    <t>Técnico Deportivo y Personal Trainer</t>
  </si>
  <si>
    <t>Preparación Física  y Técnico en Deporte</t>
  </si>
  <si>
    <t>Técnico Deportivo y Preparador Físico</t>
  </si>
  <si>
    <t>Técnico y Árbitro de Futbol y Técnico en Deportes</t>
  </si>
  <si>
    <t>Dibujo de Arquitectura y Obras Civiles</t>
  </si>
  <si>
    <t>Técnico en Dibujo Arquitectónico</t>
  </si>
  <si>
    <t>Dibujo Arquitectónico y Estructural</t>
  </si>
  <si>
    <t>Dibujo de Proyectos de Arquitectura e Ingeniería</t>
  </si>
  <si>
    <t>Dibujante Proyectista</t>
  </si>
  <si>
    <t>Dibujo y Proyecto Industrial</t>
  </si>
  <si>
    <t>Técnico en Dibujo Técnico e Industrial</t>
  </si>
  <si>
    <t>Dibujo Técnico</t>
  </si>
  <si>
    <t>Paisajismo</t>
  </si>
  <si>
    <t>Técnico en Diseño de Áreas Verdes y Paisajismo</t>
  </si>
  <si>
    <t>Técnico en Paisajismo Sustentable</t>
  </si>
  <si>
    <t>Técnico en Diseño de Vestuario</t>
  </si>
  <si>
    <t>Técnico en Diseño Gráfico Publicitario</t>
  </si>
  <si>
    <t>Técnico en Diseño Gráfico</t>
  </si>
  <si>
    <t>Técnico en Diseño Grafico</t>
  </si>
  <si>
    <t>Técnico en Diseño Publicitario</t>
  </si>
  <si>
    <t>Técnico en Electricidad</t>
  </si>
  <si>
    <t>Técnico en Electricidad y Electricidad Industrial</t>
  </si>
  <si>
    <t>Técnico en Electricidad y Electrónica Industrial</t>
  </si>
  <si>
    <t>Técnico en Electricidad Industrial</t>
  </si>
  <si>
    <t>Técnico en Instalaciones Eléctricas y Técnico en Electricidad y Electrónica</t>
  </si>
  <si>
    <t>Técnico en Electricidad y Electrónica</t>
  </si>
  <si>
    <t>Técnico Universitario en Electricidad</t>
  </si>
  <si>
    <t>Técnico Universitario en Electricidad y Técnico Industrial en Electricidad</t>
  </si>
  <si>
    <t>Técnico en Electromecánica</t>
  </si>
  <si>
    <t>Técnico Electrónico en Control e instrumentación y Electrónica Computacional</t>
  </si>
  <si>
    <t>Técnico en Electrónica y Electrónica Industrial</t>
  </si>
  <si>
    <t>Técnico Universitario en Electrónica</t>
  </si>
  <si>
    <t>Electrónica Industrial</t>
  </si>
  <si>
    <t>Técnico de Nivel Superior en Enfermería</t>
  </si>
  <si>
    <t>Técnico en Enfermería</t>
  </si>
  <si>
    <t>Técnico Universitario en Enfermería</t>
  </si>
  <si>
    <t>Técnico Superior en Enfermería</t>
  </si>
  <si>
    <t>Técnico de Nivel Superior Enfermería</t>
  </si>
  <si>
    <t>Técnico en Enfermería y Telemedicina</t>
  </si>
  <si>
    <t xml:space="preserve">Técnico en Enfermería  </t>
  </si>
  <si>
    <t>Técnico en Farmacia</t>
  </si>
  <si>
    <t>Técnico en Fotografía</t>
  </si>
  <si>
    <t>Técnico en Fotografía Periodística y Publicitaria</t>
  </si>
  <si>
    <t>Técnico de Nivel Superior en Fotografía</t>
  </si>
  <si>
    <t>Gastronomía</t>
  </si>
  <si>
    <t>Técnico en Gastronomía y Cocina</t>
  </si>
  <si>
    <t>Técnico en Cocina Internacional y Tradicional Chilena</t>
  </si>
  <si>
    <t>Cocina Nacional e Internacional</t>
  </si>
  <si>
    <t>Técnico en Gastronomía</t>
  </si>
  <si>
    <t>Técnico en Geominería</t>
  </si>
  <si>
    <t>Gestión y Control de Calidad</t>
  </si>
  <si>
    <t>Técnico en Gestión y Control de Calidad</t>
  </si>
  <si>
    <t>Técnico en Instrumentación y Control Industrial</t>
  </si>
  <si>
    <t>Técnico en Instrumentación, Automatización y Control Industrial</t>
  </si>
  <si>
    <t>Instrumentación Industrial</t>
  </si>
  <si>
    <t>Técnico en Instrumentación y Control</t>
  </si>
  <si>
    <t>Técnico en Instrumentación, Electricidad y Automatización Industrial</t>
  </si>
  <si>
    <t>Técnico Universitario en Control Industrial</t>
  </si>
  <si>
    <t>Automatización y Control Industrial</t>
  </si>
  <si>
    <t>Control Industrial</t>
  </si>
  <si>
    <t>Técnico en Instrumentación y Automatización</t>
  </si>
  <si>
    <t>Técnico Laboratorista Clínico y Banco de Sangre</t>
  </si>
  <si>
    <t>Técnico en Laboratorio Clínico</t>
  </si>
  <si>
    <t>Técnico de Laboratorio Clínico y Banco de Sangre</t>
  </si>
  <si>
    <t>Laboratorista Clínico, Banco de Sangre e Imagenología</t>
  </si>
  <si>
    <t>Laboratorista Clínico y Banco de Sangre</t>
  </si>
  <si>
    <t>Técnico en Laboratorio Clínico y Banco de Sangre</t>
  </si>
  <si>
    <t>Técnico en Laboratorio Clínico Banco de Sangre e Imagenología</t>
  </si>
  <si>
    <t>Técnico en Logística y Administración Logística</t>
  </si>
  <si>
    <t>Técnico en Logística</t>
  </si>
  <si>
    <t>Administración Logística y Administración de Sistemas Logísticas</t>
  </si>
  <si>
    <t>Técnico en Gestión Logística</t>
  </si>
  <si>
    <t>Técnico en Logística Operativa</t>
  </si>
  <si>
    <t>Técnico en Logística y Operaciones Industriales</t>
  </si>
  <si>
    <t>Técnico en Maquinaria Pesada</t>
  </si>
  <si>
    <t>Técnico en Mantenimiento Industrial</t>
  </si>
  <si>
    <t>Mantenimiento Industrial y Maquinaria</t>
  </si>
  <si>
    <t>Mantenimiento Industrial</t>
  </si>
  <si>
    <t>Técnico Universitario Industrial mención Mantenimiento y Mantenimiento Aeronáutico</t>
  </si>
  <si>
    <t>Técnico en Masoterapia</t>
  </si>
  <si>
    <t>Técnico en Mecánica Automotriz y Autotrónica</t>
  </si>
  <si>
    <t>Técnico en Mecánica Automotriz</t>
  </si>
  <si>
    <t>Mecánica Automotriz</t>
  </si>
  <si>
    <t>Técnica en Mecánica de Equipo Pesado</t>
  </si>
  <si>
    <t>Técnico en Mecánica Industrial</t>
  </si>
  <si>
    <t>Técnico Universitario en Mecánica Industrial</t>
  </si>
  <si>
    <t>Mecánica Industrial</t>
  </si>
  <si>
    <t>Mantención Mecánica</t>
  </si>
  <si>
    <t>Mecánica en Producción Industrial</t>
  </si>
  <si>
    <t>Técnico de Nivel Superior en Minas</t>
  </si>
  <si>
    <t>Técnico en Minería y Metalurgia</t>
  </si>
  <si>
    <t>Técnico Nivel Superior en Minas y Metalurgia</t>
  </si>
  <si>
    <t>Técnico en Minas y Metalurgia</t>
  </si>
  <si>
    <t>Técnico en Minería</t>
  </si>
  <si>
    <t>Técnico en Metalurgia y Operaciones Mineras</t>
  </si>
  <si>
    <t>Alimentación y Nutrición</t>
  </si>
  <si>
    <t>Técnico en Nutrición y Dietética</t>
  </si>
  <si>
    <t>Cosmetología y Peluquería</t>
  </si>
  <si>
    <t>Técnico en Peluquería y Estética</t>
  </si>
  <si>
    <t>Técnico en Podología Clínica</t>
  </si>
  <si>
    <t>Técnico en Podología</t>
  </si>
  <si>
    <t>Técnico en Prevención de Riesgos</t>
  </si>
  <si>
    <t>Técnico y Tecnología en Prevención de Riesgos</t>
  </si>
  <si>
    <t>Técnico de Nivel Superior en Prevención de Riesgos</t>
  </si>
  <si>
    <t>Técnico Universitario en Prevención de Riesgos</t>
  </si>
  <si>
    <t>Técnico en Prevención de Riesgos y Medio Ambiente</t>
  </si>
  <si>
    <t>Técnico de Nivel Superior Prevención de Riesgos</t>
  </si>
  <si>
    <t>Técnico Operador de Plantas Industriales</t>
  </si>
  <si>
    <t>Técnico en Procesos Industriales</t>
  </si>
  <si>
    <t>Fabricación y Montaje Industrial</t>
  </si>
  <si>
    <t>Técnico en Gestión de Eventos y Producción Cultural</t>
  </si>
  <si>
    <t>Técnico en Producción de Eventos</t>
  </si>
  <si>
    <t>Dirección y Producción de Eventos</t>
  </si>
  <si>
    <t>Diseño y Programación Multimedia</t>
  </si>
  <si>
    <t>Técnico en Producción Gráfica y Multimedia</t>
  </si>
  <si>
    <t>Técnico Universitario en Proyectos de Ingeniería</t>
  </si>
  <si>
    <t>Técnico en Proyectos de Ingeniería</t>
  </si>
  <si>
    <t>Técnico en Publicidad</t>
  </si>
  <si>
    <t>Técnico Universitario en Química</t>
  </si>
  <si>
    <t>Técnico en Química (Análisis e Industrial)</t>
  </si>
  <si>
    <t>Tecnologia en Análisis Químico</t>
  </si>
  <si>
    <t>Técnico Universitario en Análisis Químico y Físico</t>
  </si>
  <si>
    <t>Técnico de Radiodiagnóstico y Radioterapia</t>
  </si>
  <si>
    <t>Técnico en Radiología y Radioterapia</t>
  </si>
  <si>
    <t>Técnico en Imagenología y Radioterapia</t>
  </si>
  <si>
    <t>Técnico en Refrigeración y Climatización</t>
  </si>
  <si>
    <t>Comunicación y Relaciones Publicas</t>
  </si>
  <si>
    <t>Técnico en Relaciones Públicas</t>
  </si>
  <si>
    <t>Técnico en Relaciones Publicas</t>
  </si>
  <si>
    <t>Relaciones Públicas de Negocios</t>
  </si>
  <si>
    <t>Técnico en Trabajo Social</t>
  </si>
  <si>
    <t>Técnico en Servicio Social</t>
  </si>
  <si>
    <t>Técnico de Nivel Superior en Trabajo Social</t>
  </si>
  <si>
    <t>Técnico en Sonido</t>
  </si>
  <si>
    <t>Tecnologia en Sonido</t>
  </si>
  <si>
    <t>Telecomunicaciones, Conectividad y Redes</t>
  </si>
  <si>
    <t>Técnico en Telecomunicaciones</t>
  </si>
  <si>
    <t>Redes y Telecomunicaciones</t>
  </si>
  <si>
    <t>Técnico en Salud Natural y Terapias Complementarias</t>
  </si>
  <si>
    <t>Técnico en Terapias Naturales y Naturopatía</t>
  </si>
  <si>
    <t>Salud y Terapias Naturales</t>
  </si>
  <si>
    <t>Técnico de Nivel Superior en Terapias Naturales</t>
  </si>
  <si>
    <t>Topografía</t>
  </si>
  <si>
    <t>Técnico en Topografía</t>
  </si>
  <si>
    <t>Asistente Traductor de Alta Gerencia</t>
  </si>
  <si>
    <t>Técnico en Traducción e Interpretariado</t>
  </si>
  <si>
    <t>Interpretación de Enlace Inglés-Castellano</t>
  </si>
  <si>
    <t>Técnico en Transporte Marítimo y Puertos</t>
  </si>
  <si>
    <t>Técnicos en Turismo y Hotelería</t>
  </si>
  <si>
    <t>Técnico en Turismo y Hotelería</t>
  </si>
  <si>
    <t>Técnico en Turismo</t>
  </si>
  <si>
    <t>Técnico en Hotelería y Turismo</t>
  </si>
  <si>
    <t>Técnico en Turismo y Administración Hotelera</t>
  </si>
  <si>
    <t>Turismo</t>
  </si>
  <si>
    <t>Turismo Técnico y Administración Hotelera</t>
  </si>
  <si>
    <t>Tecnologia en Vitivinicultura</t>
  </si>
  <si>
    <t>Técnico en Vitivinicultura y/o Enología</t>
  </si>
  <si>
    <t>Tecnologia en Vinificación y Enología</t>
  </si>
  <si>
    <t>Asistencia Jurídica</t>
  </si>
  <si>
    <t>Técnico Jurídico</t>
  </si>
  <si>
    <t>Asistente Jurídico</t>
  </si>
  <si>
    <t>Técnico Jurídico de Nivel Superior</t>
  </si>
  <si>
    <t>Técnico Laboratorista Dental</t>
  </si>
  <si>
    <t>Laboratorista Dental</t>
  </si>
  <si>
    <t>Técnico Veterinario</t>
  </si>
  <si>
    <t>Técnico en Veterinaria</t>
  </si>
  <si>
    <t>Tecnología Médica</t>
  </si>
  <si>
    <t>Terapia Ocupacional</t>
  </si>
  <si>
    <t>Servicio Social</t>
  </si>
  <si>
    <t>Trabajo Social</t>
  </si>
  <si>
    <t>Traducción e Interpretación</t>
  </si>
  <si>
    <t>Traducción Inglés-Español</t>
  </si>
  <si>
    <t>Licenciatura en Inglés y Traducción</t>
  </si>
  <si>
    <t>Interpretación o Traducción Inglés-Español</t>
  </si>
  <si>
    <t>Traducción/Interpretación en Idiomas Extranjeros</t>
  </si>
  <si>
    <t>Traducción e Interpretariado</t>
  </si>
  <si>
    <t>Traducción e Intérprete en Inglés</t>
  </si>
  <si>
    <t>Traducción y/o Interpretariado Inglés-Español</t>
  </si>
  <si>
    <r>
      <t>Empleabilidad al 1</t>
    </r>
    <r>
      <rPr>
        <b/>
        <vertAlign val="superscript"/>
        <sz val="10"/>
        <color theme="1"/>
        <rFont val="Calibri"/>
        <family val="2"/>
        <scheme val="minor"/>
      </rPr>
      <t>er</t>
    </r>
    <r>
      <rPr>
        <b/>
        <sz val="10"/>
        <color theme="1"/>
        <rFont val="Calibri"/>
        <family val="2"/>
        <scheme val="minor"/>
      </rPr>
      <t> año</t>
    </r>
  </si>
  <si>
    <r>
      <t>Retención 1</t>
    </r>
    <r>
      <rPr>
        <b/>
        <vertAlign val="superscript"/>
        <sz val="10"/>
        <color theme="1"/>
        <rFont val="Calibri"/>
        <family val="2"/>
        <scheme val="minor"/>
      </rPr>
      <t>er</t>
    </r>
    <r>
      <rPr>
        <b/>
        <sz val="10"/>
        <color theme="1"/>
        <rFont val="Calibri"/>
        <family val="2"/>
        <scheme val="minor"/>
      </rPr>
      <t> año</t>
    </r>
  </si>
  <si>
    <t>Nombre carrera genérica</t>
  </si>
  <si>
    <t>Nombre de institución</t>
  </si>
  <si>
    <t>Acreditación de la institución (datos al 5 de dicimebre de 2016)</t>
  </si>
  <si>
    <t>Arancel anual 2016</t>
  </si>
  <si>
    <t>Ingreso promedio al 4° año</t>
  </si>
  <si>
    <t>Instituto Profesional</t>
  </si>
  <si>
    <t>CFT Lota-Arauco</t>
  </si>
  <si>
    <t>CFT Santo Tomás</t>
  </si>
  <si>
    <t>CFT Simón Bolivar</t>
  </si>
  <si>
    <t>CFT INACAP</t>
  </si>
  <si>
    <t>CFT de Tarapacá</t>
  </si>
  <si>
    <t>CFT Luis Alberto Vera</t>
  </si>
  <si>
    <t>CFT Teodoro Wickel Kluwen</t>
  </si>
  <si>
    <t>CFT MAGNOS</t>
  </si>
  <si>
    <t>CFT IPROSEC</t>
  </si>
  <si>
    <t>CFT PROANDES</t>
  </si>
  <si>
    <t>CFT DUOC UC</t>
  </si>
  <si>
    <t>CFT MANPOWER</t>
  </si>
  <si>
    <t>CFT Instituto de Secretariado INSEC</t>
  </si>
  <si>
    <t>CFT ICEL</t>
  </si>
  <si>
    <t>CFT UCEVALPO</t>
  </si>
  <si>
    <t>CFT U. VALPO</t>
  </si>
  <si>
    <t>CFT EDUCAP</t>
  </si>
  <si>
    <t>CFT Instituto Técnológico de Chile - I.T.C.</t>
  </si>
  <si>
    <t>CFT UDA</t>
  </si>
  <si>
    <t>CFT Los Leones</t>
  </si>
  <si>
    <t>CFT del Medio Ambiente</t>
  </si>
  <si>
    <t>CFT CEDUC - UCN</t>
  </si>
  <si>
    <t>CFT CENCO</t>
  </si>
  <si>
    <t>CFT San Agustín de Talca</t>
  </si>
  <si>
    <t>CFT Cámara de Comercio de Santiago</t>
  </si>
  <si>
    <t>CFT Andrés Bello</t>
  </si>
  <si>
    <t>CFT Instituto Central de Capacitación Educacional ICCE</t>
  </si>
  <si>
    <t>CFT Massachusetts</t>
  </si>
  <si>
    <t>CFT Instituto Superior de Estudios Jurídicos CANON</t>
  </si>
  <si>
    <t>CFT Los Lagos</t>
  </si>
  <si>
    <t>CFT PRODATA</t>
  </si>
  <si>
    <t>CFT CRECIC</t>
  </si>
  <si>
    <t>CFT de ENAC</t>
  </si>
  <si>
    <t>CFT PROFASOC</t>
  </si>
  <si>
    <t>CFT CEPONAL</t>
  </si>
  <si>
    <t>CFT Alpes</t>
  </si>
  <si>
    <t>CFT CEITEC</t>
  </si>
  <si>
    <t>CFT Escuela Superior de Administración de Negocios del Norte - ESANE DEL NORTE</t>
  </si>
  <si>
    <t>CFT Juan Bohon</t>
  </si>
  <si>
    <t>IP DUOC UC</t>
  </si>
  <si>
    <t>IP Instituto Internacional de Artes Culinarias y Servicios</t>
  </si>
  <si>
    <t>IP Los Leones</t>
  </si>
  <si>
    <t>IP INACAP</t>
  </si>
  <si>
    <t>IP La Araucana</t>
  </si>
  <si>
    <t>IP Latinoamericano de Comercio Exterior</t>
  </si>
  <si>
    <t>IP Santo Tomás</t>
  </si>
  <si>
    <t>IP de Chile</t>
  </si>
  <si>
    <t>IP AIEP</t>
  </si>
  <si>
    <t>IP Chileno Británico de Cultura</t>
  </si>
  <si>
    <t>IP Dr. Virginio Gómez G.</t>
  </si>
  <si>
    <t>IP ESUCOMEX</t>
  </si>
  <si>
    <t>IP Diego Portales</t>
  </si>
  <si>
    <t>IP Los Lagos</t>
  </si>
  <si>
    <t>IP del Valle Central</t>
  </si>
  <si>
    <t>IP del Comercio</t>
  </si>
  <si>
    <t>IP Escuela de Contadores Auditores de Santiago</t>
  </si>
  <si>
    <t>IP Instituto de Estudios Bancarios Guillermo Subercaseaux</t>
  </si>
  <si>
    <t>IP de Arte y Comunicación ARCOS</t>
  </si>
  <si>
    <t>IP Providencia</t>
  </si>
  <si>
    <t>IP de Los Ángeles</t>
  </si>
  <si>
    <t>IP de Ciencias y Educación Helen Keller</t>
  </si>
  <si>
    <t>IP Libertador de Los Andes</t>
  </si>
  <si>
    <t>IP Agrario Adolfo Matthei</t>
  </si>
  <si>
    <t>IP Instituto Superior de Artes y Ciencias de la Comunicación</t>
  </si>
  <si>
    <t>IP EATRI IP</t>
  </si>
  <si>
    <t>IP Escuela Moderna de Música</t>
  </si>
  <si>
    <t>IP Hogar Catequístico</t>
  </si>
  <si>
    <t>IP CIISA</t>
  </si>
  <si>
    <t>IP IPG</t>
  </si>
  <si>
    <t>IP Carlos Casanueva</t>
  </si>
  <si>
    <t>IP Instituto Nacional del Fútbol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</si>
</sst>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_€_-;\-* #,##0.00\ _€_-;_-* &quot;-&quot;??\ _€_-;_-@_-"/>
    <numFmt numFmtId="165" formatCode="0.0%"/>
    <numFmt numFmtId="166" formatCode="_-* #,##0.0\ _€_-;\-* #,##0.0\ _€_-;_-* &quot;-&quot;??\ _€_-;_-@_-"/>
    <numFmt numFmtId="167" formatCode="_-* #,##0\ _€_-;\-* #,##0\ _€_-;_-* &quot;-&quot;??\ _€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5" xfId="0" applyFont="1" applyFill="1" applyBorder="1" applyAlignment="1">
      <alignment horizontal="center" vertical="center"/>
    </xf>
    <xf numFmtId="165" fontId="5" fillId="0" borderId="6" xfId="2" applyNumberFormat="1" applyFont="1" applyBorder="1" applyAlignment="1">
      <alignment horizontal="center" vertical="center"/>
    </xf>
    <xf numFmtId="167" fontId="5" fillId="0" borderId="5" xfId="1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/>
    </xf>
    <xf numFmtId="0" fontId="5" fillId="0" borderId="3" xfId="0" applyFont="1" applyFill="1" applyBorder="1" applyAlignment="1">
      <alignment horizontal="center" vertical="center"/>
    </xf>
    <xf numFmtId="165" fontId="5" fillId="0" borderId="8" xfId="2" applyNumberFormat="1" applyFont="1" applyBorder="1" applyAlignment="1">
      <alignment horizontal="center" vertical="center"/>
    </xf>
    <xf numFmtId="165" fontId="5" fillId="0" borderId="3" xfId="2" applyNumberFormat="1" applyFont="1" applyBorder="1" applyAlignment="1">
      <alignment horizontal="center" vertical="center"/>
    </xf>
    <xf numFmtId="167" fontId="5" fillId="0" borderId="3" xfId="1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166" fontId="5" fillId="0" borderId="3" xfId="1" applyNumberFormat="1" applyFont="1" applyBorder="1" applyAlignment="1">
      <alignment horizontal="center" vertical="center"/>
    </xf>
    <xf numFmtId="165" fontId="5" fillId="0" borderId="3" xfId="2" applyNumberFormat="1" applyFont="1" applyFill="1" applyBorder="1" applyAlignment="1">
      <alignment horizontal="center" vertical="center"/>
    </xf>
    <xf numFmtId="166" fontId="5" fillId="0" borderId="3" xfId="1" applyNumberFormat="1" applyFont="1" applyFill="1" applyBorder="1" applyAlignment="1">
      <alignment horizontal="center" vertical="center"/>
    </xf>
    <xf numFmtId="167" fontId="5" fillId="0" borderId="3" xfId="1" applyNumberFormat="1" applyFont="1" applyFill="1" applyBorder="1" applyAlignment="1">
      <alignment horizontal="center" vertical="center"/>
    </xf>
    <xf numFmtId="167" fontId="5" fillId="0" borderId="0" xfId="1" applyNumberFormat="1" applyFont="1" applyBorder="1" applyAlignment="1">
      <alignment horizontal="center" vertical="center"/>
    </xf>
    <xf numFmtId="165" fontId="4" fillId="0" borderId="3" xfId="2" applyNumberFormat="1" applyFont="1" applyFill="1" applyBorder="1" applyAlignment="1">
      <alignment horizontal="center" vertical="center"/>
    </xf>
    <xf numFmtId="166" fontId="4" fillId="0" borderId="3" xfId="1" applyNumberFormat="1" applyFont="1" applyFill="1" applyBorder="1" applyAlignment="1">
      <alignment horizontal="center" vertical="center"/>
    </xf>
    <xf numFmtId="167" fontId="4" fillId="0" borderId="3" xfId="1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left" vertical="center"/>
    </xf>
    <xf numFmtId="167" fontId="5" fillId="0" borderId="3" xfId="0" applyNumberFormat="1" applyFont="1" applyBorder="1" applyAlignment="1">
      <alignment vertical="center"/>
    </xf>
    <xf numFmtId="0" fontId="4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/>
    </xf>
    <xf numFmtId="0" fontId="5" fillId="0" borderId="10" xfId="0" applyFont="1" applyFill="1" applyBorder="1" applyAlignment="1">
      <alignment horizontal="center" vertical="center"/>
    </xf>
    <xf numFmtId="165" fontId="5" fillId="0" borderId="10" xfId="2" applyNumberFormat="1" applyFont="1" applyBorder="1" applyAlignment="1">
      <alignment horizontal="center" vertical="center"/>
    </xf>
    <xf numFmtId="165" fontId="5" fillId="0" borderId="10" xfId="2" applyNumberFormat="1" applyFont="1" applyFill="1" applyBorder="1" applyAlignment="1">
      <alignment horizontal="center" vertical="center"/>
    </xf>
    <xf numFmtId="166" fontId="5" fillId="0" borderId="10" xfId="1" applyNumberFormat="1" applyFont="1" applyFill="1" applyBorder="1" applyAlignment="1">
      <alignment horizontal="center" vertical="center"/>
    </xf>
    <xf numFmtId="167" fontId="5" fillId="0" borderId="10" xfId="1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5" fontId="0" fillId="0" borderId="0" xfId="2" applyNumberFormat="1" applyFont="1" applyFill="1" applyAlignment="1">
      <alignment horizontal="center" vertical="center"/>
    </xf>
    <xf numFmtId="166" fontId="0" fillId="0" borderId="0" xfId="1" applyNumberFormat="1" applyFont="1" applyFill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2" fillId="2" borderId="2" xfId="2" applyNumberFormat="1" applyFont="1" applyFill="1" applyBorder="1" applyAlignment="1">
      <alignment horizontal="center" vertical="center" wrapText="1"/>
    </xf>
    <xf numFmtId="166" fontId="2" fillId="2" borderId="2" xfId="1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/>
    </xf>
    <xf numFmtId="165" fontId="5" fillId="0" borderId="5" xfId="2" applyNumberFormat="1" applyFont="1" applyFill="1" applyBorder="1" applyAlignment="1">
      <alignment horizontal="center" vertical="center"/>
    </xf>
    <xf numFmtId="166" fontId="5" fillId="0" borderId="5" xfId="1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4" fillId="0" borderId="7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167" fontId="2" fillId="2" borderId="2" xfId="1" applyNumberFormat="1" applyFont="1" applyFill="1" applyBorder="1" applyAlignment="1">
      <alignment horizontal="left" vertical="center" wrapText="1"/>
    </xf>
    <xf numFmtId="167" fontId="5" fillId="0" borderId="5" xfId="1" applyNumberFormat="1" applyFont="1" applyFill="1" applyBorder="1" applyAlignment="1">
      <alignment horizontal="left" vertical="center"/>
    </xf>
    <xf numFmtId="167" fontId="5" fillId="0" borderId="3" xfId="1" applyNumberFormat="1" applyFont="1" applyBorder="1" applyAlignment="1">
      <alignment horizontal="left" vertical="center"/>
    </xf>
    <xf numFmtId="167" fontId="5" fillId="0" borderId="3" xfId="1" applyNumberFormat="1" applyFont="1" applyFill="1" applyBorder="1" applyAlignment="1">
      <alignment horizontal="left" vertical="center"/>
    </xf>
    <xf numFmtId="167" fontId="5" fillId="0" borderId="3" xfId="2" applyNumberFormat="1" applyFont="1" applyFill="1" applyBorder="1" applyAlignment="1">
      <alignment horizontal="left" vertical="center"/>
    </xf>
    <xf numFmtId="167" fontId="5" fillId="0" borderId="3" xfId="2" applyNumberFormat="1" applyFont="1" applyBorder="1" applyAlignment="1">
      <alignment horizontal="left" vertical="center"/>
    </xf>
    <xf numFmtId="167" fontId="4" fillId="0" borderId="3" xfId="1" applyNumberFormat="1" applyFont="1" applyFill="1" applyBorder="1" applyAlignment="1">
      <alignment horizontal="left" vertical="center"/>
    </xf>
    <xf numFmtId="167" fontId="4" fillId="0" borderId="3" xfId="2" applyNumberFormat="1" applyFont="1" applyFill="1" applyBorder="1" applyAlignment="1">
      <alignment horizontal="left" vertical="center"/>
    </xf>
    <xf numFmtId="167" fontId="5" fillId="0" borderId="10" xfId="1" applyNumberFormat="1" applyFont="1" applyFill="1" applyBorder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167" fontId="0" fillId="0" borderId="0" xfId="0" applyNumberFormat="1" applyFill="1" applyAlignment="1">
      <alignment horizontal="left" vertical="center"/>
    </xf>
    <xf numFmtId="167" fontId="0" fillId="0" borderId="0" xfId="1" applyNumberFormat="1" applyFont="1" applyFill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80"/>
  <sheetViews>
    <sheetView tabSelected="1" topLeftCell="J1" zoomScale="110" zoomScaleNormal="110" workbookViewId="0">
      <selection activeCell="N3" sqref="N3"/>
    </sheetView>
  </sheetViews>
  <sheetFormatPr baseColWidth="10" defaultColWidth="11.28515625" defaultRowHeight="15" customHeight="1" x14ac:dyDescent="0.25"/>
  <cols>
    <col min="1" max="1" width="26" style="34" customWidth="1"/>
    <col min="2" max="2" width="41.42578125" style="34" customWidth="1"/>
    <col min="3" max="3" width="27.7109375" style="34" customWidth="1"/>
    <col min="4" max="4" width="22.7109375" style="35" customWidth="1"/>
    <col min="5" max="5" width="25.140625" style="36" customWidth="1"/>
    <col min="6" max="6" width="20" style="39" customWidth="1"/>
    <col min="7" max="7" width="11.5703125" style="39" customWidth="1"/>
    <col min="8" max="8" width="13.85546875" style="40" customWidth="1"/>
    <col min="9" max="9" width="19.140625" style="39" customWidth="1"/>
    <col min="10" max="10" width="31.42578125" style="67" customWidth="1"/>
    <col min="11" max="11" width="17.85546875" style="35" customWidth="1"/>
    <col min="12" max="12" width="55.140625" style="34" customWidth="1"/>
    <col min="13" max="13" width="22.5703125" style="6" bestFit="1" customWidth="1"/>
    <col min="14" max="15" width="24.28515625" style="6" bestFit="1" customWidth="1"/>
    <col min="16" max="17" width="6.85546875" style="6" customWidth="1"/>
    <col min="18" max="26" width="11.28515625" style="6" customWidth="1"/>
    <col min="27" max="27" width="11.28515625" style="6"/>
    <col min="28" max="28" width="57.85546875" style="6" customWidth="1"/>
    <col min="29" max="37" width="11.28515625" style="6"/>
    <col min="38" max="16384" width="11.28515625" style="37"/>
  </cols>
  <sheetData>
    <row r="1" spans="1:37" s="1" customFormat="1" ht="39" thickBot="1" x14ac:dyDescent="0.3">
      <c r="A1" s="43" t="s">
        <v>0</v>
      </c>
      <c r="B1" s="44" t="s">
        <v>775</v>
      </c>
      <c r="C1" s="44" t="s">
        <v>1</v>
      </c>
      <c r="D1" s="44" t="s">
        <v>776</v>
      </c>
      <c r="E1" s="44" t="s">
        <v>2</v>
      </c>
      <c r="F1" s="45" t="s">
        <v>3</v>
      </c>
      <c r="G1" s="45" t="s">
        <v>773</v>
      </c>
      <c r="H1" s="46" t="s">
        <v>4</v>
      </c>
      <c r="I1" s="45" t="s">
        <v>772</v>
      </c>
      <c r="J1" s="56" t="s">
        <v>5</v>
      </c>
      <c r="K1" s="44" t="s">
        <v>777</v>
      </c>
      <c r="L1" s="47" t="s">
        <v>774</v>
      </c>
      <c r="M1" s="6" t="s">
        <v>778</v>
      </c>
      <c r="N1" s="43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</row>
    <row r="2" spans="1:37" s="1" customFormat="1" ht="15" customHeight="1" x14ac:dyDescent="0.25">
      <c r="A2" s="48" t="s">
        <v>456</v>
      </c>
      <c r="B2" s="2" t="s">
        <v>780</v>
      </c>
      <c r="C2" s="2" t="s">
        <v>132</v>
      </c>
      <c r="D2" s="3" t="s">
        <v>23</v>
      </c>
      <c r="E2" s="2" t="s">
        <v>525</v>
      </c>
      <c r="F2" s="4" t="s">
        <v>11</v>
      </c>
      <c r="G2" s="49" t="s">
        <v>11</v>
      </c>
      <c r="H2" s="50">
        <v>7.5769230769230766</v>
      </c>
      <c r="I2" s="49">
        <v>0.61538461538461542</v>
      </c>
      <c r="J2" s="57" t="s">
        <v>65</v>
      </c>
      <c r="K2" s="5">
        <v>1280000</v>
      </c>
      <c r="L2" s="8" t="s">
        <v>526</v>
      </c>
      <c r="M2" s="6">
        <f>IF(J2="De $500 mil a $600 mil",550000,IF(J2="De $600 mil a $700 mil",650000,IF(J2="De $700 mil a $800 mil",750000,IF(J2="De $800 mil a $900 mil",850000,IF(J2="De $400 mil a $500 mil",450000,IF(J2="s/i",0,IF(J2="De $1 millón a $1 millón 100 mil",1050000,IF(J2="De $1 millón 200 mil a $1 millón 300 mil",1250000,IF(J2="De $900 mil a $1 millón",950000,IF(J2="De $300 mil a $400 mil",350000,IF(J2="De $1 millón 100 mil a $1 millón 200 mil",1150000,IF(J2="De $1 millón 300 mil a $1 millón 400 mil",1350000,IF(J2="De $1 millón 600 mil a $1 millón 700 mil",1650000,IF(J2="De $1 millón 400 mil a $1 millón 500 mil",1450000,IF(J2="De $1 millón 500 mil a $1 millón 600 mil",1550000,IF(J2="De $1 millón 700 mil a $1 millón 800 mil",1750000,IF(J2="De $2 millones a $2 millones 100 mil",2050000,IF(J2="De $1 millón 800 mil a $1 millón 900 mil",1850000,IF(J2="De $1 millón 900 mil a $2 millones",1950000,IF(J2="De $2 millones 200 mil a $2 millones 300 mil",2250000,IF(J2="Sobre $2 millones 500 mil",2600000,IF(J2="De $2 millones 300 mil a $2 millones 400 mil",2350000,IF(J2="De $2 millones 100 mil a $2 millones 200 mil",2150000,IF(J2="De $2 millones 400 mil a $2 millones 500 mil",2450000,-1))))))))))))))))))))))))</f>
        <v>550000</v>
      </c>
      <c r="N2" s="48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</row>
    <row r="3" spans="1:37" s="1" customFormat="1" ht="15" customHeight="1" x14ac:dyDescent="0.25">
      <c r="A3" s="22" t="s">
        <v>456</v>
      </c>
      <c r="B3" s="8" t="s">
        <v>781</v>
      </c>
      <c r="C3" s="8" t="s">
        <v>168</v>
      </c>
      <c r="D3" s="9" t="s">
        <v>23</v>
      </c>
      <c r="E3" s="2" t="s">
        <v>467</v>
      </c>
      <c r="F3" s="10">
        <v>0.9859154929577465</v>
      </c>
      <c r="G3" s="11">
        <v>0.69333333333333336</v>
      </c>
      <c r="H3" s="14">
        <v>7.0652173913043477</v>
      </c>
      <c r="I3" s="11">
        <v>0.71341463414634143</v>
      </c>
      <c r="J3" s="58" t="s">
        <v>16</v>
      </c>
      <c r="K3" s="12">
        <v>1326200</v>
      </c>
      <c r="L3" s="8" t="s">
        <v>468</v>
      </c>
      <c r="M3" s="6">
        <f t="shared" ref="M3:M66" si="0">IF(J3="De $500 mil a $600 mil",550000,IF(J3="De $600 mil a $700 mil",650000,IF(J3="De $700 mil a $800 mil",750000,IF(J3="De $800 mil a $900 mil",850000,IF(J3="De $400 mil a $500 mil",450000,IF(J3="s/i",0,IF(J3="De $1 millón a $1 millón 100 mil",1050000,IF(J3="De $1 millón 200 mil a $1 millón 300 mil",1250000,IF(J3="De $900 mil a $1 millón",950000,IF(J3="De $300 mil a $400 mil",350000,IF(J3="De $1 millón 100 mil a $1 millón 200 mil",1150000,IF(J3="De $1 millón 300 mil a $1 millón 400 mil",1350000,IF(J3="De $1 millón 600 mil a $1 millón 700 mil",1650000,IF(J3="De $1 millón 400 mil a $1 millón 500 mil",1450000,IF(J3="De $1 millón 500 mil a $1 millón 600 mil",1550000,IF(J3="De $1 millón 700 mil a $1 millón 800 mil",1750000,IF(J3="De $2 millones a $2 millones 100 mil",2050000,IF(J3="De $1 millón 800 mil a $1 millón 900 mil",1850000,IF(J3="De $1 millón 900 mil a $2 millones",1950000,IF(J3="De $2 millones 200 mil a $2 millones 300 mil",2250000,IF(J3="Sobre $2 millones 500 mil",2600000,IF(J3="De $2 millones 300 mil a $2 millones 400 mil",2350000,IF(J3="De $2 millones 100 mil a $2 millones 200 mil",2150000,IF(J3="De $2 millones 400 mil a $2 millones 500 mil",2450000,-1))))))))))))))))))))))))</f>
        <v>650000</v>
      </c>
      <c r="N3" s="22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</row>
    <row r="4" spans="1:37" s="1" customFormat="1" ht="15" customHeight="1" x14ac:dyDescent="0.25">
      <c r="A4" s="22" t="s">
        <v>456</v>
      </c>
      <c r="B4" s="8" t="s">
        <v>782</v>
      </c>
      <c r="C4" s="8" t="s">
        <v>132</v>
      </c>
      <c r="D4" s="9" t="s">
        <v>9</v>
      </c>
      <c r="E4" s="2" t="s">
        <v>548</v>
      </c>
      <c r="F4" s="10" t="s">
        <v>11</v>
      </c>
      <c r="G4" s="15" t="s">
        <v>11</v>
      </c>
      <c r="H4" s="16" t="s">
        <v>11</v>
      </c>
      <c r="I4" s="15">
        <v>0.89393939393939392</v>
      </c>
      <c r="J4" s="59" t="s">
        <v>54</v>
      </c>
      <c r="K4" s="12">
        <v>743300</v>
      </c>
      <c r="L4" s="8" t="s">
        <v>547</v>
      </c>
      <c r="M4" s="6">
        <f t="shared" si="0"/>
        <v>750000</v>
      </c>
      <c r="N4" s="22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</row>
    <row r="5" spans="1:37" s="1" customFormat="1" ht="15" customHeight="1" x14ac:dyDescent="0.25">
      <c r="A5" s="22" t="s">
        <v>456</v>
      </c>
      <c r="B5" s="8" t="s">
        <v>783</v>
      </c>
      <c r="C5" s="8" t="s">
        <v>132</v>
      </c>
      <c r="D5" s="9" t="s">
        <v>52</v>
      </c>
      <c r="E5" s="2" t="s">
        <v>557</v>
      </c>
      <c r="F5" s="10">
        <v>0.95633333333333337</v>
      </c>
      <c r="G5" s="15">
        <v>0.6088353413654618</v>
      </c>
      <c r="H5" s="16">
        <v>9.0681818181818183</v>
      </c>
      <c r="I5" s="15">
        <v>0.74186046511627912</v>
      </c>
      <c r="J5" s="59" t="s">
        <v>60</v>
      </c>
      <c r="K5" s="12">
        <v>1635422.2222222222</v>
      </c>
      <c r="L5" s="8" t="s">
        <v>558</v>
      </c>
      <c r="M5" s="6">
        <f t="shared" si="0"/>
        <v>850000</v>
      </c>
      <c r="N5" s="22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</row>
    <row r="6" spans="1:37" s="1" customFormat="1" ht="15" customHeight="1" x14ac:dyDescent="0.25">
      <c r="A6" s="22" t="s">
        <v>456</v>
      </c>
      <c r="B6" s="8" t="s">
        <v>784</v>
      </c>
      <c r="C6" s="8" t="s">
        <v>142</v>
      </c>
      <c r="D6" s="9" t="s">
        <v>26</v>
      </c>
      <c r="E6" s="2" t="s">
        <v>752</v>
      </c>
      <c r="F6" s="10">
        <v>0.98484848484848486</v>
      </c>
      <c r="G6" s="15">
        <v>0.8214285714285714</v>
      </c>
      <c r="H6" s="16" t="s">
        <v>11</v>
      </c>
      <c r="I6" s="15">
        <v>0.36619718309859156</v>
      </c>
      <c r="J6" s="59" t="s">
        <v>395</v>
      </c>
      <c r="K6" s="12">
        <v>1294560</v>
      </c>
      <c r="L6" s="8" t="s">
        <v>753</v>
      </c>
      <c r="M6" s="6">
        <f t="shared" si="0"/>
        <v>450000</v>
      </c>
      <c r="N6" s="22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</row>
    <row r="7" spans="1:37" s="1" customFormat="1" ht="15" customHeight="1" x14ac:dyDescent="0.25">
      <c r="A7" s="22" t="s">
        <v>456</v>
      </c>
      <c r="B7" s="8" t="s">
        <v>785</v>
      </c>
      <c r="C7" s="8" t="s">
        <v>342</v>
      </c>
      <c r="D7" s="9" t="s">
        <v>9</v>
      </c>
      <c r="E7" s="2" t="s">
        <v>495</v>
      </c>
      <c r="F7" s="10">
        <v>1</v>
      </c>
      <c r="G7" s="11" t="s">
        <v>11</v>
      </c>
      <c r="H7" s="11" t="s">
        <v>11</v>
      </c>
      <c r="I7" s="11">
        <v>0.58490566037735847</v>
      </c>
      <c r="J7" s="60" t="s">
        <v>11</v>
      </c>
      <c r="K7" s="12">
        <v>900000</v>
      </c>
      <c r="L7" s="8" t="s">
        <v>477</v>
      </c>
      <c r="M7" s="6">
        <f t="shared" si="0"/>
        <v>0</v>
      </c>
      <c r="N7" s="22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</row>
    <row r="8" spans="1:37" s="1" customFormat="1" ht="15" customHeight="1" x14ac:dyDescent="0.25">
      <c r="A8" s="22" t="s">
        <v>456</v>
      </c>
      <c r="B8" s="8" t="s">
        <v>786</v>
      </c>
      <c r="C8" s="8" t="s">
        <v>168</v>
      </c>
      <c r="D8" s="9" t="s">
        <v>20</v>
      </c>
      <c r="E8" s="2" t="s">
        <v>502</v>
      </c>
      <c r="F8" s="10">
        <v>1</v>
      </c>
      <c r="G8" s="11">
        <v>0.46875</v>
      </c>
      <c r="H8" s="14" t="s">
        <v>11</v>
      </c>
      <c r="I8" s="11">
        <v>0.4098360655737705</v>
      </c>
      <c r="J8" s="58" t="s">
        <v>11</v>
      </c>
      <c r="K8" s="12">
        <v>1240000</v>
      </c>
      <c r="L8" s="8" t="s">
        <v>503</v>
      </c>
      <c r="M8" s="6">
        <f t="shared" si="0"/>
        <v>0</v>
      </c>
      <c r="N8" s="22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</row>
    <row r="9" spans="1:37" s="1" customFormat="1" ht="15" customHeight="1" x14ac:dyDescent="0.25">
      <c r="A9" s="22" t="s">
        <v>456</v>
      </c>
      <c r="B9" s="8" t="s">
        <v>787</v>
      </c>
      <c r="C9" s="8" t="s">
        <v>168</v>
      </c>
      <c r="D9" s="9" t="s">
        <v>9</v>
      </c>
      <c r="E9" s="2" t="s">
        <v>502</v>
      </c>
      <c r="F9" s="10">
        <v>0.9285714285714286</v>
      </c>
      <c r="G9" s="15" t="s">
        <v>11</v>
      </c>
      <c r="H9" s="15" t="s">
        <v>11</v>
      </c>
      <c r="I9" s="15">
        <v>0.74615384615384617</v>
      </c>
      <c r="J9" s="60" t="s">
        <v>11</v>
      </c>
      <c r="K9" s="12">
        <v>735000</v>
      </c>
      <c r="L9" s="8" t="s">
        <v>503</v>
      </c>
      <c r="M9" s="6">
        <f t="shared" si="0"/>
        <v>0</v>
      </c>
      <c r="N9" s="22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</row>
    <row r="10" spans="1:37" s="1" customFormat="1" ht="15" customHeight="1" x14ac:dyDescent="0.25">
      <c r="A10" s="22" t="s">
        <v>456</v>
      </c>
      <c r="B10" s="8" t="s">
        <v>788</v>
      </c>
      <c r="C10" s="8" t="s">
        <v>342</v>
      </c>
      <c r="D10" s="9" t="s">
        <v>26</v>
      </c>
      <c r="E10" s="2" t="s">
        <v>478</v>
      </c>
      <c r="F10" s="10">
        <v>1</v>
      </c>
      <c r="G10" s="15">
        <v>0.67391304347826086</v>
      </c>
      <c r="H10" s="16">
        <v>5.6000000000000005</v>
      </c>
      <c r="I10" s="15">
        <v>0.27272727272727271</v>
      </c>
      <c r="J10" s="59" t="s">
        <v>11</v>
      </c>
      <c r="K10" s="12">
        <v>815500</v>
      </c>
      <c r="L10" s="8" t="s">
        <v>477</v>
      </c>
      <c r="M10" s="6">
        <f t="shared" si="0"/>
        <v>0</v>
      </c>
      <c r="N10" s="22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</row>
    <row r="11" spans="1:37" s="1" customFormat="1" ht="15" customHeight="1" x14ac:dyDescent="0.25">
      <c r="A11" s="22" t="s">
        <v>456</v>
      </c>
      <c r="B11" s="8" t="s">
        <v>789</v>
      </c>
      <c r="C11" s="8" t="s">
        <v>25</v>
      </c>
      <c r="D11" s="9" t="s">
        <v>23</v>
      </c>
      <c r="E11" s="2" t="s">
        <v>463</v>
      </c>
      <c r="F11" s="10" t="s">
        <v>11</v>
      </c>
      <c r="G11" s="11" t="s">
        <v>11</v>
      </c>
      <c r="H11" s="14" t="s">
        <v>11</v>
      </c>
      <c r="I11" s="11">
        <v>0.4925373134328358</v>
      </c>
      <c r="J11" s="58" t="s">
        <v>11</v>
      </c>
      <c r="K11" s="12">
        <v>840000</v>
      </c>
      <c r="L11" s="8" t="s">
        <v>464</v>
      </c>
      <c r="M11" s="6">
        <f t="shared" si="0"/>
        <v>0</v>
      </c>
      <c r="N11" s="22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</row>
    <row r="12" spans="1:37" s="1" customFormat="1" ht="15" customHeight="1" x14ac:dyDescent="0.25">
      <c r="A12" s="22" t="s">
        <v>456</v>
      </c>
      <c r="B12" s="8" t="s">
        <v>790</v>
      </c>
      <c r="C12" s="8" t="s">
        <v>25</v>
      </c>
      <c r="D12" s="9" t="s">
        <v>52</v>
      </c>
      <c r="E12" s="2" t="s">
        <v>463</v>
      </c>
      <c r="F12" s="10" t="s">
        <v>11</v>
      </c>
      <c r="G12" s="11" t="s">
        <v>11</v>
      </c>
      <c r="H12" s="11" t="s">
        <v>11</v>
      </c>
      <c r="I12" s="11">
        <v>0.7734375</v>
      </c>
      <c r="J12" s="61" t="s">
        <v>65</v>
      </c>
      <c r="K12" s="12">
        <v>1310000</v>
      </c>
      <c r="L12" s="8" t="s">
        <v>464</v>
      </c>
      <c r="M12" s="6">
        <f t="shared" si="0"/>
        <v>550000</v>
      </c>
      <c r="N12" s="22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</row>
    <row r="13" spans="1:37" s="1" customFormat="1" ht="15" customHeight="1" x14ac:dyDescent="0.25">
      <c r="A13" s="22" t="s">
        <v>456</v>
      </c>
      <c r="B13" s="8" t="s">
        <v>791</v>
      </c>
      <c r="C13" s="8" t="s">
        <v>25</v>
      </c>
      <c r="D13" s="9" t="s">
        <v>9</v>
      </c>
      <c r="E13" s="2" t="s">
        <v>460</v>
      </c>
      <c r="F13" s="10">
        <v>0.90061162079510704</v>
      </c>
      <c r="G13" s="11">
        <v>0.69565217391304346</v>
      </c>
      <c r="H13" s="14">
        <v>7.121848739495797</v>
      </c>
      <c r="I13" s="11">
        <v>0.7756598240469208</v>
      </c>
      <c r="J13" s="58" t="s">
        <v>16</v>
      </c>
      <c r="K13" s="12">
        <v>1500000</v>
      </c>
      <c r="L13" s="8" t="s">
        <v>458</v>
      </c>
      <c r="M13" s="6">
        <f t="shared" si="0"/>
        <v>650000</v>
      </c>
      <c r="N13" s="22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</row>
    <row r="14" spans="1:37" s="1" customFormat="1" ht="15" customHeight="1" x14ac:dyDescent="0.25">
      <c r="A14" s="22" t="s">
        <v>456</v>
      </c>
      <c r="B14" s="8" t="s">
        <v>792</v>
      </c>
      <c r="C14" s="8" t="s">
        <v>25</v>
      </c>
      <c r="D14" s="9" t="s">
        <v>9</v>
      </c>
      <c r="E14" s="2" t="s">
        <v>465</v>
      </c>
      <c r="F14" s="10" t="s">
        <v>11</v>
      </c>
      <c r="G14" s="11" t="s">
        <v>11</v>
      </c>
      <c r="H14" s="11" t="s">
        <v>11</v>
      </c>
      <c r="I14" s="11">
        <v>0.70588235294117652</v>
      </c>
      <c r="J14" s="61" t="s">
        <v>395</v>
      </c>
      <c r="K14" s="12" t="s">
        <v>11</v>
      </c>
      <c r="L14" s="8" t="s">
        <v>464</v>
      </c>
      <c r="M14" s="6">
        <f t="shared" si="0"/>
        <v>450000</v>
      </c>
      <c r="N14" s="22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</row>
    <row r="15" spans="1:37" s="1" customFormat="1" ht="15" customHeight="1" x14ac:dyDescent="0.25">
      <c r="A15" s="22" t="s">
        <v>456</v>
      </c>
      <c r="B15" s="8" t="s">
        <v>789</v>
      </c>
      <c r="C15" s="8" t="s">
        <v>342</v>
      </c>
      <c r="D15" s="9" t="s">
        <v>23</v>
      </c>
      <c r="E15" s="2" t="s">
        <v>485</v>
      </c>
      <c r="F15" s="10">
        <v>0.99739583333333337</v>
      </c>
      <c r="G15" s="15">
        <v>0.74329501915708818</v>
      </c>
      <c r="H15" s="16">
        <v>7.333333333333333</v>
      </c>
      <c r="I15" s="15">
        <v>0.41293532338308458</v>
      </c>
      <c r="J15" s="59" t="s">
        <v>11</v>
      </c>
      <c r="K15" s="12">
        <v>900000</v>
      </c>
      <c r="L15" s="8" t="s">
        <v>477</v>
      </c>
      <c r="M15" s="6">
        <f t="shared" si="0"/>
        <v>0</v>
      </c>
      <c r="N15" s="22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</row>
    <row r="16" spans="1:37" s="1" customFormat="1" ht="15" customHeight="1" x14ac:dyDescent="0.25">
      <c r="A16" s="22" t="s">
        <v>456</v>
      </c>
      <c r="B16" s="8" t="s">
        <v>783</v>
      </c>
      <c r="C16" s="8" t="s">
        <v>132</v>
      </c>
      <c r="D16" s="9" t="s">
        <v>52</v>
      </c>
      <c r="E16" s="2" t="s">
        <v>652</v>
      </c>
      <c r="F16" s="10">
        <v>0.97869565217391308</v>
      </c>
      <c r="G16" s="15">
        <v>0.68603712671509287</v>
      </c>
      <c r="H16" s="16">
        <v>7.6749999999999989</v>
      </c>
      <c r="I16" s="15">
        <v>0.87804878048780488</v>
      </c>
      <c r="J16" s="59" t="s">
        <v>28</v>
      </c>
      <c r="K16" s="12">
        <v>1662080</v>
      </c>
      <c r="L16" s="8" t="s">
        <v>647</v>
      </c>
      <c r="M16" s="6">
        <f t="shared" si="0"/>
        <v>1050000</v>
      </c>
      <c r="N16" s="22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</row>
    <row r="17" spans="1:37" s="1" customFormat="1" ht="15" customHeight="1" x14ac:dyDescent="0.25">
      <c r="A17" s="22" t="s">
        <v>456</v>
      </c>
      <c r="B17" s="8" t="s">
        <v>793</v>
      </c>
      <c r="C17" s="8" t="s">
        <v>25</v>
      </c>
      <c r="D17" s="9" t="s">
        <v>23</v>
      </c>
      <c r="E17" s="2" t="s">
        <v>641</v>
      </c>
      <c r="F17" s="10">
        <v>0.96710526315789469</v>
      </c>
      <c r="G17" s="15">
        <v>0.44588744588744589</v>
      </c>
      <c r="H17" s="16">
        <v>7.0476190476190466</v>
      </c>
      <c r="I17" s="15">
        <v>0.52747252747252749</v>
      </c>
      <c r="J17" s="59" t="s">
        <v>395</v>
      </c>
      <c r="K17" s="12">
        <v>999000</v>
      </c>
      <c r="L17" s="8" t="s">
        <v>639</v>
      </c>
      <c r="M17" s="6">
        <f t="shared" si="0"/>
        <v>450000</v>
      </c>
      <c r="N17" s="22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</row>
    <row r="18" spans="1:37" s="1" customFormat="1" ht="15" customHeight="1" x14ac:dyDescent="0.25">
      <c r="A18" s="22" t="s">
        <v>456</v>
      </c>
      <c r="B18" s="8" t="s">
        <v>783</v>
      </c>
      <c r="C18" s="8" t="s">
        <v>25</v>
      </c>
      <c r="D18" s="9" t="s">
        <v>52</v>
      </c>
      <c r="E18" s="2" t="s">
        <v>555</v>
      </c>
      <c r="F18" s="10">
        <v>0.94752186588921283</v>
      </c>
      <c r="G18" s="15">
        <v>0.73964497041420119</v>
      </c>
      <c r="H18" s="16">
        <v>7.115384615384615</v>
      </c>
      <c r="I18" s="15">
        <v>0.7807017543859649</v>
      </c>
      <c r="J18" s="59" t="s">
        <v>16</v>
      </c>
      <c r="K18" s="12">
        <v>1570400</v>
      </c>
      <c r="L18" s="8" t="s">
        <v>554</v>
      </c>
      <c r="M18" s="6">
        <f t="shared" si="0"/>
        <v>650000</v>
      </c>
      <c r="N18" s="22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</row>
    <row r="19" spans="1:37" s="1" customFormat="1" ht="15" customHeight="1" x14ac:dyDescent="0.25">
      <c r="A19" s="22" t="s">
        <v>456</v>
      </c>
      <c r="B19" s="8" t="s">
        <v>782</v>
      </c>
      <c r="C19" s="8" t="s">
        <v>25</v>
      </c>
      <c r="D19" s="9" t="s">
        <v>9</v>
      </c>
      <c r="E19" s="2" t="s">
        <v>555</v>
      </c>
      <c r="F19" s="10" t="s">
        <v>11</v>
      </c>
      <c r="G19" s="15" t="s">
        <v>11</v>
      </c>
      <c r="H19" s="16" t="s">
        <v>11</v>
      </c>
      <c r="I19" s="15">
        <v>0.90740740740740744</v>
      </c>
      <c r="J19" s="59" t="s">
        <v>16</v>
      </c>
      <c r="K19" s="12">
        <v>745080</v>
      </c>
      <c r="L19" s="8" t="s">
        <v>554</v>
      </c>
      <c r="M19" s="6">
        <f t="shared" si="0"/>
        <v>650000</v>
      </c>
      <c r="N19" s="22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</row>
    <row r="20" spans="1:37" s="1" customFormat="1" ht="15" customHeight="1" x14ac:dyDescent="0.25">
      <c r="A20" s="22" t="s">
        <v>456</v>
      </c>
      <c r="B20" s="8" t="s">
        <v>794</v>
      </c>
      <c r="C20" s="8" t="s">
        <v>132</v>
      </c>
      <c r="D20" s="9" t="s">
        <v>23</v>
      </c>
      <c r="E20" s="2" t="s">
        <v>580</v>
      </c>
      <c r="F20" s="10">
        <v>0.97536945812807885</v>
      </c>
      <c r="G20" s="15">
        <v>0.65600000000000003</v>
      </c>
      <c r="H20" s="16">
        <v>6.8888888888888893</v>
      </c>
      <c r="I20" s="15">
        <v>0.83333333333333337</v>
      </c>
      <c r="J20" s="59" t="s">
        <v>11</v>
      </c>
      <c r="K20" s="12">
        <v>1170000</v>
      </c>
      <c r="L20" s="8" t="s">
        <v>574</v>
      </c>
      <c r="M20" s="6">
        <f t="shared" si="0"/>
        <v>0</v>
      </c>
      <c r="N20" s="22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</row>
    <row r="21" spans="1:37" s="1" customFormat="1" ht="15" customHeight="1" x14ac:dyDescent="0.25">
      <c r="A21" s="22" t="s">
        <v>456</v>
      </c>
      <c r="B21" s="8" t="s">
        <v>789</v>
      </c>
      <c r="C21" s="8" t="s">
        <v>25</v>
      </c>
      <c r="D21" s="9" t="s">
        <v>23</v>
      </c>
      <c r="E21" s="2" t="s">
        <v>584</v>
      </c>
      <c r="F21" s="10">
        <v>1</v>
      </c>
      <c r="G21" s="15">
        <v>0.56666666666666665</v>
      </c>
      <c r="H21" s="16">
        <v>6.166666666666667</v>
      </c>
      <c r="I21" s="15">
        <v>0.5535714285714286</v>
      </c>
      <c r="J21" s="59" t="s">
        <v>11</v>
      </c>
      <c r="K21" s="12">
        <v>1000000</v>
      </c>
      <c r="L21" s="8" t="s">
        <v>585</v>
      </c>
      <c r="M21" s="6">
        <f t="shared" si="0"/>
        <v>0</v>
      </c>
      <c r="N21" s="22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</row>
    <row r="22" spans="1:37" s="1" customFormat="1" ht="15" customHeight="1" x14ac:dyDescent="0.25">
      <c r="A22" s="22" t="s">
        <v>456</v>
      </c>
      <c r="B22" s="8" t="s">
        <v>781</v>
      </c>
      <c r="C22" s="8" t="s">
        <v>25</v>
      </c>
      <c r="D22" s="9" t="s">
        <v>23</v>
      </c>
      <c r="E22" s="2" t="s">
        <v>584</v>
      </c>
      <c r="F22" s="10">
        <v>0.9859550561797753</v>
      </c>
      <c r="G22" s="15">
        <v>0.68627450980392157</v>
      </c>
      <c r="H22" s="16">
        <v>6.5999999999999988</v>
      </c>
      <c r="I22" s="15">
        <v>0.65600000000000003</v>
      </c>
      <c r="J22" s="59" t="s">
        <v>65</v>
      </c>
      <c r="K22" s="12">
        <v>1204800</v>
      </c>
      <c r="L22" s="8" t="s">
        <v>585</v>
      </c>
      <c r="M22" s="6">
        <f t="shared" si="0"/>
        <v>550000</v>
      </c>
      <c r="N22" s="22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</row>
    <row r="23" spans="1:37" s="1" customFormat="1" ht="15" customHeight="1" x14ac:dyDescent="0.25">
      <c r="A23" s="22" t="s">
        <v>456</v>
      </c>
      <c r="B23" s="8" t="s">
        <v>782</v>
      </c>
      <c r="C23" s="8" t="s">
        <v>25</v>
      </c>
      <c r="D23" s="9" t="s">
        <v>9</v>
      </c>
      <c r="E23" s="2" t="s">
        <v>584</v>
      </c>
      <c r="F23" s="10" t="s">
        <v>11</v>
      </c>
      <c r="G23" s="15" t="s">
        <v>11</v>
      </c>
      <c r="H23" s="16">
        <v>7.8857142857142861</v>
      </c>
      <c r="I23" s="15">
        <v>0.79411764705882348</v>
      </c>
      <c r="J23" s="59" t="s">
        <v>16</v>
      </c>
      <c r="K23" s="12">
        <v>757527.27272727271</v>
      </c>
      <c r="L23" s="8" t="s">
        <v>585</v>
      </c>
      <c r="M23" s="6">
        <f t="shared" si="0"/>
        <v>650000</v>
      </c>
      <c r="N23" s="22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</row>
    <row r="24" spans="1:37" s="1" customFormat="1" ht="15" customHeight="1" x14ac:dyDescent="0.25">
      <c r="A24" s="22" t="s">
        <v>456</v>
      </c>
      <c r="B24" s="8" t="s">
        <v>783</v>
      </c>
      <c r="C24" s="8" t="s">
        <v>25</v>
      </c>
      <c r="D24" s="9" t="s">
        <v>52</v>
      </c>
      <c r="E24" s="2" t="s">
        <v>584</v>
      </c>
      <c r="F24" s="10">
        <v>0.97737068965517238</v>
      </c>
      <c r="G24" s="15">
        <v>0.72286821705426352</v>
      </c>
      <c r="H24" s="16">
        <v>6.7540983606557354</v>
      </c>
      <c r="I24" s="15">
        <v>0.80116959064327486</v>
      </c>
      <c r="J24" s="59" t="s">
        <v>54</v>
      </c>
      <c r="K24" s="12">
        <v>1589166.6666666667</v>
      </c>
      <c r="L24" s="8" t="s">
        <v>585</v>
      </c>
      <c r="M24" s="6">
        <f t="shared" si="0"/>
        <v>750000</v>
      </c>
      <c r="N24" s="22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</row>
    <row r="25" spans="1:37" s="1" customFormat="1" ht="15" customHeight="1" x14ac:dyDescent="0.25">
      <c r="A25" s="22" t="s">
        <v>456</v>
      </c>
      <c r="B25" s="8" t="s">
        <v>795</v>
      </c>
      <c r="C25" s="8" t="s">
        <v>25</v>
      </c>
      <c r="D25" s="9" t="s">
        <v>9</v>
      </c>
      <c r="E25" s="2" t="s">
        <v>584</v>
      </c>
      <c r="F25" s="10">
        <v>0.92307692307692313</v>
      </c>
      <c r="G25" s="15" t="s">
        <v>11</v>
      </c>
      <c r="H25" s="16" t="s">
        <v>11</v>
      </c>
      <c r="I25" s="15">
        <v>0.82051282051282048</v>
      </c>
      <c r="J25" s="59" t="s">
        <v>11</v>
      </c>
      <c r="K25" s="12">
        <v>1050000</v>
      </c>
      <c r="L25" s="8" t="s">
        <v>585</v>
      </c>
      <c r="M25" s="6">
        <f t="shared" si="0"/>
        <v>0</v>
      </c>
      <c r="N25" s="22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</row>
    <row r="26" spans="1:37" s="1" customFormat="1" ht="15" customHeight="1" x14ac:dyDescent="0.25">
      <c r="A26" s="22" t="s">
        <v>456</v>
      </c>
      <c r="B26" s="8" t="s">
        <v>793</v>
      </c>
      <c r="C26" s="8" t="s">
        <v>25</v>
      </c>
      <c r="D26" s="9" t="s">
        <v>23</v>
      </c>
      <c r="E26" s="2" t="s">
        <v>584</v>
      </c>
      <c r="F26" s="10">
        <v>0.98666666666666669</v>
      </c>
      <c r="G26" s="15">
        <v>0.58823529411764708</v>
      </c>
      <c r="H26" s="16">
        <v>6.9285714285714288</v>
      </c>
      <c r="I26" s="15">
        <v>0.85585585585585588</v>
      </c>
      <c r="J26" s="59" t="s">
        <v>11</v>
      </c>
      <c r="K26" s="12">
        <v>739000</v>
      </c>
      <c r="L26" s="8" t="s">
        <v>585</v>
      </c>
      <c r="M26" s="6">
        <f t="shared" si="0"/>
        <v>0</v>
      </c>
      <c r="N26" s="22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</row>
    <row r="27" spans="1:37" s="1" customFormat="1" ht="15" customHeight="1" x14ac:dyDescent="0.25">
      <c r="A27" s="22" t="s">
        <v>456</v>
      </c>
      <c r="B27" s="8" t="s">
        <v>782</v>
      </c>
      <c r="C27" s="8" t="s">
        <v>132</v>
      </c>
      <c r="D27" s="9" t="s">
        <v>9</v>
      </c>
      <c r="E27" s="2" t="s">
        <v>653</v>
      </c>
      <c r="F27" s="10">
        <v>1</v>
      </c>
      <c r="G27" s="15">
        <v>0.22619047619047619</v>
      </c>
      <c r="H27" s="16">
        <v>7.7777777777777777</v>
      </c>
      <c r="I27" s="15">
        <v>0.92178770949720668</v>
      </c>
      <c r="J27" s="59" t="s">
        <v>16</v>
      </c>
      <c r="K27" s="12">
        <v>753680</v>
      </c>
      <c r="L27" s="8" t="s">
        <v>647</v>
      </c>
      <c r="M27" s="6">
        <f t="shared" si="0"/>
        <v>650000</v>
      </c>
      <c r="N27" s="22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</row>
    <row r="28" spans="1:37" s="1" customFormat="1" ht="15" customHeight="1" x14ac:dyDescent="0.25">
      <c r="A28" s="22" t="s">
        <v>456</v>
      </c>
      <c r="B28" s="8" t="s">
        <v>783</v>
      </c>
      <c r="C28" s="8" t="s">
        <v>8</v>
      </c>
      <c r="D28" s="9" t="s">
        <v>52</v>
      </c>
      <c r="E28" s="2" t="s">
        <v>601</v>
      </c>
      <c r="F28" s="10">
        <v>0.95959595959595956</v>
      </c>
      <c r="G28" s="15">
        <v>0.56565656565656564</v>
      </c>
      <c r="H28" s="16">
        <v>6.8253968253968269</v>
      </c>
      <c r="I28" s="15">
        <v>0.85350318471337583</v>
      </c>
      <c r="J28" s="59" t="s">
        <v>16</v>
      </c>
      <c r="K28" s="12">
        <v>1319285.7142857143</v>
      </c>
      <c r="L28" s="8" t="s">
        <v>599</v>
      </c>
      <c r="M28" s="6">
        <f t="shared" si="0"/>
        <v>650000</v>
      </c>
      <c r="N28" s="22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</row>
    <row r="29" spans="1:37" s="1" customFormat="1" ht="15" customHeight="1" x14ac:dyDescent="0.25">
      <c r="A29" s="22" t="s">
        <v>456</v>
      </c>
      <c r="B29" s="8" t="s">
        <v>780</v>
      </c>
      <c r="C29" s="8" t="s">
        <v>132</v>
      </c>
      <c r="D29" s="9" t="s">
        <v>23</v>
      </c>
      <c r="E29" s="2" t="s">
        <v>603</v>
      </c>
      <c r="F29" s="10">
        <v>1</v>
      </c>
      <c r="G29" s="15">
        <v>0.66666666666666663</v>
      </c>
      <c r="H29" s="16" t="s">
        <v>11</v>
      </c>
      <c r="I29" s="15">
        <v>0.68421052631578949</v>
      </c>
      <c r="J29" s="59" t="s">
        <v>11</v>
      </c>
      <c r="K29" s="12">
        <v>1280000</v>
      </c>
      <c r="L29" s="8" t="s">
        <v>604</v>
      </c>
      <c r="M29" s="6">
        <f t="shared" si="0"/>
        <v>0</v>
      </c>
      <c r="N29" s="22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</row>
    <row r="30" spans="1:37" s="1" customFormat="1" ht="15" customHeight="1" x14ac:dyDescent="0.25">
      <c r="A30" s="22" t="s">
        <v>456</v>
      </c>
      <c r="B30" s="8" t="s">
        <v>783</v>
      </c>
      <c r="C30" s="8" t="s">
        <v>8</v>
      </c>
      <c r="D30" s="9" t="s">
        <v>52</v>
      </c>
      <c r="E30" s="2" t="s">
        <v>707</v>
      </c>
      <c r="F30" s="10">
        <v>0.9360730593607306</v>
      </c>
      <c r="G30" s="15">
        <v>0.61603375527426163</v>
      </c>
      <c r="H30" s="16" t="s">
        <v>11</v>
      </c>
      <c r="I30" s="15">
        <v>0.70491803278688525</v>
      </c>
      <c r="J30" s="59" t="s">
        <v>54</v>
      </c>
      <c r="K30" s="12">
        <v>1657076.923076923</v>
      </c>
      <c r="L30" s="8" t="s">
        <v>708</v>
      </c>
      <c r="M30" s="6">
        <f t="shared" si="0"/>
        <v>750000</v>
      </c>
      <c r="N30" s="22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</row>
    <row r="31" spans="1:37" s="1" customFormat="1" ht="15" customHeight="1" x14ac:dyDescent="0.25">
      <c r="A31" s="22" t="s">
        <v>456</v>
      </c>
      <c r="B31" s="8" t="s">
        <v>783</v>
      </c>
      <c r="C31" s="8" t="s">
        <v>132</v>
      </c>
      <c r="D31" s="9" t="s">
        <v>52</v>
      </c>
      <c r="E31" s="2" t="s">
        <v>578</v>
      </c>
      <c r="F31" s="10">
        <v>0.98093841642228741</v>
      </c>
      <c r="G31" s="15">
        <v>0.59581320450885666</v>
      </c>
      <c r="H31" s="16">
        <v>7.0361445783132526</v>
      </c>
      <c r="I31" s="15">
        <v>0.68881118881118886</v>
      </c>
      <c r="J31" s="59" t="s">
        <v>16</v>
      </c>
      <c r="K31" s="12">
        <v>1626275.8620689656</v>
      </c>
      <c r="L31" s="8" t="s">
        <v>574</v>
      </c>
      <c r="M31" s="6">
        <f t="shared" si="0"/>
        <v>650000</v>
      </c>
      <c r="N31" s="22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</row>
    <row r="32" spans="1:37" s="1" customFormat="1" ht="15" customHeight="1" x14ac:dyDescent="0.25">
      <c r="A32" s="22" t="s">
        <v>456</v>
      </c>
      <c r="B32" s="8" t="s">
        <v>783</v>
      </c>
      <c r="C32" s="8" t="s">
        <v>132</v>
      </c>
      <c r="D32" s="9" t="s">
        <v>52</v>
      </c>
      <c r="E32" s="2" t="s">
        <v>626</v>
      </c>
      <c r="F32" s="10">
        <v>0.98203592814371254</v>
      </c>
      <c r="G32" s="15">
        <v>0.58394160583941601</v>
      </c>
      <c r="H32" s="16">
        <v>7.8474576271186445</v>
      </c>
      <c r="I32" s="15">
        <v>0.8224852071005917</v>
      </c>
      <c r="J32" s="59" t="s">
        <v>60</v>
      </c>
      <c r="K32" s="12">
        <v>1650000</v>
      </c>
      <c r="L32" s="8" t="s">
        <v>624</v>
      </c>
      <c r="M32" s="6">
        <f t="shared" si="0"/>
        <v>850000</v>
      </c>
      <c r="N32" s="22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</row>
    <row r="33" spans="1:37" s="1" customFormat="1" ht="15" customHeight="1" x14ac:dyDescent="0.25">
      <c r="A33" s="22" t="s">
        <v>456</v>
      </c>
      <c r="B33" s="8" t="s">
        <v>783</v>
      </c>
      <c r="C33" s="8" t="s">
        <v>132</v>
      </c>
      <c r="D33" s="9" t="s">
        <v>52</v>
      </c>
      <c r="E33" s="2" t="s">
        <v>703</v>
      </c>
      <c r="F33" s="10">
        <v>0.98324022346368711</v>
      </c>
      <c r="G33" s="15">
        <v>0.6428571428571429</v>
      </c>
      <c r="H33" s="16">
        <v>6.8157894736842124</v>
      </c>
      <c r="I33" s="15">
        <v>0.87121212121212122</v>
      </c>
      <c r="J33" s="59" t="s">
        <v>16</v>
      </c>
      <c r="K33" s="12">
        <v>1526666.6666666667</v>
      </c>
      <c r="L33" s="8" t="s">
        <v>702</v>
      </c>
      <c r="M33" s="6">
        <f t="shared" si="0"/>
        <v>650000</v>
      </c>
      <c r="N33" s="22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</row>
    <row r="34" spans="1:37" s="1" customFormat="1" ht="15" customHeight="1" x14ac:dyDescent="0.25">
      <c r="A34" s="22" t="s">
        <v>456</v>
      </c>
      <c r="B34" s="8" t="s">
        <v>783</v>
      </c>
      <c r="C34" s="8" t="s">
        <v>25</v>
      </c>
      <c r="D34" s="9" t="s">
        <v>52</v>
      </c>
      <c r="E34" s="2" t="s">
        <v>64</v>
      </c>
      <c r="F34" s="10">
        <v>0.93934426229508194</v>
      </c>
      <c r="G34" s="15">
        <v>0.71772039180765801</v>
      </c>
      <c r="H34" s="16">
        <v>7.6837944664031621</v>
      </c>
      <c r="I34" s="15">
        <v>0.4704697986577181</v>
      </c>
      <c r="J34" s="59" t="s">
        <v>395</v>
      </c>
      <c r="K34" s="12">
        <v>1858702.7027027027</v>
      </c>
      <c r="L34" s="8" t="s">
        <v>639</v>
      </c>
      <c r="M34" s="6">
        <f t="shared" si="0"/>
        <v>450000</v>
      </c>
      <c r="N34" s="22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</row>
    <row r="35" spans="1:37" s="1" customFormat="1" ht="15" customHeight="1" x14ac:dyDescent="0.25">
      <c r="A35" s="22" t="s">
        <v>456</v>
      </c>
      <c r="B35" s="8" t="s">
        <v>796</v>
      </c>
      <c r="C35" s="8" t="s">
        <v>25</v>
      </c>
      <c r="D35" s="9" t="s">
        <v>9</v>
      </c>
      <c r="E35" s="2" t="s">
        <v>586</v>
      </c>
      <c r="F35" s="10" t="s">
        <v>11</v>
      </c>
      <c r="G35" s="15" t="s">
        <v>11</v>
      </c>
      <c r="H35" s="16" t="s">
        <v>11</v>
      </c>
      <c r="I35" s="15">
        <v>0.67391304347826086</v>
      </c>
      <c r="J35" s="59" t="s">
        <v>11</v>
      </c>
      <c r="K35" s="12" t="s">
        <v>11</v>
      </c>
      <c r="L35" s="8" t="s">
        <v>587</v>
      </c>
      <c r="M35" s="6">
        <f t="shared" si="0"/>
        <v>0</v>
      </c>
      <c r="N35" s="22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</row>
    <row r="36" spans="1:37" s="1" customFormat="1" ht="15" customHeight="1" x14ac:dyDescent="0.25">
      <c r="A36" s="22" t="s">
        <v>456</v>
      </c>
      <c r="B36" s="8" t="s">
        <v>783</v>
      </c>
      <c r="C36" s="8" t="s">
        <v>25</v>
      </c>
      <c r="D36" s="9" t="s">
        <v>52</v>
      </c>
      <c r="E36" s="2" t="s">
        <v>644</v>
      </c>
      <c r="F36" s="10">
        <v>0.96666666666666667</v>
      </c>
      <c r="G36" s="15">
        <v>0.625</v>
      </c>
      <c r="H36" s="16">
        <v>6.9999999999999991</v>
      </c>
      <c r="I36" s="15">
        <v>0.8601398601398601</v>
      </c>
      <c r="J36" s="59" t="s">
        <v>16</v>
      </c>
      <c r="K36" s="12">
        <v>1362000</v>
      </c>
      <c r="L36" s="8" t="s">
        <v>645</v>
      </c>
      <c r="M36" s="6">
        <f t="shared" si="0"/>
        <v>650000</v>
      </c>
      <c r="N36" s="22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</row>
    <row r="37" spans="1:37" s="1" customFormat="1" ht="15" customHeight="1" x14ac:dyDescent="0.25">
      <c r="A37" s="22" t="s">
        <v>456</v>
      </c>
      <c r="B37" s="8" t="s">
        <v>797</v>
      </c>
      <c r="C37" s="8" t="s">
        <v>132</v>
      </c>
      <c r="D37" s="9" t="s">
        <v>20</v>
      </c>
      <c r="E37" s="2" t="s">
        <v>533</v>
      </c>
      <c r="F37" s="10">
        <v>0.97499999999999998</v>
      </c>
      <c r="G37" s="15">
        <v>0.51315789473684215</v>
      </c>
      <c r="H37" s="16" t="s">
        <v>11</v>
      </c>
      <c r="I37" s="15">
        <v>0.95283018867924529</v>
      </c>
      <c r="J37" s="59" t="s">
        <v>11</v>
      </c>
      <c r="K37" s="12">
        <v>1224750</v>
      </c>
      <c r="L37" s="8" t="s">
        <v>526</v>
      </c>
      <c r="M37" s="6">
        <f t="shared" si="0"/>
        <v>0</v>
      </c>
      <c r="N37" s="22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</row>
    <row r="38" spans="1:37" s="1" customFormat="1" ht="15" customHeight="1" x14ac:dyDescent="0.25">
      <c r="A38" s="22" t="s">
        <v>456</v>
      </c>
      <c r="B38" s="8" t="s">
        <v>787</v>
      </c>
      <c r="C38" s="8" t="s">
        <v>132</v>
      </c>
      <c r="D38" s="9" t="s">
        <v>9</v>
      </c>
      <c r="E38" s="2" t="s">
        <v>565</v>
      </c>
      <c r="F38" s="10" t="s">
        <v>11</v>
      </c>
      <c r="G38" s="15" t="s">
        <v>11</v>
      </c>
      <c r="H38" s="15" t="s">
        <v>11</v>
      </c>
      <c r="I38" s="15">
        <v>0.83783783783783783</v>
      </c>
      <c r="J38" s="60" t="s">
        <v>11</v>
      </c>
      <c r="K38" s="12">
        <v>735000</v>
      </c>
      <c r="L38" s="8" t="s">
        <v>558</v>
      </c>
      <c r="M38" s="6">
        <f t="shared" si="0"/>
        <v>0</v>
      </c>
      <c r="N38" s="22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</row>
    <row r="39" spans="1:37" s="1" customFormat="1" ht="15" customHeight="1" x14ac:dyDescent="0.25">
      <c r="A39" s="22" t="s">
        <v>456</v>
      </c>
      <c r="B39" s="8" t="s">
        <v>798</v>
      </c>
      <c r="C39" s="8" t="s">
        <v>132</v>
      </c>
      <c r="D39" s="9" t="s">
        <v>9</v>
      </c>
      <c r="E39" s="2" t="s">
        <v>648</v>
      </c>
      <c r="F39" s="10">
        <v>1</v>
      </c>
      <c r="G39" s="15">
        <v>0.61616161616161613</v>
      </c>
      <c r="H39" s="16">
        <v>8</v>
      </c>
      <c r="I39" s="15">
        <v>0.72549019607843135</v>
      </c>
      <c r="J39" s="59" t="s">
        <v>49</v>
      </c>
      <c r="K39" s="12">
        <v>1350000</v>
      </c>
      <c r="L39" s="8" t="s">
        <v>647</v>
      </c>
      <c r="M39" s="6">
        <f t="shared" si="0"/>
        <v>1250000</v>
      </c>
      <c r="N39" s="22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</row>
    <row r="40" spans="1:37" s="1" customFormat="1" ht="15" customHeight="1" x14ac:dyDescent="0.25">
      <c r="A40" s="22" t="s">
        <v>456</v>
      </c>
      <c r="B40" s="8" t="s">
        <v>783</v>
      </c>
      <c r="C40" s="8" t="s">
        <v>168</v>
      </c>
      <c r="D40" s="9" t="s">
        <v>52</v>
      </c>
      <c r="E40" s="2" t="s">
        <v>658</v>
      </c>
      <c r="F40" s="10">
        <v>0.98444444444444446</v>
      </c>
      <c r="G40" s="15">
        <v>0.81092436974789917</v>
      </c>
      <c r="H40" s="16">
        <v>6.8879310344827589</v>
      </c>
      <c r="I40" s="15">
        <v>0.66016713091922008</v>
      </c>
      <c r="J40" s="59" t="s">
        <v>395</v>
      </c>
      <c r="K40" s="12">
        <v>1473000</v>
      </c>
      <c r="L40" s="8" t="s">
        <v>656</v>
      </c>
      <c r="M40" s="6">
        <f t="shared" si="0"/>
        <v>450000</v>
      </c>
      <c r="N40" s="22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</row>
    <row r="41" spans="1:37" s="1" customFormat="1" ht="15" customHeight="1" x14ac:dyDescent="0.25">
      <c r="A41" s="22" t="s">
        <v>456</v>
      </c>
      <c r="B41" s="8" t="s">
        <v>781</v>
      </c>
      <c r="C41" s="8" t="s">
        <v>168</v>
      </c>
      <c r="D41" s="9" t="s">
        <v>23</v>
      </c>
      <c r="E41" s="2" t="s">
        <v>757</v>
      </c>
      <c r="F41" s="10">
        <v>0.9769094138543517</v>
      </c>
      <c r="G41" s="15">
        <v>0.76859504132231404</v>
      </c>
      <c r="H41" s="16">
        <v>7.2550607287449411</v>
      </c>
      <c r="I41" s="15">
        <v>0.33910891089108913</v>
      </c>
      <c r="J41" s="59" t="s">
        <v>395</v>
      </c>
      <c r="K41" s="12">
        <v>1514750</v>
      </c>
      <c r="L41" s="8" t="s">
        <v>756</v>
      </c>
      <c r="M41" s="6">
        <f t="shared" si="0"/>
        <v>450000</v>
      </c>
      <c r="N41" s="22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</row>
    <row r="42" spans="1:37" s="1" customFormat="1" ht="15" customHeight="1" x14ac:dyDescent="0.25">
      <c r="A42" s="22" t="s">
        <v>456</v>
      </c>
      <c r="B42" s="8" t="s">
        <v>799</v>
      </c>
      <c r="C42" s="8" t="s">
        <v>168</v>
      </c>
      <c r="D42" s="9" t="s">
        <v>9</v>
      </c>
      <c r="E42" s="2" t="s">
        <v>757</v>
      </c>
      <c r="F42" s="10">
        <v>1</v>
      </c>
      <c r="G42" s="15" t="s">
        <v>11</v>
      </c>
      <c r="H42" s="16">
        <v>7.5357142857142856</v>
      </c>
      <c r="I42" s="15">
        <v>0.5</v>
      </c>
      <c r="J42" s="59" t="s">
        <v>395</v>
      </c>
      <c r="K42" s="12" t="s">
        <v>11</v>
      </c>
      <c r="L42" s="8" t="s">
        <v>756</v>
      </c>
      <c r="M42" s="6">
        <f t="shared" si="0"/>
        <v>450000</v>
      </c>
      <c r="N42" s="22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</row>
    <row r="43" spans="1:37" s="1" customFormat="1" ht="15" customHeight="1" x14ac:dyDescent="0.25">
      <c r="A43" s="22" t="s">
        <v>456</v>
      </c>
      <c r="B43" s="8" t="s">
        <v>798</v>
      </c>
      <c r="C43" s="8" t="s">
        <v>132</v>
      </c>
      <c r="D43" s="9" t="s">
        <v>9</v>
      </c>
      <c r="E43" s="2" t="s">
        <v>681</v>
      </c>
      <c r="F43" s="10">
        <v>1</v>
      </c>
      <c r="G43" s="15">
        <v>0.58796296296296291</v>
      </c>
      <c r="H43" s="16">
        <v>8.6956521739130537</v>
      </c>
      <c r="I43" s="15">
        <v>0.84251968503937003</v>
      </c>
      <c r="J43" s="59" t="s">
        <v>28</v>
      </c>
      <c r="K43" s="12">
        <v>1350000</v>
      </c>
      <c r="L43" s="8" t="s">
        <v>678</v>
      </c>
      <c r="M43" s="6">
        <f t="shared" si="0"/>
        <v>1050000</v>
      </c>
      <c r="N43" s="22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</row>
    <row r="44" spans="1:37" s="1" customFormat="1" ht="15" customHeight="1" x14ac:dyDescent="0.25">
      <c r="A44" s="22" t="s">
        <v>456</v>
      </c>
      <c r="B44" s="8" t="s">
        <v>783</v>
      </c>
      <c r="C44" s="8" t="s">
        <v>132</v>
      </c>
      <c r="D44" s="9" t="s">
        <v>52</v>
      </c>
      <c r="E44" s="2" t="s">
        <v>671</v>
      </c>
      <c r="F44" s="10">
        <v>0.97660256410256407</v>
      </c>
      <c r="G44" s="15">
        <v>0.75275794938351714</v>
      </c>
      <c r="H44" s="16">
        <v>6.9999999999999991</v>
      </c>
      <c r="I44" s="15">
        <v>0.83909668313338037</v>
      </c>
      <c r="J44" s="59" t="s">
        <v>47</v>
      </c>
      <c r="K44" s="12">
        <v>1717875</v>
      </c>
      <c r="L44" s="8" t="s">
        <v>669</v>
      </c>
      <c r="M44" s="6">
        <f t="shared" si="0"/>
        <v>950000</v>
      </c>
      <c r="N44" s="22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</row>
    <row r="45" spans="1:37" s="1" customFormat="1" ht="15" customHeight="1" x14ac:dyDescent="0.25">
      <c r="A45" s="22" t="s">
        <v>456</v>
      </c>
      <c r="B45" s="8" t="s">
        <v>793</v>
      </c>
      <c r="C45" s="8" t="s">
        <v>132</v>
      </c>
      <c r="D45" s="9" t="s">
        <v>23</v>
      </c>
      <c r="E45" s="2" t="s">
        <v>676</v>
      </c>
      <c r="F45" s="10">
        <v>0.98</v>
      </c>
      <c r="G45" s="15">
        <v>0.33812949640287771</v>
      </c>
      <c r="H45" s="16" t="s">
        <v>11</v>
      </c>
      <c r="I45" s="15">
        <v>0.72173913043478266</v>
      </c>
      <c r="J45" s="59" t="s">
        <v>65</v>
      </c>
      <c r="K45" s="12">
        <v>959000</v>
      </c>
      <c r="L45" s="8" t="s">
        <v>675</v>
      </c>
      <c r="M45" s="6">
        <f t="shared" si="0"/>
        <v>550000</v>
      </c>
      <c r="N45" s="22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</row>
    <row r="46" spans="1:37" s="1" customFormat="1" ht="15" customHeight="1" x14ac:dyDescent="0.25">
      <c r="A46" s="22" t="s">
        <v>456</v>
      </c>
      <c r="B46" s="8" t="s">
        <v>783</v>
      </c>
      <c r="C46" s="8" t="s">
        <v>132</v>
      </c>
      <c r="D46" s="9" t="s">
        <v>52</v>
      </c>
      <c r="E46" s="2" t="s">
        <v>676</v>
      </c>
      <c r="F46" s="10">
        <v>0.97266401590457252</v>
      </c>
      <c r="G46" s="15">
        <v>0.65780478541587539</v>
      </c>
      <c r="H46" s="16">
        <v>7.0100908173562058</v>
      </c>
      <c r="I46" s="15">
        <v>0.75345020514733307</v>
      </c>
      <c r="J46" s="59" t="s">
        <v>54</v>
      </c>
      <c r="K46" s="12">
        <v>1707800</v>
      </c>
      <c r="L46" s="8" t="s">
        <v>675</v>
      </c>
      <c r="M46" s="6">
        <f t="shared" si="0"/>
        <v>750000</v>
      </c>
      <c r="N46" s="22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</row>
    <row r="47" spans="1:37" s="1" customFormat="1" ht="15" customHeight="1" x14ac:dyDescent="0.25">
      <c r="A47" s="22" t="s">
        <v>456</v>
      </c>
      <c r="B47" s="8" t="s">
        <v>783</v>
      </c>
      <c r="C47" s="8" t="s">
        <v>132</v>
      </c>
      <c r="D47" s="9" t="s">
        <v>52</v>
      </c>
      <c r="E47" s="2" t="s">
        <v>682</v>
      </c>
      <c r="F47" s="10">
        <v>0.97468354430379744</v>
      </c>
      <c r="G47" s="15">
        <v>0.66019417475728159</v>
      </c>
      <c r="H47" s="16">
        <v>6.7777777777777759</v>
      </c>
      <c r="I47" s="15">
        <v>0.8666666666666667</v>
      </c>
      <c r="J47" s="59" t="s">
        <v>60</v>
      </c>
      <c r="K47" s="12">
        <v>1767000</v>
      </c>
      <c r="L47" s="8" t="s">
        <v>678</v>
      </c>
      <c r="M47" s="6">
        <f t="shared" si="0"/>
        <v>850000</v>
      </c>
      <c r="N47" s="22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</row>
    <row r="48" spans="1:37" s="1" customFormat="1" ht="15" customHeight="1" x14ac:dyDescent="0.25">
      <c r="A48" s="22" t="s">
        <v>456</v>
      </c>
      <c r="B48" s="8" t="s">
        <v>780</v>
      </c>
      <c r="C48" s="8" t="s">
        <v>132</v>
      </c>
      <c r="D48" s="9" t="s">
        <v>23</v>
      </c>
      <c r="E48" s="2" t="s">
        <v>680</v>
      </c>
      <c r="F48" s="10">
        <v>1</v>
      </c>
      <c r="G48" s="15">
        <v>0.75609756097560976</v>
      </c>
      <c r="H48" s="16">
        <v>7.093023255813951</v>
      </c>
      <c r="I48" s="15">
        <v>0.82926829268292679</v>
      </c>
      <c r="J48" s="59" t="s">
        <v>54</v>
      </c>
      <c r="K48" s="12">
        <v>1280000</v>
      </c>
      <c r="L48" s="8" t="s">
        <v>678</v>
      </c>
      <c r="M48" s="6">
        <f t="shared" si="0"/>
        <v>750000</v>
      </c>
      <c r="N48" s="22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</row>
    <row r="49" spans="1:37" s="1" customFormat="1" ht="15" customHeight="1" x14ac:dyDescent="0.25">
      <c r="A49" s="22" t="s">
        <v>456</v>
      </c>
      <c r="B49" s="8" t="s">
        <v>783</v>
      </c>
      <c r="C49" s="8" t="s">
        <v>8</v>
      </c>
      <c r="D49" s="9" t="s">
        <v>52</v>
      </c>
      <c r="E49" s="2" t="s">
        <v>606</v>
      </c>
      <c r="F49" s="10" t="s">
        <v>11</v>
      </c>
      <c r="G49" s="15" t="s">
        <v>11</v>
      </c>
      <c r="H49" s="15" t="s">
        <v>11</v>
      </c>
      <c r="I49" s="15">
        <v>0.31578947368421051</v>
      </c>
      <c r="J49" s="60" t="s">
        <v>65</v>
      </c>
      <c r="K49" s="23">
        <v>2327000</v>
      </c>
      <c r="L49" s="8" t="s">
        <v>607</v>
      </c>
      <c r="M49" s="6">
        <f t="shared" si="0"/>
        <v>550000</v>
      </c>
      <c r="N49" s="22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</row>
    <row r="50" spans="1:37" s="1" customFormat="1" ht="15" customHeight="1" x14ac:dyDescent="0.25">
      <c r="A50" s="22" t="s">
        <v>456</v>
      </c>
      <c r="B50" s="8" t="s">
        <v>783</v>
      </c>
      <c r="C50" s="8" t="s">
        <v>342</v>
      </c>
      <c r="D50" s="9" t="s">
        <v>52</v>
      </c>
      <c r="E50" s="2" t="s">
        <v>593</v>
      </c>
      <c r="F50" s="10" t="s">
        <v>11</v>
      </c>
      <c r="G50" s="15" t="s">
        <v>11</v>
      </c>
      <c r="H50" s="16">
        <v>8.1818181818181834</v>
      </c>
      <c r="I50" s="15">
        <v>0.39293598233995586</v>
      </c>
      <c r="J50" s="59" t="s">
        <v>395</v>
      </c>
      <c r="K50" s="12">
        <v>1371000</v>
      </c>
      <c r="L50" s="8" t="s">
        <v>591</v>
      </c>
      <c r="M50" s="6">
        <f t="shared" si="0"/>
        <v>450000</v>
      </c>
      <c r="N50" s="22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</row>
    <row r="51" spans="1:37" s="1" customFormat="1" ht="15" customHeight="1" x14ac:dyDescent="0.25">
      <c r="A51" s="22" t="s">
        <v>456</v>
      </c>
      <c r="B51" s="8" t="s">
        <v>781</v>
      </c>
      <c r="C51" s="8" t="s">
        <v>342</v>
      </c>
      <c r="D51" s="9" t="s">
        <v>23</v>
      </c>
      <c r="E51" s="2" t="s">
        <v>593</v>
      </c>
      <c r="F51" s="10">
        <v>0.96132404181184672</v>
      </c>
      <c r="G51" s="15">
        <v>0.61584011843079201</v>
      </c>
      <c r="H51" s="16">
        <v>7.1439588688946003</v>
      </c>
      <c r="I51" s="15">
        <v>0.43085880640465796</v>
      </c>
      <c r="J51" s="59" t="s">
        <v>395</v>
      </c>
      <c r="K51" s="12">
        <v>1331187.5</v>
      </c>
      <c r="L51" s="8" t="s">
        <v>591</v>
      </c>
      <c r="M51" s="6">
        <f t="shared" si="0"/>
        <v>450000</v>
      </c>
      <c r="N51" s="22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</row>
    <row r="52" spans="1:37" s="1" customFormat="1" ht="15" customHeight="1" x14ac:dyDescent="0.25">
      <c r="A52" s="22" t="s">
        <v>456</v>
      </c>
      <c r="B52" s="8" t="s">
        <v>793</v>
      </c>
      <c r="C52" s="8" t="s">
        <v>132</v>
      </c>
      <c r="D52" s="9" t="s">
        <v>23</v>
      </c>
      <c r="E52" s="2" t="s">
        <v>731</v>
      </c>
      <c r="F52" s="10">
        <v>1</v>
      </c>
      <c r="G52" s="15">
        <v>0.68354430379746833</v>
      </c>
      <c r="H52" s="16">
        <v>6.7692307692307674</v>
      </c>
      <c r="I52" s="15">
        <v>0.88043478260869568</v>
      </c>
      <c r="J52" s="59" t="s">
        <v>11</v>
      </c>
      <c r="K52" s="12">
        <v>859000</v>
      </c>
      <c r="L52" s="8" t="s">
        <v>730</v>
      </c>
      <c r="M52" s="6">
        <f t="shared" si="0"/>
        <v>0</v>
      </c>
      <c r="N52" s="22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</row>
    <row r="53" spans="1:37" s="1" customFormat="1" ht="15" customHeight="1" x14ac:dyDescent="0.25">
      <c r="A53" s="22" t="s">
        <v>456</v>
      </c>
      <c r="B53" s="8" t="s">
        <v>800</v>
      </c>
      <c r="C53" s="8" t="s">
        <v>168</v>
      </c>
      <c r="D53" s="9" t="s">
        <v>23</v>
      </c>
      <c r="E53" s="2" t="s">
        <v>734</v>
      </c>
      <c r="F53" s="10">
        <v>0.87759336099585061</v>
      </c>
      <c r="G53" s="15">
        <v>0.77272727272727271</v>
      </c>
      <c r="H53" s="16">
        <v>6.4202898550724621</v>
      </c>
      <c r="I53" s="15">
        <v>0.27878787878787881</v>
      </c>
      <c r="J53" s="59" t="s">
        <v>11</v>
      </c>
      <c r="K53" s="12">
        <v>1608000</v>
      </c>
      <c r="L53" s="8" t="s">
        <v>733</v>
      </c>
      <c r="M53" s="6">
        <f t="shared" si="0"/>
        <v>0</v>
      </c>
      <c r="N53" s="22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</row>
    <row r="54" spans="1:37" s="1" customFormat="1" ht="15" customHeight="1" x14ac:dyDescent="0.25">
      <c r="A54" s="22" t="s">
        <v>456</v>
      </c>
      <c r="B54" s="8" t="s">
        <v>792</v>
      </c>
      <c r="C54" s="8" t="s">
        <v>25</v>
      </c>
      <c r="D54" s="9" t="s">
        <v>9</v>
      </c>
      <c r="E54" s="2" t="s">
        <v>457</v>
      </c>
      <c r="F54" s="10" t="s">
        <v>11</v>
      </c>
      <c r="G54" s="11" t="s">
        <v>11</v>
      </c>
      <c r="H54" s="11" t="s">
        <v>11</v>
      </c>
      <c r="I54" s="11">
        <v>0.63684210526315788</v>
      </c>
      <c r="J54" s="61" t="s">
        <v>395</v>
      </c>
      <c r="K54" s="12" t="s">
        <v>11</v>
      </c>
      <c r="L54" s="8" t="s">
        <v>458</v>
      </c>
      <c r="M54" s="6">
        <f t="shared" si="0"/>
        <v>450000</v>
      </c>
      <c r="N54" s="22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</row>
    <row r="55" spans="1:37" s="1" customFormat="1" ht="15" customHeight="1" x14ac:dyDescent="0.25">
      <c r="A55" s="22" t="s">
        <v>456</v>
      </c>
      <c r="B55" s="8" t="s">
        <v>782</v>
      </c>
      <c r="C55" s="8" t="s">
        <v>25</v>
      </c>
      <c r="D55" s="9" t="s">
        <v>9</v>
      </c>
      <c r="E55" s="2" t="s">
        <v>457</v>
      </c>
      <c r="F55" s="10" t="s">
        <v>11</v>
      </c>
      <c r="G55" s="11" t="s">
        <v>11</v>
      </c>
      <c r="H55" s="11" t="s">
        <v>11</v>
      </c>
      <c r="I55" s="11">
        <v>0.72222222222222221</v>
      </c>
      <c r="J55" s="61" t="s">
        <v>395</v>
      </c>
      <c r="K55" s="12" t="s">
        <v>11</v>
      </c>
      <c r="L55" s="8" t="s">
        <v>458</v>
      </c>
      <c r="M55" s="6">
        <f t="shared" si="0"/>
        <v>450000</v>
      </c>
      <c r="N55" s="22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</row>
    <row r="56" spans="1:37" s="1" customFormat="1" ht="15" customHeight="1" x14ac:dyDescent="0.25">
      <c r="A56" s="22" t="s">
        <v>456</v>
      </c>
      <c r="B56" s="8" t="s">
        <v>799</v>
      </c>
      <c r="C56" s="8" t="s">
        <v>25</v>
      </c>
      <c r="D56" s="9" t="s">
        <v>9</v>
      </c>
      <c r="E56" s="2" t="s">
        <v>461</v>
      </c>
      <c r="F56" s="10">
        <v>1</v>
      </c>
      <c r="G56" s="11" t="s">
        <v>11</v>
      </c>
      <c r="H56" s="14">
        <v>8.119047619047624</v>
      </c>
      <c r="I56" s="11">
        <v>0.68200836820083677</v>
      </c>
      <c r="J56" s="58" t="s">
        <v>65</v>
      </c>
      <c r="K56" s="12" t="s">
        <v>11</v>
      </c>
      <c r="L56" s="8" t="s">
        <v>462</v>
      </c>
      <c r="M56" s="6">
        <f t="shared" si="0"/>
        <v>550000</v>
      </c>
      <c r="N56" s="22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</row>
    <row r="57" spans="1:37" s="1" customFormat="1" ht="15" customHeight="1" x14ac:dyDescent="0.25">
      <c r="A57" s="22" t="s">
        <v>456</v>
      </c>
      <c r="B57" s="8" t="s">
        <v>793</v>
      </c>
      <c r="C57" s="8" t="s">
        <v>25</v>
      </c>
      <c r="D57" s="9" t="s">
        <v>23</v>
      </c>
      <c r="E57" s="2" t="s">
        <v>459</v>
      </c>
      <c r="F57" s="10">
        <v>0.97315436241610742</v>
      </c>
      <c r="G57" s="11">
        <v>0.64</v>
      </c>
      <c r="H57" s="14">
        <v>7.6923076923076925</v>
      </c>
      <c r="I57" s="11">
        <v>0.71134020618556704</v>
      </c>
      <c r="J57" s="58" t="s">
        <v>11</v>
      </c>
      <c r="K57" s="12">
        <v>599000</v>
      </c>
      <c r="L57" s="8" t="s">
        <v>458</v>
      </c>
      <c r="M57" s="6">
        <f t="shared" si="0"/>
        <v>0</v>
      </c>
      <c r="N57" s="22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</row>
    <row r="58" spans="1:37" s="1" customFormat="1" ht="15" customHeight="1" x14ac:dyDescent="0.25">
      <c r="A58" s="22" t="s">
        <v>456</v>
      </c>
      <c r="B58" s="8" t="s">
        <v>793</v>
      </c>
      <c r="C58" s="8" t="s">
        <v>132</v>
      </c>
      <c r="D58" s="9" t="s">
        <v>23</v>
      </c>
      <c r="E58" s="2" t="s">
        <v>528</v>
      </c>
      <c r="F58" s="10">
        <v>0.96703296703296704</v>
      </c>
      <c r="G58" s="15">
        <v>0.68888888888888888</v>
      </c>
      <c r="H58" s="16" t="s">
        <v>11</v>
      </c>
      <c r="I58" s="15">
        <v>0.77551020408163263</v>
      </c>
      <c r="J58" s="59" t="s">
        <v>11</v>
      </c>
      <c r="K58" s="12">
        <v>809000</v>
      </c>
      <c r="L58" s="8" t="s">
        <v>526</v>
      </c>
      <c r="M58" s="6">
        <f t="shared" si="0"/>
        <v>0</v>
      </c>
      <c r="N58" s="22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</row>
    <row r="59" spans="1:37" s="1" customFormat="1" ht="15" customHeight="1" x14ac:dyDescent="0.25">
      <c r="A59" s="22" t="s">
        <v>456</v>
      </c>
      <c r="B59" s="8" t="s">
        <v>801</v>
      </c>
      <c r="C59" s="8" t="s">
        <v>132</v>
      </c>
      <c r="D59" s="9" t="s">
        <v>18</v>
      </c>
      <c r="E59" s="2" t="s">
        <v>677</v>
      </c>
      <c r="F59" s="10">
        <v>0.98055555555555551</v>
      </c>
      <c r="G59" s="15">
        <v>0.56896551724137934</v>
      </c>
      <c r="H59" s="16">
        <v>6.7575757575757569</v>
      </c>
      <c r="I59" s="15">
        <v>0.74375000000000002</v>
      </c>
      <c r="J59" s="59" t="s">
        <v>11</v>
      </c>
      <c r="K59" s="12">
        <v>1342642</v>
      </c>
      <c r="L59" s="8" t="s">
        <v>678</v>
      </c>
      <c r="M59" s="6">
        <f t="shared" si="0"/>
        <v>0</v>
      </c>
      <c r="N59" s="22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</row>
    <row r="60" spans="1:37" s="1" customFormat="1" ht="15" customHeight="1" x14ac:dyDescent="0.25">
      <c r="A60" s="22" t="s">
        <v>456</v>
      </c>
      <c r="B60" s="8" t="s">
        <v>784</v>
      </c>
      <c r="C60" s="8" t="s">
        <v>87</v>
      </c>
      <c r="D60" s="9" t="s">
        <v>26</v>
      </c>
      <c r="E60" s="2" t="s">
        <v>469</v>
      </c>
      <c r="F60" s="10">
        <v>0.94059405940594054</v>
      </c>
      <c r="G60" s="11">
        <v>0.73333333333333328</v>
      </c>
      <c r="H60" s="14" t="s">
        <v>11</v>
      </c>
      <c r="I60" s="11">
        <v>0.56862745098039214</v>
      </c>
      <c r="J60" s="58" t="s">
        <v>11</v>
      </c>
      <c r="K60" s="12">
        <v>1571220</v>
      </c>
      <c r="L60" s="8" t="s">
        <v>470</v>
      </c>
      <c r="M60" s="6">
        <f t="shared" si="0"/>
        <v>0</v>
      </c>
      <c r="N60" s="22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</row>
    <row r="61" spans="1:37" s="1" customFormat="1" ht="15" customHeight="1" x14ac:dyDescent="0.25">
      <c r="A61" s="22" t="s">
        <v>456</v>
      </c>
      <c r="B61" s="8" t="s">
        <v>781</v>
      </c>
      <c r="C61" s="8" t="s">
        <v>87</v>
      </c>
      <c r="D61" s="9" t="s">
        <v>23</v>
      </c>
      <c r="E61" s="2" t="s">
        <v>473</v>
      </c>
      <c r="F61" s="10">
        <v>0.98535871156661792</v>
      </c>
      <c r="G61" s="15">
        <v>0.6633466135458167</v>
      </c>
      <c r="H61" s="16">
        <v>7.5251141552511411</v>
      </c>
      <c r="I61" s="15">
        <v>0.58865248226950351</v>
      </c>
      <c r="J61" s="59" t="s">
        <v>65</v>
      </c>
      <c r="K61" s="12">
        <v>1297476.923076923</v>
      </c>
      <c r="L61" s="8" t="s">
        <v>470</v>
      </c>
      <c r="M61" s="6">
        <f t="shared" si="0"/>
        <v>550000</v>
      </c>
      <c r="N61" s="22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</row>
    <row r="62" spans="1:37" s="1" customFormat="1" ht="15" customHeight="1" x14ac:dyDescent="0.25">
      <c r="A62" s="22" t="s">
        <v>456</v>
      </c>
      <c r="B62" s="8" t="s">
        <v>790</v>
      </c>
      <c r="C62" s="8" t="s">
        <v>132</v>
      </c>
      <c r="D62" s="9" t="s">
        <v>52</v>
      </c>
      <c r="E62" s="2" t="s">
        <v>566</v>
      </c>
      <c r="F62" s="10">
        <v>0.95329670329670335</v>
      </c>
      <c r="G62" s="15">
        <v>0.69083969465648853</v>
      </c>
      <c r="H62" s="16">
        <v>6.9406779661016946</v>
      </c>
      <c r="I62" s="15">
        <v>0.85815602836879434</v>
      </c>
      <c r="J62" s="59" t="s">
        <v>28</v>
      </c>
      <c r="K62" s="12">
        <v>1640000</v>
      </c>
      <c r="L62" s="8" t="s">
        <v>558</v>
      </c>
      <c r="M62" s="6">
        <f t="shared" si="0"/>
        <v>1050000</v>
      </c>
      <c r="N62" s="22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</row>
    <row r="63" spans="1:37" s="1" customFormat="1" ht="15" customHeight="1" x14ac:dyDescent="0.25">
      <c r="A63" s="22" t="s">
        <v>456</v>
      </c>
      <c r="B63" s="8" t="s">
        <v>802</v>
      </c>
      <c r="C63" s="8" t="s">
        <v>25</v>
      </c>
      <c r="D63" s="9" t="s">
        <v>9</v>
      </c>
      <c r="E63" s="2" t="s">
        <v>515</v>
      </c>
      <c r="F63" s="10" t="s">
        <v>11</v>
      </c>
      <c r="G63" s="15" t="s">
        <v>11</v>
      </c>
      <c r="H63" s="15" t="s">
        <v>11</v>
      </c>
      <c r="I63" s="15">
        <v>0.72839506172839508</v>
      </c>
      <c r="J63" s="60" t="s">
        <v>11</v>
      </c>
      <c r="K63" s="12">
        <v>700000</v>
      </c>
      <c r="L63" s="8" t="s">
        <v>511</v>
      </c>
      <c r="M63" s="6">
        <f t="shared" si="0"/>
        <v>0</v>
      </c>
      <c r="N63" s="22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</row>
    <row r="64" spans="1:37" s="1" customFormat="1" ht="15" customHeight="1" x14ac:dyDescent="0.25">
      <c r="A64" s="22" t="s">
        <v>456</v>
      </c>
      <c r="B64" s="8" t="s">
        <v>795</v>
      </c>
      <c r="C64" s="8" t="s">
        <v>168</v>
      </c>
      <c r="D64" s="9" t="s">
        <v>9</v>
      </c>
      <c r="E64" s="2" t="s">
        <v>627</v>
      </c>
      <c r="F64" s="10">
        <v>0.96632996632996637</v>
      </c>
      <c r="G64" s="15">
        <v>0.74603174603174605</v>
      </c>
      <c r="H64" s="16">
        <v>6.4838709677419333</v>
      </c>
      <c r="I64" s="15">
        <v>0.49342105263157893</v>
      </c>
      <c r="J64" s="59" t="s">
        <v>395</v>
      </c>
      <c r="K64" s="12">
        <v>1300000</v>
      </c>
      <c r="L64" s="8" t="s">
        <v>628</v>
      </c>
      <c r="M64" s="6">
        <f t="shared" si="0"/>
        <v>450000</v>
      </c>
      <c r="N64" s="22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</row>
    <row r="65" spans="1:37" s="1" customFormat="1" ht="15" customHeight="1" x14ac:dyDescent="0.25">
      <c r="A65" s="22" t="s">
        <v>456</v>
      </c>
      <c r="B65" s="8" t="s">
        <v>802</v>
      </c>
      <c r="C65" s="8" t="s">
        <v>168</v>
      </c>
      <c r="D65" s="9" t="s">
        <v>9</v>
      </c>
      <c r="E65" s="2" t="s">
        <v>627</v>
      </c>
      <c r="F65" s="10">
        <v>0.97560975609756095</v>
      </c>
      <c r="G65" s="15">
        <v>0.61290322580645162</v>
      </c>
      <c r="H65" s="16">
        <v>7.06</v>
      </c>
      <c r="I65" s="15">
        <v>0.5010570824524313</v>
      </c>
      <c r="J65" s="59" t="s">
        <v>11</v>
      </c>
      <c r="K65" s="12">
        <v>890000</v>
      </c>
      <c r="L65" s="8" t="s">
        <v>628</v>
      </c>
      <c r="M65" s="6">
        <f t="shared" si="0"/>
        <v>0</v>
      </c>
      <c r="N65" s="22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</row>
    <row r="66" spans="1:37" s="1" customFormat="1" ht="15" customHeight="1" x14ac:dyDescent="0.25">
      <c r="A66" s="22" t="s">
        <v>456</v>
      </c>
      <c r="B66" s="8" t="s">
        <v>802</v>
      </c>
      <c r="C66" s="8" t="s">
        <v>132</v>
      </c>
      <c r="D66" s="9" t="s">
        <v>9</v>
      </c>
      <c r="E66" s="2" t="s">
        <v>683</v>
      </c>
      <c r="F66" s="10">
        <v>0.96666666666666667</v>
      </c>
      <c r="G66" s="15" t="s">
        <v>11</v>
      </c>
      <c r="H66" s="16">
        <v>8.2972972972972983</v>
      </c>
      <c r="I66" s="15">
        <v>0.7142857142857143</v>
      </c>
      <c r="J66" s="59" t="s">
        <v>11</v>
      </c>
      <c r="K66" s="12">
        <v>700000</v>
      </c>
      <c r="L66" s="8" t="s">
        <v>684</v>
      </c>
      <c r="M66" s="6">
        <f t="shared" si="0"/>
        <v>0</v>
      </c>
      <c r="N66" s="22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</row>
    <row r="67" spans="1:37" s="1" customFormat="1" ht="15" customHeight="1" x14ac:dyDescent="0.25">
      <c r="A67" s="22" t="s">
        <v>456</v>
      </c>
      <c r="B67" s="8" t="s">
        <v>803</v>
      </c>
      <c r="C67" s="8" t="s">
        <v>342</v>
      </c>
      <c r="D67" s="9" t="s">
        <v>18</v>
      </c>
      <c r="E67" s="2" t="s">
        <v>481</v>
      </c>
      <c r="F67" s="10">
        <v>1</v>
      </c>
      <c r="G67" s="15">
        <v>0.76605504587155959</v>
      </c>
      <c r="H67" s="16">
        <v>6.5606060606060606</v>
      </c>
      <c r="I67" s="15">
        <v>0.34703196347031962</v>
      </c>
      <c r="J67" s="59" t="s">
        <v>482</v>
      </c>
      <c r="K67" s="12">
        <v>1250000</v>
      </c>
      <c r="L67" s="8" t="s">
        <v>477</v>
      </c>
      <c r="M67" s="6">
        <f t="shared" ref="M67:M130" si="1">IF(J67="De $500 mil a $600 mil",550000,IF(J67="De $600 mil a $700 mil",650000,IF(J67="De $700 mil a $800 mil",750000,IF(J67="De $800 mil a $900 mil",850000,IF(J67="De $400 mil a $500 mil",450000,IF(J67="s/i",0,IF(J67="De $1 millón a $1 millón 100 mil",1050000,IF(J67="De $1 millón 200 mil a $1 millón 300 mil",1250000,IF(J67="De $900 mil a $1 millón",950000,IF(J67="De $300 mil a $400 mil",350000,IF(J67="De $1 millón 100 mil a $1 millón 200 mil",1150000,IF(J67="De $1 millón 300 mil a $1 millón 400 mil",1350000,IF(J67="De $1 millón 600 mil a $1 millón 700 mil",1650000,IF(J67="De $1 millón 400 mil a $1 millón 500 mil",1450000,IF(J67="De $1 millón 500 mil a $1 millón 600 mil",1550000,IF(J67="De $1 millón 700 mil a $1 millón 800 mil",1750000,IF(J67="De $2 millones a $2 millones 100 mil",2050000,IF(J67="De $1 millón 800 mil a $1 millón 900 mil",1850000,IF(J67="De $1 millón 900 mil a $2 millones",1950000,IF(J67="De $2 millones 200 mil a $2 millones 300 mil",2250000,IF(J67="Sobre $2 millones 500 mil",2600000,IF(J67="De $2 millones 300 mil a $2 millones 400 mil",2350000,IF(J67="De $2 millones 100 mil a $2 millones 200 mil",2150000,IF(J67="De $2 millones 400 mil a $2 millones 500 mil",2450000,-1))))))))))))))))))))))))</f>
        <v>350000</v>
      </c>
      <c r="N67" s="22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</row>
    <row r="68" spans="1:37" s="1" customFormat="1" ht="15" customHeight="1" x14ac:dyDescent="0.25">
      <c r="A68" s="22" t="s">
        <v>456</v>
      </c>
      <c r="B68" s="8" t="s">
        <v>786</v>
      </c>
      <c r="C68" s="8" t="s">
        <v>132</v>
      </c>
      <c r="D68" s="9" t="s">
        <v>20</v>
      </c>
      <c r="E68" s="2" t="s">
        <v>623</v>
      </c>
      <c r="F68" s="10">
        <v>1</v>
      </c>
      <c r="G68" s="15">
        <v>0.66666666666666663</v>
      </c>
      <c r="H68" s="16" t="s">
        <v>11</v>
      </c>
      <c r="I68" s="15">
        <v>0.7021276595744681</v>
      </c>
      <c r="J68" s="59" t="s">
        <v>11</v>
      </c>
      <c r="K68" s="12">
        <v>994000</v>
      </c>
      <c r="L68" s="8" t="s">
        <v>624</v>
      </c>
      <c r="M68" s="6">
        <f t="shared" si="1"/>
        <v>0</v>
      </c>
      <c r="N68" s="22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</row>
    <row r="69" spans="1:37" s="1" customFormat="1" ht="15" customHeight="1" x14ac:dyDescent="0.25">
      <c r="A69" s="22" t="s">
        <v>456</v>
      </c>
      <c r="B69" s="8" t="s">
        <v>781</v>
      </c>
      <c r="C69" s="8" t="s">
        <v>25</v>
      </c>
      <c r="D69" s="9" t="s">
        <v>23</v>
      </c>
      <c r="E69" s="2" t="s">
        <v>514</v>
      </c>
      <c r="F69" s="10">
        <v>0.98794662074903139</v>
      </c>
      <c r="G69" s="15">
        <v>0.63651315789473684</v>
      </c>
      <c r="H69" s="16">
        <v>6.7629870129870131</v>
      </c>
      <c r="I69" s="15">
        <v>0.70794824399260625</v>
      </c>
      <c r="J69" s="59" t="s">
        <v>16</v>
      </c>
      <c r="K69" s="12">
        <v>1205774.0740740742</v>
      </c>
      <c r="L69" s="8" t="s">
        <v>511</v>
      </c>
      <c r="M69" s="6">
        <f t="shared" si="1"/>
        <v>650000</v>
      </c>
      <c r="N69" s="22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</row>
    <row r="70" spans="1:37" s="1" customFormat="1" ht="15" customHeight="1" x14ac:dyDescent="0.25">
      <c r="A70" s="22" t="s">
        <v>456</v>
      </c>
      <c r="B70" s="8" t="s">
        <v>786</v>
      </c>
      <c r="C70" s="8" t="s">
        <v>25</v>
      </c>
      <c r="D70" s="9" t="s">
        <v>20</v>
      </c>
      <c r="E70" s="2" t="s">
        <v>514</v>
      </c>
      <c r="F70" s="10">
        <v>1</v>
      </c>
      <c r="G70" s="15">
        <v>0.71739130434782605</v>
      </c>
      <c r="H70" s="16">
        <v>6.2758620689655178</v>
      </c>
      <c r="I70" s="15">
        <v>0.79245283018867929</v>
      </c>
      <c r="J70" s="59" t="s">
        <v>11</v>
      </c>
      <c r="K70" s="12">
        <v>903000</v>
      </c>
      <c r="L70" s="8" t="s">
        <v>511</v>
      </c>
      <c r="M70" s="6">
        <f t="shared" si="1"/>
        <v>0</v>
      </c>
      <c r="N70" s="22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</row>
    <row r="71" spans="1:37" s="1" customFormat="1" ht="15" customHeight="1" x14ac:dyDescent="0.25">
      <c r="A71" s="22" t="s">
        <v>456</v>
      </c>
      <c r="B71" s="8" t="s">
        <v>804</v>
      </c>
      <c r="C71" s="8" t="s">
        <v>25</v>
      </c>
      <c r="D71" s="9" t="s">
        <v>23</v>
      </c>
      <c r="E71" s="2" t="s">
        <v>518</v>
      </c>
      <c r="F71" s="10">
        <v>0.97402597402597402</v>
      </c>
      <c r="G71" s="15">
        <v>0.6166666666666667</v>
      </c>
      <c r="H71" s="16">
        <v>5.5999999999999979</v>
      </c>
      <c r="I71" s="15">
        <v>0.77941176470588236</v>
      </c>
      <c r="J71" s="59" t="s">
        <v>60</v>
      </c>
      <c r="K71" s="12">
        <v>1155000</v>
      </c>
      <c r="L71" s="8" t="s">
        <v>511</v>
      </c>
      <c r="M71" s="6">
        <f t="shared" si="1"/>
        <v>850000</v>
      </c>
      <c r="N71" s="22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</row>
    <row r="72" spans="1:37" s="1" customFormat="1" ht="15" customHeight="1" x14ac:dyDescent="0.25">
      <c r="A72" s="22" t="s">
        <v>456</v>
      </c>
      <c r="B72" s="8" t="s">
        <v>803</v>
      </c>
      <c r="C72" s="8" t="s">
        <v>25</v>
      </c>
      <c r="D72" s="9" t="s">
        <v>18</v>
      </c>
      <c r="E72" s="2" t="s">
        <v>511</v>
      </c>
      <c r="F72" s="10">
        <v>1</v>
      </c>
      <c r="G72" s="15">
        <v>0.7421875</v>
      </c>
      <c r="H72" s="16" t="s">
        <v>11</v>
      </c>
      <c r="I72" s="15">
        <v>0.68055555555555558</v>
      </c>
      <c r="J72" s="59" t="s">
        <v>11</v>
      </c>
      <c r="K72" s="12">
        <v>1300000</v>
      </c>
      <c r="L72" s="8" t="s">
        <v>511</v>
      </c>
      <c r="M72" s="6">
        <f t="shared" si="1"/>
        <v>0</v>
      </c>
      <c r="N72" s="22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</row>
    <row r="73" spans="1:37" s="1" customFormat="1" ht="15" customHeight="1" x14ac:dyDescent="0.25">
      <c r="A73" s="22" t="s">
        <v>456</v>
      </c>
      <c r="B73" s="8" t="s">
        <v>805</v>
      </c>
      <c r="C73" s="8" t="s">
        <v>25</v>
      </c>
      <c r="D73" s="9" t="s">
        <v>9</v>
      </c>
      <c r="E73" s="2" t="s">
        <v>511</v>
      </c>
      <c r="F73" s="10">
        <v>1</v>
      </c>
      <c r="G73" s="15">
        <v>0.56999999999999995</v>
      </c>
      <c r="H73" s="16">
        <v>6.25</v>
      </c>
      <c r="I73" s="15">
        <v>0.70289855072463769</v>
      </c>
      <c r="J73" s="59" t="s">
        <v>65</v>
      </c>
      <c r="K73" s="12">
        <v>825000</v>
      </c>
      <c r="L73" s="8" t="s">
        <v>511</v>
      </c>
      <c r="M73" s="6">
        <f t="shared" si="1"/>
        <v>550000</v>
      </c>
      <c r="N73" s="22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</row>
    <row r="74" spans="1:37" s="1" customFormat="1" ht="15" customHeight="1" x14ac:dyDescent="0.25">
      <c r="A74" s="22" t="s">
        <v>456</v>
      </c>
      <c r="B74" s="8" t="s">
        <v>790</v>
      </c>
      <c r="C74" s="8" t="s">
        <v>25</v>
      </c>
      <c r="D74" s="9" t="s">
        <v>52</v>
      </c>
      <c r="E74" s="2" t="s">
        <v>511</v>
      </c>
      <c r="F74" s="10">
        <v>0.93296089385474856</v>
      </c>
      <c r="G74" s="15">
        <v>0.77104377104377109</v>
      </c>
      <c r="H74" s="16">
        <v>6.2849162011173174</v>
      </c>
      <c r="I74" s="15">
        <v>0.70418848167539272</v>
      </c>
      <c r="J74" s="59" t="s">
        <v>54</v>
      </c>
      <c r="K74" s="12">
        <v>1495000</v>
      </c>
      <c r="L74" s="8" t="s">
        <v>511</v>
      </c>
      <c r="M74" s="6">
        <f t="shared" si="1"/>
        <v>750000</v>
      </c>
      <c r="N74" s="22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</row>
    <row r="75" spans="1:37" s="1" customFormat="1" ht="15" customHeight="1" x14ac:dyDescent="0.25">
      <c r="A75" s="22" t="s">
        <v>456</v>
      </c>
      <c r="B75" s="8" t="s">
        <v>783</v>
      </c>
      <c r="C75" s="8" t="s">
        <v>25</v>
      </c>
      <c r="D75" s="9" t="s">
        <v>52</v>
      </c>
      <c r="E75" s="2" t="s">
        <v>511</v>
      </c>
      <c r="F75" s="10">
        <v>0.91579908675799082</v>
      </c>
      <c r="G75" s="15">
        <v>0.69591226321036892</v>
      </c>
      <c r="H75" s="16">
        <v>7.0303867403314921</v>
      </c>
      <c r="I75" s="15">
        <v>0.73856613102595803</v>
      </c>
      <c r="J75" s="59" t="s">
        <v>54</v>
      </c>
      <c r="K75" s="12">
        <v>1592533.3333333333</v>
      </c>
      <c r="L75" s="8" t="s">
        <v>511</v>
      </c>
      <c r="M75" s="6">
        <f t="shared" si="1"/>
        <v>750000</v>
      </c>
      <c r="N75" s="22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</row>
    <row r="76" spans="1:37" s="1" customFormat="1" ht="15" customHeight="1" x14ac:dyDescent="0.25">
      <c r="A76" s="22" t="s">
        <v>456</v>
      </c>
      <c r="B76" s="8" t="s">
        <v>791</v>
      </c>
      <c r="C76" s="8" t="s">
        <v>25</v>
      </c>
      <c r="D76" s="9" t="s">
        <v>9</v>
      </c>
      <c r="E76" s="2" t="s">
        <v>511</v>
      </c>
      <c r="F76" s="10">
        <v>0.95419847328244278</v>
      </c>
      <c r="G76" s="15">
        <v>0.7384615384615385</v>
      </c>
      <c r="H76" s="16">
        <v>7.8974358974358987</v>
      </c>
      <c r="I76" s="15">
        <v>0.82758620689655171</v>
      </c>
      <c r="J76" s="59" t="s">
        <v>16</v>
      </c>
      <c r="K76" s="12">
        <v>1125000</v>
      </c>
      <c r="L76" s="8" t="s">
        <v>511</v>
      </c>
      <c r="M76" s="6">
        <f t="shared" si="1"/>
        <v>650000</v>
      </c>
      <c r="N76" s="22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</row>
    <row r="77" spans="1:37" s="1" customFormat="1" ht="15" customHeight="1" x14ac:dyDescent="0.25">
      <c r="A77" s="22" t="s">
        <v>456</v>
      </c>
      <c r="B77" s="8" t="s">
        <v>797</v>
      </c>
      <c r="C77" s="8" t="s">
        <v>25</v>
      </c>
      <c r="D77" s="9" t="s">
        <v>20</v>
      </c>
      <c r="E77" s="2" t="s">
        <v>511</v>
      </c>
      <c r="F77" s="11">
        <v>0.97468354430379744</v>
      </c>
      <c r="G77" s="15">
        <v>0.66393442622950816</v>
      </c>
      <c r="H77" s="16">
        <v>6.4528301886792452</v>
      </c>
      <c r="I77" s="15">
        <v>0.82867132867132864</v>
      </c>
      <c r="J77" s="59" t="s">
        <v>11</v>
      </c>
      <c r="K77" s="12">
        <v>1184500</v>
      </c>
      <c r="L77" s="8" t="s">
        <v>511</v>
      </c>
      <c r="M77" s="6">
        <f t="shared" si="1"/>
        <v>0</v>
      </c>
      <c r="N77" s="22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</row>
    <row r="78" spans="1:37" s="1" customFormat="1" ht="15" customHeight="1" x14ac:dyDescent="0.25">
      <c r="A78" s="22" t="s">
        <v>456</v>
      </c>
      <c r="B78" s="8" t="s">
        <v>782</v>
      </c>
      <c r="C78" s="8" t="s">
        <v>25</v>
      </c>
      <c r="D78" s="9" t="s">
        <v>9</v>
      </c>
      <c r="E78" s="2" t="s">
        <v>511</v>
      </c>
      <c r="F78" s="11">
        <v>1</v>
      </c>
      <c r="G78" s="15">
        <v>8.9108910891089105E-2</v>
      </c>
      <c r="H78" s="16">
        <v>9.0540540540540508</v>
      </c>
      <c r="I78" s="15">
        <v>0.83687943262411346</v>
      </c>
      <c r="J78" s="59" t="s">
        <v>16</v>
      </c>
      <c r="K78" s="12">
        <v>809936.84210526315</v>
      </c>
      <c r="L78" s="8" t="s">
        <v>511</v>
      </c>
      <c r="M78" s="6">
        <f t="shared" si="1"/>
        <v>650000</v>
      </c>
      <c r="N78" s="22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</row>
    <row r="79" spans="1:37" s="1" customFormat="1" ht="15" customHeight="1" x14ac:dyDescent="0.25">
      <c r="A79" s="22" t="s">
        <v>456</v>
      </c>
      <c r="B79" s="8" t="s">
        <v>806</v>
      </c>
      <c r="C79" s="8" t="s">
        <v>25</v>
      </c>
      <c r="D79" s="9" t="s">
        <v>9</v>
      </c>
      <c r="E79" s="2" t="s">
        <v>511</v>
      </c>
      <c r="F79" s="11" t="s">
        <v>11</v>
      </c>
      <c r="G79" s="15" t="s">
        <v>11</v>
      </c>
      <c r="H79" s="15" t="s">
        <v>11</v>
      </c>
      <c r="I79" s="15">
        <v>0.85593220338983056</v>
      </c>
      <c r="J79" s="60" t="s">
        <v>11</v>
      </c>
      <c r="K79" s="12">
        <v>1104000</v>
      </c>
      <c r="L79" s="8" t="s">
        <v>511</v>
      </c>
      <c r="M79" s="6">
        <f t="shared" si="1"/>
        <v>0</v>
      </c>
      <c r="N79" s="22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</row>
    <row r="80" spans="1:37" s="1" customFormat="1" ht="15" customHeight="1" x14ac:dyDescent="0.25">
      <c r="A80" s="22" t="s">
        <v>456</v>
      </c>
      <c r="B80" s="8" t="s">
        <v>787</v>
      </c>
      <c r="C80" s="8" t="s">
        <v>25</v>
      </c>
      <c r="D80" s="9" t="s">
        <v>9</v>
      </c>
      <c r="E80" s="2" t="s">
        <v>511</v>
      </c>
      <c r="F80" s="11">
        <v>1</v>
      </c>
      <c r="G80" s="15" t="s">
        <v>11</v>
      </c>
      <c r="H80" s="16" t="s">
        <v>11</v>
      </c>
      <c r="I80" s="15">
        <v>0.86</v>
      </c>
      <c r="J80" s="59" t="s">
        <v>11</v>
      </c>
      <c r="K80" s="12">
        <v>735000</v>
      </c>
      <c r="L80" s="8" t="s">
        <v>511</v>
      </c>
      <c r="M80" s="6">
        <f t="shared" si="1"/>
        <v>0</v>
      </c>
      <c r="N80" s="22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</row>
    <row r="81" spans="1:37" s="1" customFormat="1" ht="15" customHeight="1" x14ac:dyDescent="0.25">
      <c r="A81" s="22" t="s">
        <v>456</v>
      </c>
      <c r="B81" s="8" t="s">
        <v>789</v>
      </c>
      <c r="C81" s="8" t="s">
        <v>25</v>
      </c>
      <c r="D81" s="9" t="s">
        <v>23</v>
      </c>
      <c r="E81" s="2" t="s">
        <v>513</v>
      </c>
      <c r="F81" s="11">
        <v>0.9955357142857143</v>
      </c>
      <c r="G81" s="15">
        <v>0.59064327485380119</v>
      </c>
      <c r="H81" s="16">
        <v>6.2564102564102564</v>
      </c>
      <c r="I81" s="15">
        <v>0.6607142857142857</v>
      </c>
      <c r="J81" s="59" t="s">
        <v>11</v>
      </c>
      <c r="K81" s="12">
        <v>950000</v>
      </c>
      <c r="L81" s="8" t="s">
        <v>511</v>
      </c>
      <c r="M81" s="6">
        <f t="shared" si="1"/>
        <v>0</v>
      </c>
      <c r="N81" s="22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</row>
    <row r="82" spans="1:37" s="1" customFormat="1" ht="15" customHeight="1" x14ac:dyDescent="0.25">
      <c r="A82" s="22" t="s">
        <v>456</v>
      </c>
      <c r="B82" s="8" t="s">
        <v>804</v>
      </c>
      <c r="C82" s="8" t="s">
        <v>25</v>
      </c>
      <c r="D82" s="9" t="s">
        <v>23</v>
      </c>
      <c r="E82" s="2" t="s">
        <v>523</v>
      </c>
      <c r="F82" s="11">
        <v>0.96682464454976302</v>
      </c>
      <c r="G82" s="15">
        <v>0.625</v>
      </c>
      <c r="H82" s="16">
        <v>6.027027027027029</v>
      </c>
      <c r="I82" s="15">
        <v>0.79439252336448596</v>
      </c>
      <c r="J82" s="59" t="s">
        <v>11</v>
      </c>
      <c r="K82" s="12">
        <v>1155000</v>
      </c>
      <c r="L82" s="8" t="s">
        <v>524</v>
      </c>
      <c r="M82" s="6">
        <f t="shared" si="1"/>
        <v>0</v>
      </c>
      <c r="N82" s="22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</row>
    <row r="83" spans="1:37" s="1" customFormat="1" ht="15" customHeight="1" x14ac:dyDescent="0.25">
      <c r="A83" s="22" t="s">
        <v>456</v>
      </c>
      <c r="B83" s="8" t="s">
        <v>790</v>
      </c>
      <c r="C83" s="8" t="s">
        <v>25</v>
      </c>
      <c r="D83" s="9" t="s">
        <v>52</v>
      </c>
      <c r="E83" s="2" t="s">
        <v>523</v>
      </c>
      <c r="F83" s="11">
        <v>0.98461538461538467</v>
      </c>
      <c r="G83" s="15">
        <v>0.82721382289416845</v>
      </c>
      <c r="H83" s="16">
        <v>6.2423076923076923</v>
      </c>
      <c r="I83" s="15">
        <v>0.82009724473257695</v>
      </c>
      <c r="J83" s="59" t="s">
        <v>54</v>
      </c>
      <c r="K83" s="12">
        <v>1495000</v>
      </c>
      <c r="L83" s="8" t="s">
        <v>524</v>
      </c>
      <c r="M83" s="6">
        <f t="shared" si="1"/>
        <v>750000</v>
      </c>
      <c r="N83" s="22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</row>
    <row r="84" spans="1:37" s="1" customFormat="1" ht="15" customHeight="1" x14ac:dyDescent="0.25">
      <c r="A84" s="22" t="s">
        <v>456</v>
      </c>
      <c r="B84" s="8" t="s">
        <v>790</v>
      </c>
      <c r="C84" s="8" t="s">
        <v>132</v>
      </c>
      <c r="D84" s="9" t="s">
        <v>52</v>
      </c>
      <c r="E84" s="2" t="s">
        <v>529</v>
      </c>
      <c r="F84" s="11">
        <v>0.96137339055793991</v>
      </c>
      <c r="G84" s="15">
        <v>0.68674698795180722</v>
      </c>
      <c r="H84" s="16">
        <v>7.0145985401459843</v>
      </c>
      <c r="I84" s="15">
        <v>0.80681818181818177</v>
      </c>
      <c r="J84" s="59" t="s">
        <v>60</v>
      </c>
      <c r="K84" s="12">
        <v>1660000</v>
      </c>
      <c r="L84" s="8" t="s">
        <v>526</v>
      </c>
      <c r="M84" s="6">
        <f t="shared" si="1"/>
        <v>850000</v>
      </c>
      <c r="N84" s="22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</row>
    <row r="85" spans="1:37" s="1" customFormat="1" ht="15" customHeight="1" x14ac:dyDescent="0.25">
      <c r="A85" s="22" t="s">
        <v>456</v>
      </c>
      <c r="B85" s="8" t="s">
        <v>804</v>
      </c>
      <c r="C85" s="8" t="s">
        <v>25</v>
      </c>
      <c r="D85" s="9" t="s">
        <v>23</v>
      </c>
      <c r="E85" s="2" t="s">
        <v>556</v>
      </c>
      <c r="F85" s="11">
        <v>0.97596153846153844</v>
      </c>
      <c r="G85" s="15">
        <v>0.56097560975609762</v>
      </c>
      <c r="H85" s="16">
        <v>6.3829787234042543</v>
      </c>
      <c r="I85" s="15">
        <v>0.82035928143712578</v>
      </c>
      <c r="J85" s="59" t="s">
        <v>16</v>
      </c>
      <c r="K85" s="12">
        <v>1155000</v>
      </c>
      <c r="L85" s="8" t="s">
        <v>554</v>
      </c>
      <c r="M85" s="6">
        <f t="shared" si="1"/>
        <v>650000</v>
      </c>
      <c r="N85" s="22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</row>
    <row r="86" spans="1:37" s="1" customFormat="1" ht="15" customHeight="1" x14ac:dyDescent="0.25">
      <c r="A86" s="22" t="s">
        <v>456</v>
      </c>
      <c r="B86" s="8" t="s">
        <v>790</v>
      </c>
      <c r="C86" s="8" t="s">
        <v>25</v>
      </c>
      <c r="D86" s="9" t="s">
        <v>52</v>
      </c>
      <c r="E86" s="2" t="s">
        <v>537</v>
      </c>
      <c r="F86" s="11">
        <v>0.9553264604810997</v>
      </c>
      <c r="G86" s="15">
        <v>0.77209302325581397</v>
      </c>
      <c r="H86" s="16">
        <v>6.5783132530120483</v>
      </c>
      <c r="I86" s="15">
        <v>0.88326848249027234</v>
      </c>
      <c r="J86" s="59" t="s">
        <v>60</v>
      </c>
      <c r="K86" s="12">
        <v>1530000</v>
      </c>
      <c r="L86" s="8" t="s">
        <v>538</v>
      </c>
      <c r="M86" s="6">
        <f t="shared" si="1"/>
        <v>850000</v>
      </c>
      <c r="N86" s="22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</row>
    <row r="87" spans="1:37" s="1" customFormat="1" ht="15" customHeight="1" x14ac:dyDescent="0.25">
      <c r="A87" s="22" t="s">
        <v>456</v>
      </c>
      <c r="B87" s="8" t="s">
        <v>780</v>
      </c>
      <c r="C87" s="8" t="s">
        <v>66</v>
      </c>
      <c r="D87" s="9" t="s">
        <v>23</v>
      </c>
      <c r="E87" s="2" t="s">
        <v>541</v>
      </c>
      <c r="F87" s="11">
        <v>1</v>
      </c>
      <c r="G87" s="15">
        <v>0.7142857142857143</v>
      </c>
      <c r="H87" s="16">
        <v>6.2500000000000009</v>
      </c>
      <c r="I87" s="15">
        <v>0.63861386138613863</v>
      </c>
      <c r="J87" s="59" t="s">
        <v>395</v>
      </c>
      <c r="K87" s="12">
        <v>1280000</v>
      </c>
      <c r="L87" s="8" t="s">
        <v>542</v>
      </c>
      <c r="M87" s="6">
        <f t="shared" si="1"/>
        <v>450000</v>
      </c>
      <c r="N87" s="22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</row>
    <row r="88" spans="1:37" s="1" customFormat="1" ht="15" customHeight="1" x14ac:dyDescent="0.25">
      <c r="A88" s="22" t="s">
        <v>456</v>
      </c>
      <c r="B88" s="8" t="s">
        <v>784</v>
      </c>
      <c r="C88" s="8" t="s">
        <v>66</v>
      </c>
      <c r="D88" s="9" t="s">
        <v>26</v>
      </c>
      <c r="E88" s="2" t="s">
        <v>541</v>
      </c>
      <c r="F88" s="11">
        <v>1</v>
      </c>
      <c r="G88" s="15">
        <v>0.58620689655172409</v>
      </c>
      <c r="H88" s="16" t="s">
        <v>11</v>
      </c>
      <c r="I88" s="15">
        <v>0.79487179487179482</v>
      </c>
      <c r="J88" s="59" t="s">
        <v>11</v>
      </c>
      <c r="K88" s="12">
        <v>1294560</v>
      </c>
      <c r="L88" s="8" t="s">
        <v>542</v>
      </c>
      <c r="M88" s="6">
        <f t="shared" si="1"/>
        <v>0</v>
      </c>
      <c r="N88" s="22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</row>
    <row r="89" spans="1:37" s="1" customFormat="1" ht="15" customHeight="1" x14ac:dyDescent="0.25">
      <c r="A89" s="22" t="s">
        <v>456</v>
      </c>
      <c r="B89" s="8" t="s">
        <v>793</v>
      </c>
      <c r="C89" s="8" t="s">
        <v>25</v>
      </c>
      <c r="D89" s="9" t="s">
        <v>23</v>
      </c>
      <c r="E89" s="2" t="s">
        <v>520</v>
      </c>
      <c r="F89" s="11">
        <v>0.98154981549815501</v>
      </c>
      <c r="G89" s="15">
        <v>0.60365853658536583</v>
      </c>
      <c r="H89" s="16">
        <v>7.2075471698113205</v>
      </c>
      <c r="I89" s="15">
        <v>0.86206896551724133</v>
      </c>
      <c r="J89" s="59" t="s">
        <v>54</v>
      </c>
      <c r="K89" s="12">
        <v>869000</v>
      </c>
      <c r="L89" s="8" t="s">
        <v>511</v>
      </c>
      <c r="M89" s="6">
        <f t="shared" si="1"/>
        <v>750000</v>
      </c>
      <c r="N89" s="22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</row>
    <row r="90" spans="1:37" s="1" customFormat="1" ht="15" customHeight="1" x14ac:dyDescent="0.25">
      <c r="A90" s="22" t="s">
        <v>456</v>
      </c>
      <c r="B90" s="8" t="s">
        <v>800</v>
      </c>
      <c r="C90" s="8" t="s">
        <v>87</v>
      </c>
      <c r="D90" s="9" t="s">
        <v>23</v>
      </c>
      <c r="E90" s="2" t="s">
        <v>472</v>
      </c>
      <c r="F90" s="11">
        <v>0.85106382978723405</v>
      </c>
      <c r="G90" s="11">
        <v>0.61946902654867253</v>
      </c>
      <c r="H90" s="14">
        <v>7.193548387096774</v>
      </c>
      <c r="I90" s="11">
        <v>0.58181818181818179</v>
      </c>
      <c r="J90" s="58" t="s">
        <v>11</v>
      </c>
      <c r="K90" s="12">
        <v>1343333.3333333333</v>
      </c>
      <c r="L90" s="8" t="s">
        <v>470</v>
      </c>
      <c r="M90" s="6">
        <f t="shared" si="1"/>
        <v>0</v>
      </c>
      <c r="N90" s="22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</row>
    <row r="91" spans="1:37" s="1" customFormat="1" ht="15" customHeight="1" x14ac:dyDescent="0.25">
      <c r="A91" s="22" t="s">
        <v>456</v>
      </c>
      <c r="B91" s="8" t="s">
        <v>782</v>
      </c>
      <c r="C91" s="8" t="s">
        <v>168</v>
      </c>
      <c r="D91" s="9" t="s">
        <v>9</v>
      </c>
      <c r="E91" s="2" t="s">
        <v>549</v>
      </c>
      <c r="F91" s="11">
        <v>1</v>
      </c>
      <c r="G91" s="15" t="s">
        <v>11</v>
      </c>
      <c r="H91" s="16" t="s">
        <v>11</v>
      </c>
      <c r="I91" s="15">
        <v>0.83720930232558144</v>
      </c>
      <c r="J91" s="59" t="s">
        <v>65</v>
      </c>
      <c r="K91" s="18">
        <v>894700</v>
      </c>
      <c r="L91" s="8" t="s">
        <v>550</v>
      </c>
      <c r="M91" s="6">
        <f t="shared" si="1"/>
        <v>550000</v>
      </c>
      <c r="N91" s="22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</row>
    <row r="92" spans="1:37" s="1" customFormat="1" ht="15" customHeight="1" x14ac:dyDescent="0.25">
      <c r="A92" s="22" t="s">
        <v>456</v>
      </c>
      <c r="B92" s="8" t="s">
        <v>803</v>
      </c>
      <c r="C92" s="8" t="s">
        <v>25</v>
      </c>
      <c r="D92" s="9" t="s">
        <v>18</v>
      </c>
      <c r="E92" s="2" t="s">
        <v>582</v>
      </c>
      <c r="F92" s="11">
        <v>1</v>
      </c>
      <c r="G92" s="15" t="s">
        <v>11</v>
      </c>
      <c r="H92" s="16" t="s">
        <v>11</v>
      </c>
      <c r="I92" s="15">
        <v>0.60563380281690138</v>
      </c>
      <c r="J92" s="59" t="s">
        <v>65</v>
      </c>
      <c r="K92" s="12">
        <v>1104666.6666666667</v>
      </c>
      <c r="L92" s="8" t="s">
        <v>583</v>
      </c>
      <c r="M92" s="6">
        <f t="shared" si="1"/>
        <v>550000</v>
      </c>
      <c r="N92" s="22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</row>
    <row r="93" spans="1:37" s="1" customFormat="1" ht="15" customHeight="1" x14ac:dyDescent="0.25">
      <c r="A93" s="22" t="s">
        <v>456</v>
      </c>
      <c r="B93" s="8" t="s">
        <v>783</v>
      </c>
      <c r="C93" s="8" t="s">
        <v>132</v>
      </c>
      <c r="D93" s="9" t="s">
        <v>52</v>
      </c>
      <c r="E93" s="2" t="s">
        <v>553</v>
      </c>
      <c r="F93" s="11">
        <v>0.93939393939393945</v>
      </c>
      <c r="G93" s="15" t="s">
        <v>11</v>
      </c>
      <c r="H93" s="16">
        <v>7.8214285714285694</v>
      </c>
      <c r="I93" s="15">
        <v>0.59027777777777768</v>
      </c>
      <c r="J93" s="59" t="s">
        <v>65</v>
      </c>
      <c r="K93" s="12">
        <v>1470500</v>
      </c>
      <c r="L93" s="8" t="s">
        <v>553</v>
      </c>
      <c r="M93" s="6">
        <f t="shared" si="1"/>
        <v>550000</v>
      </c>
      <c r="N93" s="22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</row>
    <row r="94" spans="1:37" s="1" customFormat="1" ht="15" customHeight="1" x14ac:dyDescent="0.25">
      <c r="A94" s="22" t="s">
        <v>456</v>
      </c>
      <c r="B94" s="8" t="s">
        <v>781</v>
      </c>
      <c r="C94" s="8" t="s">
        <v>25</v>
      </c>
      <c r="D94" s="9" t="s">
        <v>23</v>
      </c>
      <c r="E94" s="2" t="s">
        <v>640</v>
      </c>
      <c r="F94" s="11">
        <v>0.97755741127348639</v>
      </c>
      <c r="G94" s="15">
        <v>0.61461794019933558</v>
      </c>
      <c r="H94" s="16">
        <v>7.3742138364779874</v>
      </c>
      <c r="I94" s="15">
        <v>0.46194690265486726</v>
      </c>
      <c r="J94" s="59" t="s">
        <v>395</v>
      </c>
      <c r="K94" s="12">
        <v>1591231.5789473683</v>
      </c>
      <c r="L94" s="8" t="s">
        <v>639</v>
      </c>
      <c r="M94" s="6">
        <f t="shared" si="1"/>
        <v>450000</v>
      </c>
      <c r="N94" s="22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</row>
    <row r="95" spans="1:37" s="1" customFormat="1" ht="15" customHeight="1" x14ac:dyDescent="0.25">
      <c r="A95" s="22" t="s">
        <v>456</v>
      </c>
      <c r="B95" s="8" t="s">
        <v>790</v>
      </c>
      <c r="C95" s="8" t="s">
        <v>25</v>
      </c>
      <c r="D95" s="9" t="s">
        <v>52</v>
      </c>
      <c r="E95" s="2" t="s">
        <v>554</v>
      </c>
      <c r="F95" s="11">
        <v>0.950207468879668</v>
      </c>
      <c r="G95" s="15">
        <v>0.77472527472527475</v>
      </c>
      <c r="H95" s="16">
        <v>6.5098039215686256</v>
      </c>
      <c r="I95" s="15">
        <v>0.85648148148148151</v>
      </c>
      <c r="J95" s="59" t="s">
        <v>54</v>
      </c>
      <c r="K95" s="12">
        <v>1530000</v>
      </c>
      <c r="L95" s="8" t="s">
        <v>554</v>
      </c>
      <c r="M95" s="6">
        <f t="shared" si="1"/>
        <v>750000</v>
      </c>
      <c r="N95" s="22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</row>
    <row r="96" spans="1:37" s="1" customFormat="1" ht="15" customHeight="1" x14ac:dyDescent="0.25">
      <c r="A96" s="22" t="s">
        <v>456</v>
      </c>
      <c r="B96" s="8" t="s">
        <v>805</v>
      </c>
      <c r="C96" s="8" t="s">
        <v>132</v>
      </c>
      <c r="D96" s="9" t="s">
        <v>9</v>
      </c>
      <c r="E96" s="2" t="s">
        <v>558</v>
      </c>
      <c r="F96" s="11">
        <v>1</v>
      </c>
      <c r="G96" s="15" t="s">
        <v>11</v>
      </c>
      <c r="H96" s="15" t="s">
        <v>11</v>
      </c>
      <c r="I96" s="15">
        <v>0.81818181818181823</v>
      </c>
      <c r="J96" s="60" t="s">
        <v>395</v>
      </c>
      <c r="K96" s="12">
        <v>865000</v>
      </c>
      <c r="L96" s="8" t="s">
        <v>558</v>
      </c>
      <c r="M96" s="6">
        <f t="shared" si="1"/>
        <v>450000</v>
      </c>
      <c r="N96" s="22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</row>
    <row r="97" spans="1:37" s="1" customFormat="1" ht="15" customHeight="1" x14ac:dyDescent="0.25">
      <c r="A97" s="22" t="s">
        <v>456</v>
      </c>
      <c r="B97" s="8" t="s">
        <v>790</v>
      </c>
      <c r="C97" s="8" t="s">
        <v>132</v>
      </c>
      <c r="D97" s="9" t="s">
        <v>52</v>
      </c>
      <c r="E97" s="2" t="s">
        <v>573</v>
      </c>
      <c r="F97" s="11">
        <v>0.98765432098765427</v>
      </c>
      <c r="G97" s="15">
        <v>0.81666666666666665</v>
      </c>
      <c r="H97" s="16">
        <v>6.3888888888888875</v>
      </c>
      <c r="I97" s="15">
        <v>0.56976744186046513</v>
      </c>
      <c r="J97" s="59" t="s">
        <v>11</v>
      </c>
      <c r="K97" s="12">
        <v>1500000</v>
      </c>
      <c r="L97" s="8" t="s">
        <v>574</v>
      </c>
      <c r="M97" s="6">
        <f t="shared" si="1"/>
        <v>0</v>
      </c>
      <c r="N97" s="22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</row>
    <row r="98" spans="1:37" s="1" customFormat="1" ht="15" customHeight="1" x14ac:dyDescent="0.25">
      <c r="A98" s="22" t="s">
        <v>456</v>
      </c>
      <c r="B98" s="8" t="s">
        <v>807</v>
      </c>
      <c r="C98" s="8" t="s">
        <v>132</v>
      </c>
      <c r="D98" s="9" t="s">
        <v>9</v>
      </c>
      <c r="E98" s="2" t="s">
        <v>573</v>
      </c>
      <c r="F98" s="11">
        <v>1</v>
      </c>
      <c r="G98" s="15">
        <v>0.7857142857142857</v>
      </c>
      <c r="H98" s="16" t="s">
        <v>11</v>
      </c>
      <c r="I98" s="15">
        <v>0.62068965517241381</v>
      </c>
      <c r="J98" s="59" t="s">
        <v>11</v>
      </c>
      <c r="K98" s="12">
        <v>720500</v>
      </c>
      <c r="L98" s="8" t="s">
        <v>574</v>
      </c>
      <c r="M98" s="6">
        <f t="shared" si="1"/>
        <v>0</v>
      </c>
      <c r="N98" s="22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</row>
    <row r="99" spans="1:37" s="1" customFormat="1" ht="15" customHeight="1" x14ac:dyDescent="0.25">
      <c r="A99" s="22" t="s">
        <v>456</v>
      </c>
      <c r="B99" s="8" t="s">
        <v>805</v>
      </c>
      <c r="C99" s="8" t="s">
        <v>132</v>
      </c>
      <c r="D99" s="9" t="s">
        <v>9</v>
      </c>
      <c r="E99" s="2" t="s">
        <v>574</v>
      </c>
      <c r="F99" s="11">
        <v>1</v>
      </c>
      <c r="G99" s="15">
        <v>0.54166666666666663</v>
      </c>
      <c r="H99" s="16">
        <v>8.0769230769230766</v>
      </c>
      <c r="I99" s="15">
        <v>0.69536423841059603</v>
      </c>
      <c r="J99" s="59" t="s">
        <v>65</v>
      </c>
      <c r="K99" s="12">
        <v>865000</v>
      </c>
      <c r="L99" s="8" t="s">
        <v>574</v>
      </c>
      <c r="M99" s="6">
        <f t="shared" si="1"/>
        <v>550000</v>
      </c>
      <c r="N99" s="22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</row>
    <row r="100" spans="1:37" s="1" customFormat="1" ht="15" customHeight="1" x14ac:dyDescent="0.25">
      <c r="A100" s="22" t="s">
        <v>456</v>
      </c>
      <c r="B100" s="8" t="s">
        <v>781</v>
      </c>
      <c r="C100" s="8" t="s">
        <v>132</v>
      </c>
      <c r="D100" s="9" t="s">
        <v>23</v>
      </c>
      <c r="E100" s="2" t="s">
        <v>577</v>
      </c>
      <c r="F100" s="11">
        <v>0.99440820130475305</v>
      </c>
      <c r="G100" s="15">
        <v>0.56127886323268206</v>
      </c>
      <c r="H100" s="16">
        <v>6.8604651162790695</v>
      </c>
      <c r="I100" s="15">
        <v>0.63313609467455623</v>
      </c>
      <c r="J100" s="59" t="s">
        <v>16</v>
      </c>
      <c r="K100" s="12">
        <v>1263650</v>
      </c>
      <c r="L100" s="8" t="s">
        <v>574</v>
      </c>
      <c r="M100" s="6">
        <f t="shared" si="1"/>
        <v>650000</v>
      </c>
      <c r="N100" s="22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</row>
    <row r="101" spans="1:37" s="1" customFormat="1" ht="15" customHeight="1" x14ac:dyDescent="0.25">
      <c r="A101" s="22" t="s">
        <v>456</v>
      </c>
      <c r="B101" s="8" t="s">
        <v>804</v>
      </c>
      <c r="C101" s="8" t="s">
        <v>25</v>
      </c>
      <c r="D101" s="9" t="s">
        <v>23</v>
      </c>
      <c r="E101" s="2" t="s">
        <v>585</v>
      </c>
      <c r="F101" s="11">
        <v>0.96666666666666667</v>
      </c>
      <c r="G101" s="15">
        <v>0.67153284671532842</v>
      </c>
      <c r="H101" s="16">
        <v>6.3095238095238093</v>
      </c>
      <c r="I101" s="15">
        <v>0.83809523809523812</v>
      </c>
      <c r="J101" s="59" t="s">
        <v>16</v>
      </c>
      <c r="K101" s="12">
        <v>1155000</v>
      </c>
      <c r="L101" s="8" t="s">
        <v>585</v>
      </c>
      <c r="M101" s="6">
        <f t="shared" si="1"/>
        <v>650000</v>
      </c>
      <c r="N101" s="22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</row>
    <row r="102" spans="1:37" s="1" customFormat="1" ht="15" customHeight="1" x14ac:dyDescent="0.25">
      <c r="A102" s="22" t="s">
        <v>456</v>
      </c>
      <c r="B102" s="8" t="s">
        <v>790</v>
      </c>
      <c r="C102" s="8" t="s">
        <v>25</v>
      </c>
      <c r="D102" s="9" t="s">
        <v>52</v>
      </c>
      <c r="E102" s="2" t="s">
        <v>589</v>
      </c>
      <c r="F102" s="11">
        <v>0.98142414860681115</v>
      </c>
      <c r="G102" s="15">
        <v>0.82553191489361699</v>
      </c>
      <c r="H102" s="16">
        <v>6.1153846153846176</v>
      </c>
      <c r="I102" s="15">
        <v>0.83475783475783472</v>
      </c>
      <c r="J102" s="59" t="s">
        <v>60</v>
      </c>
      <c r="K102" s="12">
        <v>1455000</v>
      </c>
      <c r="L102" s="8" t="s">
        <v>587</v>
      </c>
      <c r="M102" s="6">
        <f t="shared" si="1"/>
        <v>850000</v>
      </c>
      <c r="N102" s="22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</row>
    <row r="103" spans="1:37" s="1" customFormat="1" ht="15" customHeight="1" x14ac:dyDescent="0.25">
      <c r="A103" s="22" t="s">
        <v>456</v>
      </c>
      <c r="B103" s="8" t="s">
        <v>784</v>
      </c>
      <c r="C103" s="8" t="s">
        <v>342</v>
      </c>
      <c r="D103" s="9" t="s">
        <v>26</v>
      </c>
      <c r="E103" s="2" t="s">
        <v>590</v>
      </c>
      <c r="F103" s="11">
        <v>0.99576271186440679</v>
      </c>
      <c r="G103" s="15">
        <v>0.70967741935483875</v>
      </c>
      <c r="H103" s="16">
        <v>6.3684210526315796</v>
      </c>
      <c r="I103" s="15">
        <v>0.3125</v>
      </c>
      <c r="J103" s="59" t="s">
        <v>11</v>
      </c>
      <c r="K103" s="12">
        <v>1383300</v>
      </c>
      <c r="L103" s="8" t="s">
        <v>591</v>
      </c>
      <c r="M103" s="6">
        <f t="shared" si="1"/>
        <v>0</v>
      </c>
      <c r="N103" s="22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</row>
    <row r="104" spans="1:37" s="1" customFormat="1" ht="15" customHeight="1" x14ac:dyDescent="0.25">
      <c r="A104" s="22" t="s">
        <v>456</v>
      </c>
      <c r="B104" s="8" t="s">
        <v>808</v>
      </c>
      <c r="C104" s="8" t="s">
        <v>342</v>
      </c>
      <c r="D104" s="9" t="s">
        <v>9</v>
      </c>
      <c r="E104" s="2" t="s">
        <v>483</v>
      </c>
      <c r="F104" s="11">
        <v>1</v>
      </c>
      <c r="G104" s="15">
        <v>0.78787878787878785</v>
      </c>
      <c r="H104" s="16">
        <v>6.134615384615385</v>
      </c>
      <c r="I104" s="15">
        <v>0.375</v>
      </c>
      <c r="J104" s="59" t="s">
        <v>11</v>
      </c>
      <c r="K104" s="12">
        <v>756000</v>
      </c>
      <c r="L104" s="8" t="s">
        <v>477</v>
      </c>
      <c r="M104" s="6">
        <f t="shared" si="1"/>
        <v>0</v>
      </c>
      <c r="N104" s="22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</row>
    <row r="105" spans="1:37" s="1" customFormat="1" ht="15" customHeight="1" x14ac:dyDescent="0.25">
      <c r="A105" s="22" t="s">
        <v>456</v>
      </c>
      <c r="B105" s="8" t="s">
        <v>809</v>
      </c>
      <c r="C105" s="8" t="s">
        <v>342</v>
      </c>
      <c r="D105" s="9" t="s">
        <v>9</v>
      </c>
      <c r="E105" s="2" t="s">
        <v>483</v>
      </c>
      <c r="F105" s="11">
        <v>0.99695121951219512</v>
      </c>
      <c r="G105" s="11">
        <v>0.81153846153846154</v>
      </c>
      <c r="H105" s="14">
        <v>5.9178082191780845</v>
      </c>
      <c r="I105" s="11">
        <v>0.46987951807228917</v>
      </c>
      <c r="J105" s="58" t="s">
        <v>11</v>
      </c>
      <c r="K105" s="12">
        <v>800000</v>
      </c>
      <c r="L105" s="8" t="s">
        <v>477</v>
      </c>
      <c r="M105" s="6">
        <f t="shared" si="1"/>
        <v>0</v>
      </c>
      <c r="N105" s="22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</row>
    <row r="106" spans="1:37" s="1" customFormat="1" ht="15" customHeight="1" x14ac:dyDescent="0.25">
      <c r="A106" s="22" t="s">
        <v>456</v>
      </c>
      <c r="B106" s="8" t="s">
        <v>806</v>
      </c>
      <c r="C106" s="8" t="s">
        <v>342</v>
      </c>
      <c r="D106" s="9" t="s">
        <v>9</v>
      </c>
      <c r="E106" s="2" t="s">
        <v>483</v>
      </c>
      <c r="F106" s="11">
        <v>1</v>
      </c>
      <c r="G106" s="11" t="s">
        <v>11</v>
      </c>
      <c r="H106" s="11" t="s">
        <v>11</v>
      </c>
      <c r="I106" s="11">
        <v>0.49321266968325794</v>
      </c>
      <c r="J106" s="60" t="s">
        <v>11</v>
      </c>
      <c r="K106" s="12">
        <v>1104000</v>
      </c>
      <c r="L106" s="8" t="s">
        <v>477</v>
      </c>
      <c r="M106" s="6">
        <f t="shared" si="1"/>
        <v>0</v>
      </c>
      <c r="N106" s="22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</row>
    <row r="107" spans="1:37" s="1" customFormat="1" ht="15" customHeight="1" x14ac:dyDescent="0.25">
      <c r="A107" s="22" t="s">
        <v>456</v>
      </c>
      <c r="B107" s="8" t="s">
        <v>781</v>
      </c>
      <c r="C107" s="8" t="s">
        <v>342</v>
      </c>
      <c r="D107" s="9" t="s">
        <v>23</v>
      </c>
      <c r="E107" s="2" t="s">
        <v>498</v>
      </c>
      <c r="F107" s="11">
        <v>0.99259009767598516</v>
      </c>
      <c r="G107" s="11">
        <v>0.78337531486146095</v>
      </c>
      <c r="H107" s="14">
        <v>6.6636904761904763</v>
      </c>
      <c r="I107" s="11">
        <v>0.26507537688442212</v>
      </c>
      <c r="J107" s="59" t="s">
        <v>482</v>
      </c>
      <c r="K107" s="12">
        <v>1178752.1739130435</v>
      </c>
      <c r="L107" s="8" t="s">
        <v>497</v>
      </c>
      <c r="M107" s="6">
        <f t="shared" si="1"/>
        <v>350000</v>
      </c>
      <c r="N107" s="22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</row>
    <row r="108" spans="1:37" s="1" customFormat="1" ht="15" customHeight="1" x14ac:dyDescent="0.25">
      <c r="A108" s="22" t="s">
        <v>456</v>
      </c>
      <c r="B108" s="8" t="s">
        <v>796</v>
      </c>
      <c r="C108" s="8" t="s">
        <v>342</v>
      </c>
      <c r="D108" s="9" t="s">
        <v>9</v>
      </c>
      <c r="E108" s="2" t="s">
        <v>480</v>
      </c>
      <c r="F108" s="11">
        <v>0.98206278026905824</v>
      </c>
      <c r="G108" s="15">
        <v>0.69672131147540983</v>
      </c>
      <c r="H108" s="16">
        <v>6.1967213114754118</v>
      </c>
      <c r="I108" s="15">
        <v>0.36180904522613067</v>
      </c>
      <c r="J108" s="59" t="s">
        <v>482</v>
      </c>
      <c r="K108" s="12">
        <v>968000</v>
      </c>
      <c r="L108" s="8" t="s">
        <v>477</v>
      </c>
      <c r="M108" s="6">
        <f t="shared" si="1"/>
        <v>350000</v>
      </c>
      <c r="N108" s="22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</row>
    <row r="109" spans="1:37" s="1" customFormat="1" ht="15" customHeight="1" x14ac:dyDescent="0.25">
      <c r="A109" s="22" t="s">
        <v>456</v>
      </c>
      <c r="B109" s="8" t="s">
        <v>781</v>
      </c>
      <c r="C109" s="8" t="s">
        <v>342</v>
      </c>
      <c r="D109" s="9" t="s">
        <v>23</v>
      </c>
      <c r="E109" s="2" t="s">
        <v>480</v>
      </c>
      <c r="F109" s="11">
        <v>0.99083829592304173</v>
      </c>
      <c r="G109" s="15">
        <v>0.75639599555061177</v>
      </c>
      <c r="H109" s="16">
        <v>6.5330396475770929</v>
      </c>
      <c r="I109" s="15">
        <v>0.36304700162074555</v>
      </c>
      <c r="J109" s="59" t="s">
        <v>482</v>
      </c>
      <c r="K109" s="12">
        <v>1103965</v>
      </c>
      <c r="L109" s="8" t="s">
        <v>477</v>
      </c>
      <c r="M109" s="6">
        <f t="shared" si="1"/>
        <v>350000</v>
      </c>
      <c r="N109" s="22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</row>
    <row r="110" spans="1:37" s="1" customFormat="1" ht="15" customHeight="1" x14ac:dyDescent="0.25">
      <c r="A110" s="22" t="s">
        <v>456</v>
      </c>
      <c r="B110" s="8" t="s">
        <v>810</v>
      </c>
      <c r="C110" s="8" t="s">
        <v>342</v>
      </c>
      <c r="D110" s="9" t="s">
        <v>9</v>
      </c>
      <c r="E110" s="2" t="s">
        <v>480</v>
      </c>
      <c r="F110" s="11">
        <v>1</v>
      </c>
      <c r="G110" s="11">
        <v>0.6333333333333333</v>
      </c>
      <c r="H110" s="14">
        <v>8.4444444444444429</v>
      </c>
      <c r="I110" s="11">
        <v>0.52734375</v>
      </c>
      <c r="J110" s="59" t="s">
        <v>11</v>
      </c>
      <c r="K110" s="12">
        <v>800000</v>
      </c>
      <c r="L110" s="8" t="s">
        <v>477</v>
      </c>
      <c r="M110" s="6">
        <f t="shared" si="1"/>
        <v>0</v>
      </c>
      <c r="N110" s="22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</row>
    <row r="111" spans="1:37" s="1" customFormat="1" ht="15" customHeight="1" x14ac:dyDescent="0.25">
      <c r="A111" s="22" t="s">
        <v>456</v>
      </c>
      <c r="B111" s="8" t="s">
        <v>793</v>
      </c>
      <c r="C111" s="8" t="s">
        <v>342</v>
      </c>
      <c r="D111" s="9" t="s">
        <v>23</v>
      </c>
      <c r="E111" s="2" t="s">
        <v>480</v>
      </c>
      <c r="F111" s="11">
        <v>0.99489795918367352</v>
      </c>
      <c r="G111" s="11">
        <v>0.67982456140350878</v>
      </c>
      <c r="H111" s="14">
        <v>6.5846153846153861</v>
      </c>
      <c r="I111" s="11">
        <v>0.59624413145539901</v>
      </c>
      <c r="J111" s="59" t="s">
        <v>482</v>
      </c>
      <c r="K111" s="12">
        <v>759000</v>
      </c>
      <c r="L111" s="8" t="s">
        <v>477</v>
      </c>
      <c r="M111" s="6">
        <f t="shared" si="1"/>
        <v>350000</v>
      </c>
      <c r="N111" s="22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</row>
    <row r="112" spans="1:37" s="1" customFormat="1" ht="15" customHeight="1" x14ac:dyDescent="0.25">
      <c r="A112" s="22" t="s">
        <v>456</v>
      </c>
      <c r="B112" s="8" t="s">
        <v>811</v>
      </c>
      <c r="C112" s="8" t="s">
        <v>342</v>
      </c>
      <c r="D112" s="9" t="s">
        <v>9</v>
      </c>
      <c r="E112" s="2" t="s">
        <v>489</v>
      </c>
      <c r="F112" s="11" t="s">
        <v>11</v>
      </c>
      <c r="G112" s="11" t="s">
        <v>11</v>
      </c>
      <c r="H112" s="14">
        <v>7.6764705882352908</v>
      </c>
      <c r="I112" s="11">
        <v>0.44285714285714284</v>
      </c>
      <c r="J112" s="58" t="s">
        <v>11</v>
      </c>
      <c r="K112" s="12">
        <v>876000</v>
      </c>
      <c r="L112" s="8" t="s">
        <v>477</v>
      </c>
      <c r="M112" s="6">
        <f t="shared" si="1"/>
        <v>0</v>
      </c>
      <c r="N112" s="22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</row>
    <row r="113" spans="1:37" s="1" customFormat="1" ht="15" customHeight="1" x14ac:dyDescent="0.25">
      <c r="A113" s="22" t="s">
        <v>456</v>
      </c>
      <c r="B113" s="8" t="s">
        <v>782</v>
      </c>
      <c r="C113" s="8" t="s">
        <v>342</v>
      </c>
      <c r="D113" s="9" t="s">
        <v>9</v>
      </c>
      <c r="E113" s="2" t="s">
        <v>488</v>
      </c>
      <c r="F113" s="11">
        <v>1</v>
      </c>
      <c r="G113" s="15">
        <v>9.0909090909090912E-2</v>
      </c>
      <c r="H113" s="14" t="s">
        <v>11</v>
      </c>
      <c r="I113" s="11">
        <v>0.44166666666666665</v>
      </c>
      <c r="J113" s="58" t="s">
        <v>11</v>
      </c>
      <c r="K113" s="12">
        <v>735300</v>
      </c>
      <c r="L113" s="8" t="s">
        <v>477</v>
      </c>
      <c r="M113" s="6">
        <f t="shared" si="1"/>
        <v>0</v>
      </c>
      <c r="N113" s="22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</row>
    <row r="114" spans="1:37" s="1" customFormat="1" ht="15" customHeight="1" x14ac:dyDescent="0.25">
      <c r="A114" s="22" t="s">
        <v>456</v>
      </c>
      <c r="B114" s="8" t="s">
        <v>784</v>
      </c>
      <c r="C114" s="8" t="s">
        <v>342</v>
      </c>
      <c r="D114" s="9" t="s">
        <v>26</v>
      </c>
      <c r="E114" s="2" t="s">
        <v>476</v>
      </c>
      <c r="F114" s="11">
        <v>0.99664429530201337</v>
      </c>
      <c r="G114" s="15">
        <v>0.72992700729927007</v>
      </c>
      <c r="H114" s="16">
        <v>6.3114754098360653</v>
      </c>
      <c r="I114" s="15">
        <v>0.11377245508982035</v>
      </c>
      <c r="J114" s="59" t="s">
        <v>11</v>
      </c>
      <c r="K114" s="12">
        <v>1294560</v>
      </c>
      <c r="L114" s="8" t="s">
        <v>477</v>
      </c>
      <c r="M114" s="6">
        <f t="shared" si="1"/>
        <v>0</v>
      </c>
      <c r="N114" s="22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</row>
    <row r="115" spans="1:37" s="1" customFormat="1" ht="15" customHeight="1" x14ac:dyDescent="0.25">
      <c r="A115" s="22" t="s">
        <v>456</v>
      </c>
      <c r="B115" s="8" t="s">
        <v>805</v>
      </c>
      <c r="C115" s="8" t="s">
        <v>342</v>
      </c>
      <c r="D115" s="9" t="s">
        <v>9</v>
      </c>
      <c r="E115" s="2" t="s">
        <v>487</v>
      </c>
      <c r="F115" s="11">
        <v>0.99661016949152548</v>
      </c>
      <c r="G115" s="15">
        <v>0.70588235294117652</v>
      </c>
      <c r="H115" s="16">
        <v>6.225806451612903</v>
      </c>
      <c r="I115" s="15">
        <v>0.43636363636363634</v>
      </c>
      <c r="J115" s="59" t="s">
        <v>11</v>
      </c>
      <c r="K115" s="12">
        <v>825000</v>
      </c>
      <c r="L115" s="8" t="s">
        <v>477</v>
      </c>
      <c r="M115" s="6">
        <f t="shared" si="1"/>
        <v>0</v>
      </c>
      <c r="N115" s="22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</row>
    <row r="116" spans="1:37" s="1" customFormat="1" ht="15" customHeight="1" x14ac:dyDescent="0.25">
      <c r="A116" s="22" t="s">
        <v>456</v>
      </c>
      <c r="B116" s="8" t="s">
        <v>812</v>
      </c>
      <c r="C116" s="8" t="s">
        <v>342</v>
      </c>
      <c r="D116" s="9" t="s">
        <v>26</v>
      </c>
      <c r="E116" s="2" t="s">
        <v>493</v>
      </c>
      <c r="F116" s="11">
        <v>0.99199999999999999</v>
      </c>
      <c r="G116" s="11">
        <v>0.625</v>
      </c>
      <c r="H116" s="14" t="s">
        <v>11</v>
      </c>
      <c r="I116" s="11">
        <v>0.515625</v>
      </c>
      <c r="J116" s="59" t="s">
        <v>482</v>
      </c>
      <c r="K116" s="12">
        <v>990000</v>
      </c>
      <c r="L116" s="8" t="s">
        <v>477</v>
      </c>
      <c r="M116" s="6">
        <f t="shared" si="1"/>
        <v>350000</v>
      </c>
      <c r="N116" s="22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</row>
    <row r="117" spans="1:37" s="1" customFormat="1" ht="15" customHeight="1" x14ac:dyDescent="0.25">
      <c r="A117" s="22" t="s">
        <v>456</v>
      </c>
      <c r="B117" s="8" t="s">
        <v>788</v>
      </c>
      <c r="C117" s="8" t="s">
        <v>132</v>
      </c>
      <c r="D117" s="9" t="s">
        <v>26</v>
      </c>
      <c r="E117" s="2" t="s">
        <v>614</v>
      </c>
      <c r="F117" s="11">
        <v>1</v>
      </c>
      <c r="G117" s="15">
        <v>0.47619047619047616</v>
      </c>
      <c r="H117" s="16" t="s">
        <v>11</v>
      </c>
      <c r="I117" s="15">
        <v>0.71084337349397586</v>
      </c>
      <c r="J117" s="59" t="s">
        <v>16</v>
      </c>
      <c r="K117" s="12">
        <v>1090500</v>
      </c>
      <c r="L117" s="8" t="s">
        <v>615</v>
      </c>
      <c r="M117" s="6">
        <f t="shared" si="1"/>
        <v>650000</v>
      </c>
      <c r="N117" s="22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</row>
    <row r="118" spans="1:37" s="1" customFormat="1" ht="15" customHeight="1" x14ac:dyDescent="0.25">
      <c r="A118" s="22" t="s">
        <v>456</v>
      </c>
      <c r="B118" s="8" t="s">
        <v>783</v>
      </c>
      <c r="C118" s="8" t="s">
        <v>132</v>
      </c>
      <c r="D118" s="9" t="s">
        <v>52</v>
      </c>
      <c r="E118" s="2" t="s">
        <v>617</v>
      </c>
      <c r="F118" s="11">
        <v>0.99161132471163926</v>
      </c>
      <c r="G118" s="15">
        <v>0.66618075801749266</v>
      </c>
      <c r="H118" s="16">
        <v>7.7855072463768114</v>
      </c>
      <c r="I118" s="15">
        <v>0.80760095011876487</v>
      </c>
      <c r="J118" s="59" t="s">
        <v>60</v>
      </c>
      <c r="K118" s="12">
        <v>1648564.1025641025</v>
      </c>
      <c r="L118" s="8" t="s">
        <v>615</v>
      </c>
      <c r="M118" s="6">
        <f t="shared" si="1"/>
        <v>850000</v>
      </c>
      <c r="N118" s="22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</row>
    <row r="119" spans="1:37" s="1" customFormat="1" ht="15" customHeight="1" x14ac:dyDescent="0.25">
      <c r="A119" s="22" t="s">
        <v>456</v>
      </c>
      <c r="B119" s="8" t="s">
        <v>801</v>
      </c>
      <c r="C119" s="8" t="s">
        <v>132</v>
      </c>
      <c r="D119" s="9" t="s">
        <v>18</v>
      </c>
      <c r="E119" s="2" t="s">
        <v>616</v>
      </c>
      <c r="F119" s="11">
        <v>0.98344370860927155</v>
      </c>
      <c r="G119" s="15">
        <v>0.52083333333333337</v>
      </c>
      <c r="H119" s="16">
        <v>6.1525423728813555</v>
      </c>
      <c r="I119" s="15">
        <v>0.73684210526315785</v>
      </c>
      <c r="J119" s="59" t="s">
        <v>47</v>
      </c>
      <c r="K119" s="12">
        <v>1314117.25</v>
      </c>
      <c r="L119" s="8" t="s">
        <v>615</v>
      </c>
      <c r="M119" s="6">
        <f t="shared" si="1"/>
        <v>950000</v>
      </c>
      <c r="N119" s="22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</row>
    <row r="120" spans="1:37" s="1" customFormat="1" ht="15" customHeight="1" x14ac:dyDescent="0.25">
      <c r="A120" s="22" t="s">
        <v>456</v>
      </c>
      <c r="B120" s="8" t="s">
        <v>784</v>
      </c>
      <c r="C120" s="8" t="s">
        <v>168</v>
      </c>
      <c r="D120" s="9" t="s">
        <v>26</v>
      </c>
      <c r="E120" s="2" t="s">
        <v>628</v>
      </c>
      <c r="F120" s="11">
        <v>0.99728260869565222</v>
      </c>
      <c r="G120" s="15">
        <v>0.82758620689655171</v>
      </c>
      <c r="H120" s="16">
        <v>5.9830508474576298</v>
      </c>
      <c r="I120" s="15">
        <v>0.38333333333333336</v>
      </c>
      <c r="J120" s="59" t="s">
        <v>11</v>
      </c>
      <c r="K120" s="12">
        <v>1715300</v>
      </c>
      <c r="L120" s="8" t="s">
        <v>628</v>
      </c>
      <c r="M120" s="6">
        <f t="shared" si="1"/>
        <v>0</v>
      </c>
      <c r="N120" s="22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</row>
    <row r="121" spans="1:37" s="1" customFormat="1" ht="15" customHeight="1" x14ac:dyDescent="0.25">
      <c r="A121" s="22" t="s">
        <v>456</v>
      </c>
      <c r="B121" s="8" t="s">
        <v>803</v>
      </c>
      <c r="C121" s="8" t="s">
        <v>168</v>
      </c>
      <c r="D121" s="9" t="s">
        <v>18</v>
      </c>
      <c r="E121" s="2" t="s">
        <v>628</v>
      </c>
      <c r="F121" s="11">
        <v>1</v>
      </c>
      <c r="G121" s="15">
        <v>0.77606177606177607</v>
      </c>
      <c r="H121" s="16">
        <v>6.4347826086956497</v>
      </c>
      <c r="I121" s="15">
        <v>0.39560439560439559</v>
      </c>
      <c r="J121" s="59" t="s">
        <v>11</v>
      </c>
      <c r="K121" s="12">
        <v>1550000</v>
      </c>
      <c r="L121" s="8" t="s">
        <v>628</v>
      </c>
      <c r="M121" s="6">
        <f t="shared" si="1"/>
        <v>0</v>
      </c>
      <c r="N121" s="22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</row>
    <row r="122" spans="1:37" s="1" customFormat="1" ht="15" customHeight="1" x14ac:dyDescent="0.25">
      <c r="A122" s="22" t="s">
        <v>456</v>
      </c>
      <c r="B122" s="8" t="s">
        <v>808</v>
      </c>
      <c r="C122" s="8" t="s">
        <v>168</v>
      </c>
      <c r="D122" s="9" t="s">
        <v>9</v>
      </c>
      <c r="E122" s="2" t="s">
        <v>628</v>
      </c>
      <c r="F122" s="11">
        <v>1</v>
      </c>
      <c r="G122" s="15">
        <v>0.64893617021276595</v>
      </c>
      <c r="H122" s="16">
        <v>6.7592592592592569</v>
      </c>
      <c r="I122" s="15">
        <v>0.42342342342342343</v>
      </c>
      <c r="J122" s="59" t="s">
        <v>11</v>
      </c>
      <c r="K122" s="12">
        <v>900000</v>
      </c>
      <c r="L122" s="8" t="s">
        <v>628</v>
      </c>
      <c r="M122" s="6">
        <f t="shared" si="1"/>
        <v>0</v>
      </c>
      <c r="N122" s="22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</row>
    <row r="123" spans="1:37" s="1" customFormat="1" ht="15" customHeight="1" x14ac:dyDescent="0.25">
      <c r="A123" s="22" t="s">
        <v>456</v>
      </c>
      <c r="B123" s="8" t="s">
        <v>809</v>
      </c>
      <c r="C123" s="8" t="s">
        <v>168</v>
      </c>
      <c r="D123" s="9" t="s">
        <v>9</v>
      </c>
      <c r="E123" s="2" t="s">
        <v>628</v>
      </c>
      <c r="F123" s="11">
        <v>0.99327354260089684</v>
      </c>
      <c r="G123" s="15">
        <v>0.66445182724252494</v>
      </c>
      <c r="H123" s="16">
        <v>6.590551181102362</v>
      </c>
      <c r="I123" s="15">
        <v>0.5</v>
      </c>
      <c r="J123" s="59" t="s">
        <v>11</v>
      </c>
      <c r="K123" s="12">
        <v>1090000</v>
      </c>
      <c r="L123" s="8" t="s">
        <v>628</v>
      </c>
      <c r="M123" s="6">
        <f t="shared" si="1"/>
        <v>0</v>
      </c>
      <c r="N123" s="22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</row>
    <row r="124" spans="1:37" s="1" customFormat="1" ht="15" customHeight="1" x14ac:dyDescent="0.25">
      <c r="A124" s="22" t="s">
        <v>456</v>
      </c>
      <c r="B124" s="8" t="s">
        <v>786</v>
      </c>
      <c r="C124" s="8" t="s">
        <v>168</v>
      </c>
      <c r="D124" s="9" t="s">
        <v>20</v>
      </c>
      <c r="E124" s="2" t="s">
        <v>628</v>
      </c>
      <c r="F124" s="11">
        <v>1</v>
      </c>
      <c r="G124" s="15">
        <v>0.70666666666666667</v>
      </c>
      <c r="H124" s="16">
        <v>6.0555555555555554</v>
      </c>
      <c r="I124" s="15">
        <v>0.51948051948051943</v>
      </c>
      <c r="J124" s="59" t="s">
        <v>11</v>
      </c>
      <c r="K124" s="12">
        <v>1255500</v>
      </c>
      <c r="L124" s="8" t="s">
        <v>628</v>
      </c>
      <c r="M124" s="6">
        <f t="shared" si="1"/>
        <v>0</v>
      </c>
      <c r="N124" s="22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</row>
    <row r="125" spans="1:37" s="1" customFormat="1" ht="15" customHeight="1" x14ac:dyDescent="0.25">
      <c r="A125" s="22" t="s">
        <v>456</v>
      </c>
      <c r="B125" s="8" t="s">
        <v>807</v>
      </c>
      <c r="C125" s="8" t="s">
        <v>168</v>
      </c>
      <c r="D125" s="9" t="s">
        <v>9</v>
      </c>
      <c r="E125" s="2" t="s">
        <v>628</v>
      </c>
      <c r="F125" s="11">
        <v>1</v>
      </c>
      <c r="G125" s="15">
        <v>0.59259259259259256</v>
      </c>
      <c r="H125" s="16">
        <v>7.3013698630136989</v>
      </c>
      <c r="I125" s="15">
        <v>0.53296703296703296</v>
      </c>
      <c r="J125" s="59" t="s">
        <v>395</v>
      </c>
      <c r="K125" s="12">
        <v>957000</v>
      </c>
      <c r="L125" s="8" t="s">
        <v>628</v>
      </c>
      <c r="M125" s="6">
        <f t="shared" si="1"/>
        <v>450000</v>
      </c>
      <c r="N125" s="22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</row>
    <row r="126" spans="1:37" s="1" customFormat="1" ht="15" customHeight="1" x14ac:dyDescent="0.25">
      <c r="A126" s="22" t="s">
        <v>456</v>
      </c>
      <c r="B126" s="8" t="s">
        <v>813</v>
      </c>
      <c r="C126" s="8" t="s">
        <v>168</v>
      </c>
      <c r="D126" s="9" t="s">
        <v>9</v>
      </c>
      <c r="E126" s="2" t="s">
        <v>628</v>
      </c>
      <c r="F126" s="11">
        <v>1</v>
      </c>
      <c r="G126" s="15">
        <v>0.8214285714285714</v>
      </c>
      <c r="H126" s="16" t="s">
        <v>11</v>
      </c>
      <c r="I126" s="15">
        <v>0.58888888888888891</v>
      </c>
      <c r="J126" s="59" t="s">
        <v>11</v>
      </c>
      <c r="K126" s="12">
        <v>1100000</v>
      </c>
      <c r="L126" s="8" t="s">
        <v>628</v>
      </c>
      <c r="M126" s="6">
        <f t="shared" si="1"/>
        <v>0</v>
      </c>
      <c r="N126" s="22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</row>
    <row r="127" spans="1:37" ht="15" customHeight="1" x14ac:dyDescent="0.25">
      <c r="A127" s="22" t="s">
        <v>456</v>
      </c>
      <c r="B127" s="42" t="s">
        <v>783</v>
      </c>
      <c r="C127" s="42" t="s">
        <v>168</v>
      </c>
      <c r="D127" s="9" t="s">
        <v>52</v>
      </c>
      <c r="E127" s="54" t="s">
        <v>628</v>
      </c>
      <c r="F127" s="15">
        <v>0.98355395106297638</v>
      </c>
      <c r="G127" s="15">
        <v>0.77777777777777779</v>
      </c>
      <c r="H127" s="16">
        <v>6.7044167610419017</v>
      </c>
      <c r="I127" s="15">
        <v>0.66062254457540037</v>
      </c>
      <c r="J127" s="59" t="s">
        <v>395</v>
      </c>
      <c r="K127" s="17">
        <v>1575272.7272727273</v>
      </c>
      <c r="L127" s="42" t="s">
        <v>628</v>
      </c>
      <c r="M127" s="6">
        <f t="shared" si="1"/>
        <v>450000</v>
      </c>
      <c r="N127" s="22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</row>
    <row r="128" spans="1:37" s="1" customFormat="1" ht="15" customHeight="1" x14ac:dyDescent="0.25">
      <c r="A128" s="22" t="s">
        <v>456</v>
      </c>
      <c r="B128" s="8" t="s">
        <v>787</v>
      </c>
      <c r="C128" s="8" t="s">
        <v>168</v>
      </c>
      <c r="D128" s="9" t="s">
        <v>9</v>
      </c>
      <c r="E128" s="2" t="s">
        <v>628</v>
      </c>
      <c r="F128" s="11">
        <v>0.98095238095238091</v>
      </c>
      <c r="G128" s="15" t="s">
        <v>11</v>
      </c>
      <c r="H128" s="16">
        <v>6.6760563380281708</v>
      </c>
      <c r="I128" s="15">
        <v>0.67685589519650657</v>
      </c>
      <c r="J128" s="59" t="s">
        <v>65</v>
      </c>
      <c r="K128" s="12">
        <v>735000</v>
      </c>
      <c r="L128" s="8" t="s">
        <v>628</v>
      </c>
      <c r="M128" s="6">
        <f t="shared" si="1"/>
        <v>550000</v>
      </c>
      <c r="N128" s="22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</row>
    <row r="129" spans="1:37" s="1" customFormat="1" ht="15" customHeight="1" x14ac:dyDescent="0.25">
      <c r="A129" s="22" t="s">
        <v>456</v>
      </c>
      <c r="B129" s="8" t="s">
        <v>814</v>
      </c>
      <c r="C129" s="8" t="s">
        <v>168</v>
      </c>
      <c r="D129" s="9" t="s">
        <v>9</v>
      </c>
      <c r="E129" s="2" t="s">
        <v>628</v>
      </c>
      <c r="F129" s="11" t="s">
        <v>11</v>
      </c>
      <c r="G129" s="15" t="s">
        <v>11</v>
      </c>
      <c r="H129" s="15" t="s">
        <v>11</v>
      </c>
      <c r="I129" s="15">
        <v>0.69565217391304346</v>
      </c>
      <c r="J129" s="60" t="s">
        <v>11</v>
      </c>
      <c r="K129" s="12" t="s">
        <v>11</v>
      </c>
      <c r="L129" s="8" t="s">
        <v>628</v>
      </c>
      <c r="M129" s="6">
        <f t="shared" si="1"/>
        <v>0</v>
      </c>
      <c r="N129" s="22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</row>
    <row r="130" spans="1:37" s="1" customFormat="1" ht="15" customHeight="1" x14ac:dyDescent="0.25">
      <c r="A130" s="22" t="s">
        <v>456</v>
      </c>
      <c r="B130" s="8" t="s">
        <v>781</v>
      </c>
      <c r="C130" s="8" t="s">
        <v>168</v>
      </c>
      <c r="D130" s="9" t="s">
        <v>23</v>
      </c>
      <c r="E130" s="2" t="s">
        <v>628</v>
      </c>
      <c r="F130" s="11">
        <v>0.98929554490773774</v>
      </c>
      <c r="G130" s="15">
        <v>0.69090045141363743</v>
      </c>
      <c r="H130" s="16">
        <v>7.0842332613390928</v>
      </c>
      <c r="I130" s="15">
        <v>0.70023483906616935</v>
      </c>
      <c r="J130" s="59" t="s">
        <v>395</v>
      </c>
      <c r="K130" s="12">
        <v>1574164.5833333333</v>
      </c>
      <c r="L130" s="8" t="s">
        <v>628</v>
      </c>
      <c r="M130" s="6">
        <f t="shared" si="1"/>
        <v>450000</v>
      </c>
      <c r="N130" s="22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 spans="1:37" s="1" customFormat="1" ht="15" customHeight="1" x14ac:dyDescent="0.25">
      <c r="A131" s="22" t="s">
        <v>456</v>
      </c>
      <c r="B131" s="8" t="s">
        <v>782</v>
      </c>
      <c r="C131" s="8" t="s">
        <v>168</v>
      </c>
      <c r="D131" s="9" t="s">
        <v>9</v>
      </c>
      <c r="E131" s="2" t="s">
        <v>628</v>
      </c>
      <c r="F131" s="11">
        <v>0.98412698412698407</v>
      </c>
      <c r="G131" s="15">
        <v>0.26732673267326734</v>
      </c>
      <c r="H131" s="16">
        <v>8.6941747572815515</v>
      </c>
      <c r="I131" s="15">
        <v>0.70085470085470081</v>
      </c>
      <c r="J131" s="59" t="s">
        <v>65</v>
      </c>
      <c r="K131" s="12">
        <v>894700</v>
      </c>
      <c r="L131" s="8" t="s">
        <v>628</v>
      </c>
      <c r="M131" s="6">
        <f t="shared" ref="M131:M194" si="2">IF(J131="De $500 mil a $600 mil",550000,IF(J131="De $600 mil a $700 mil",650000,IF(J131="De $700 mil a $800 mil",750000,IF(J131="De $800 mil a $900 mil",850000,IF(J131="De $400 mil a $500 mil",450000,IF(J131="s/i",0,IF(J131="De $1 millón a $1 millón 100 mil",1050000,IF(J131="De $1 millón 200 mil a $1 millón 300 mil",1250000,IF(J131="De $900 mil a $1 millón",950000,IF(J131="De $300 mil a $400 mil",350000,IF(J131="De $1 millón 100 mil a $1 millón 200 mil",1150000,IF(J131="De $1 millón 300 mil a $1 millón 400 mil",1350000,IF(J131="De $1 millón 600 mil a $1 millón 700 mil",1650000,IF(J131="De $1 millón 400 mil a $1 millón 500 mil",1450000,IF(J131="De $1 millón 500 mil a $1 millón 600 mil",1550000,IF(J131="De $1 millón 700 mil a $1 millón 800 mil",1750000,IF(J131="De $2 millones a $2 millones 100 mil",2050000,IF(J131="De $1 millón 800 mil a $1 millón 900 mil",1850000,IF(J131="De $1 millón 900 mil a $2 millones",1950000,IF(J131="De $2 millones 200 mil a $2 millones 300 mil",2250000,IF(J131="Sobre $2 millones 500 mil",2600000,IF(J131="De $2 millones 300 mil a $2 millones 400 mil",2350000,IF(J131="De $2 millones 100 mil a $2 millones 200 mil",2150000,IF(J131="De $2 millones 400 mil a $2 millones 500 mil",2450000,-1))))))))))))))))))))))))</f>
        <v>550000</v>
      </c>
      <c r="N131" s="22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</row>
    <row r="132" spans="1:37" s="1" customFormat="1" ht="15" customHeight="1" x14ac:dyDescent="0.25">
      <c r="A132" s="22" t="s">
        <v>456</v>
      </c>
      <c r="B132" s="8" t="s">
        <v>806</v>
      </c>
      <c r="C132" s="8" t="s">
        <v>168</v>
      </c>
      <c r="D132" s="9" t="s">
        <v>9</v>
      </c>
      <c r="E132" s="2" t="s">
        <v>628</v>
      </c>
      <c r="F132" s="11">
        <v>0.98181818181818181</v>
      </c>
      <c r="G132" s="15">
        <v>0.46153846153846156</v>
      </c>
      <c r="H132" s="16">
        <v>8.1568627450980404</v>
      </c>
      <c r="I132" s="15">
        <v>0.71002710027100269</v>
      </c>
      <c r="J132" s="59" t="s">
        <v>11</v>
      </c>
      <c r="K132" s="12">
        <v>1104000</v>
      </c>
      <c r="L132" s="8" t="s">
        <v>628</v>
      </c>
      <c r="M132" s="6">
        <f t="shared" si="2"/>
        <v>0</v>
      </c>
      <c r="N132" s="22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</row>
    <row r="133" spans="1:37" s="1" customFormat="1" ht="15" customHeight="1" x14ac:dyDescent="0.25">
      <c r="A133" s="22" t="s">
        <v>456</v>
      </c>
      <c r="B133" s="8" t="s">
        <v>788</v>
      </c>
      <c r="C133" s="8" t="s">
        <v>168</v>
      </c>
      <c r="D133" s="9" t="s">
        <v>26</v>
      </c>
      <c r="E133" s="2" t="s">
        <v>628</v>
      </c>
      <c r="F133" s="11">
        <v>1</v>
      </c>
      <c r="G133" s="15">
        <v>0.70192307692307687</v>
      </c>
      <c r="H133" s="16">
        <v>6.1818181818181834</v>
      </c>
      <c r="I133" s="15">
        <v>0.73750000000000004</v>
      </c>
      <c r="J133" s="59" t="s">
        <v>11</v>
      </c>
      <c r="K133" s="12">
        <v>1200000</v>
      </c>
      <c r="L133" s="8" t="s">
        <v>628</v>
      </c>
      <c r="M133" s="6">
        <f t="shared" si="2"/>
        <v>0</v>
      </c>
      <c r="N133" s="22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</row>
    <row r="134" spans="1:37" s="1" customFormat="1" ht="15" customHeight="1" x14ac:dyDescent="0.25">
      <c r="A134" s="22" t="s">
        <v>456</v>
      </c>
      <c r="B134" s="8" t="s">
        <v>793</v>
      </c>
      <c r="C134" s="8" t="s">
        <v>168</v>
      </c>
      <c r="D134" s="9" t="s">
        <v>23</v>
      </c>
      <c r="E134" s="2" t="s">
        <v>628</v>
      </c>
      <c r="F134" s="11">
        <v>0.98845598845598848</v>
      </c>
      <c r="G134" s="15">
        <v>0.58198198198198203</v>
      </c>
      <c r="H134" s="16">
        <v>7.3215859030837027</v>
      </c>
      <c r="I134" s="15">
        <v>0.74097664543524411</v>
      </c>
      <c r="J134" s="59" t="s">
        <v>395</v>
      </c>
      <c r="K134" s="12">
        <v>919000</v>
      </c>
      <c r="L134" s="8" t="s">
        <v>628</v>
      </c>
      <c r="M134" s="6">
        <f t="shared" si="2"/>
        <v>450000</v>
      </c>
      <c r="N134" s="22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</row>
    <row r="135" spans="1:37" s="1" customFormat="1" ht="15" customHeight="1" x14ac:dyDescent="0.25">
      <c r="A135" s="22" t="s">
        <v>456</v>
      </c>
      <c r="B135" s="8" t="s">
        <v>797</v>
      </c>
      <c r="C135" s="8" t="s">
        <v>168</v>
      </c>
      <c r="D135" s="9" t="s">
        <v>20</v>
      </c>
      <c r="E135" s="2" t="s">
        <v>628</v>
      </c>
      <c r="F135" s="11">
        <v>0.98623853211009171</v>
      </c>
      <c r="G135" s="15">
        <v>0.48743718592964824</v>
      </c>
      <c r="H135" s="16">
        <v>6.2608695652173942</v>
      </c>
      <c r="I135" s="15">
        <v>0.75576036866359442</v>
      </c>
      <c r="J135" s="59" t="s">
        <v>11</v>
      </c>
      <c r="K135" s="12">
        <v>1495000</v>
      </c>
      <c r="L135" s="8" t="s">
        <v>628</v>
      </c>
      <c r="M135" s="6">
        <f t="shared" si="2"/>
        <v>0</v>
      </c>
      <c r="N135" s="22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</row>
    <row r="136" spans="1:37" s="1" customFormat="1" ht="15" customHeight="1" x14ac:dyDescent="0.25">
      <c r="A136" s="22" t="s">
        <v>456</v>
      </c>
      <c r="B136" s="8" t="s">
        <v>810</v>
      </c>
      <c r="C136" s="8" t="s">
        <v>168</v>
      </c>
      <c r="D136" s="9" t="s">
        <v>9</v>
      </c>
      <c r="E136" s="2" t="s">
        <v>628</v>
      </c>
      <c r="F136" s="11">
        <v>0.98305084745762716</v>
      </c>
      <c r="G136" s="15">
        <v>0.36956521739130432</v>
      </c>
      <c r="H136" s="16" t="s">
        <v>11</v>
      </c>
      <c r="I136" s="15">
        <v>0.80473372781065089</v>
      </c>
      <c r="J136" s="59" t="s">
        <v>11</v>
      </c>
      <c r="K136" s="12">
        <v>980000</v>
      </c>
      <c r="L136" s="8" t="s">
        <v>628</v>
      </c>
      <c r="M136" s="6">
        <f t="shared" si="2"/>
        <v>0</v>
      </c>
      <c r="N136" s="22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</row>
    <row r="137" spans="1:37" s="1" customFormat="1" ht="15" customHeight="1" x14ac:dyDescent="0.25">
      <c r="A137" s="22" t="s">
        <v>456</v>
      </c>
      <c r="B137" s="8" t="s">
        <v>812</v>
      </c>
      <c r="C137" s="8" t="s">
        <v>168</v>
      </c>
      <c r="D137" s="9" t="s">
        <v>26</v>
      </c>
      <c r="E137" s="2" t="s">
        <v>633</v>
      </c>
      <c r="F137" s="11">
        <v>0.98369950389794469</v>
      </c>
      <c r="G137" s="15">
        <v>0.66723549488054612</v>
      </c>
      <c r="H137" s="16">
        <v>6.9358974358974397</v>
      </c>
      <c r="I137" s="15">
        <v>0.8074906367041198</v>
      </c>
      <c r="J137" s="59" t="s">
        <v>65</v>
      </c>
      <c r="K137" s="12">
        <v>1490000</v>
      </c>
      <c r="L137" s="8" t="s">
        <v>628</v>
      </c>
      <c r="M137" s="6">
        <f t="shared" si="2"/>
        <v>550000</v>
      </c>
      <c r="N137" s="22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</row>
    <row r="138" spans="1:37" s="1" customFormat="1" ht="15" customHeight="1" x14ac:dyDescent="0.25">
      <c r="A138" s="22" t="s">
        <v>456</v>
      </c>
      <c r="B138" s="8" t="s">
        <v>801</v>
      </c>
      <c r="C138" s="8" t="s">
        <v>168</v>
      </c>
      <c r="D138" s="9" t="s">
        <v>18</v>
      </c>
      <c r="E138" s="2" t="s">
        <v>632</v>
      </c>
      <c r="F138" s="11">
        <v>1</v>
      </c>
      <c r="G138" s="15">
        <v>0.59047619047619049</v>
      </c>
      <c r="H138" s="16">
        <v>7.3333333333333357</v>
      </c>
      <c r="I138" s="15">
        <v>0.66494845360824739</v>
      </c>
      <c r="J138" s="59" t="s">
        <v>395</v>
      </c>
      <c r="K138" s="12">
        <v>1268609</v>
      </c>
      <c r="L138" s="8" t="s">
        <v>628</v>
      </c>
      <c r="M138" s="6">
        <f t="shared" si="2"/>
        <v>450000</v>
      </c>
      <c r="N138" s="22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</row>
    <row r="139" spans="1:37" s="1" customFormat="1" ht="15" customHeight="1" x14ac:dyDescent="0.25">
      <c r="A139" s="22" t="s">
        <v>456</v>
      </c>
      <c r="B139" s="8" t="s">
        <v>783</v>
      </c>
      <c r="C139" s="8" t="s">
        <v>168</v>
      </c>
      <c r="D139" s="9" t="s">
        <v>52</v>
      </c>
      <c r="E139" s="2" t="s">
        <v>634</v>
      </c>
      <c r="F139" s="11">
        <v>1</v>
      </c>
      <c r="G139" s="15">
        <v>0.8571428571428571</v>
      </c>
      <c r="H139" s="16" t="s">
        <v>11</v>
      </c>
      <c r="I139" s="15">
        <v>0.64583333333333337</v>
      </c>
      <c r="J139" s="59" t="s">
        <v>395</v>
      </c>
      <c r="K139" s="12">
        <v>1449000</v>
      </c>
      <c r="L139" s="8" t="s">
        <v>634</v>
      </c>
      <c r="M139" s="6">
        <f t="shared" si="2"/>
        <v>450000</v>
      </c>
      <c r="N139" s="22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</row>
    <row r="140" spans="1:37" s="1" customFormat="1" ht="15" customHeight="1" x14ac:dyDescent="0.25">
      <c r="A140" s="22" t="s">
        <v>456</v>
      </c>
      <c r="B140" s="8" t="s">
        <v>804</v>
      </c>
      <c r="C140" s="8" t="s">
        <v>25</v>
      </c>
      <c r="D140" s="9" t="s">
        <v>23</v>
      </c>
      <c r="E140" s="2" t="s">
        <v>540</v>
      </c>
      <c r="F140" s="11">
        <v>0.96330275229357798</v>
      </c>
      <c r="G140" s="15">
        <v>0.50649350649350644</v>
      </c>
      <c r="H140" s="16" t="s">
        <v>11</v>
      </c>
      <c r="I140" s="15">
        <v>0.9</v>
      </c>
      <c r="J140" s="59" t="s">
        <v>11</v>
      </c>
      <c r="K140" s="12">
        <v>1155000</v>
      </c>
      <c r="L140" s="8" t="s">
        <v>538</v>
      </c>
      <c r="M140" s="6">
        <f t="shared" si="2"/>
        <v>0</v>
      </c>
      <c r="N140" s="22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</row>
    <row r="141" spans="1:37" s="1" customFormat="1" ht="15" customHeight="1" x14ac:dyDescent="0.25">
      <c r="A141" s="22" t="s">
        <v>456</v>
      </c>
      <c r="B141" s="8" t="s">
        <v>815</v>
      </c>
      <c r="C141" s="8" t="s">
        <v>8</v>
      </c>
      <c r="D141" s="9" t="s">
        <v>9</v>
      </c>
      <c r="E141" s="2" t="s">
        <v>635</v>
      </c>
      <c r="F141" s="11">
        <v>0.81818181818181823</v>
      </c>
      <c r="G141" s="15">
        <v>0.6071428571428571</v>
      </c>
      <c r="H141" s="16" t="s">
        <v>11</v>
      </c>
      <c r="I141" s="15">
        <v>0.47826086956521741</v>
      </c>
      <c r="J141" s="59" t="s">
        <v>11</v>
      </c>
      <c r="K141" s="12">
        <v>1273333.3333333333</v>
      </c>
      <c r="L141" s="8" t="s">
        <v>635</v>
      </c>
      <c r="M141" s="6">
        <f t="shared" si="2"/>
        <v>0</v>
      </c>
      <c r="N141" s="22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</row>
    <row r="142" spans="1:37" s="1" customFormat="1" ht="15" customHeight="1" x14ac:dyDescent="0.25">
      <c r="A142" s="22" t="s">
        <v>456</v>
      </c>
      <c r="B142" s="8" t="s">
        <v>790</v>
      </c>
      <c r="C142" s="8" t="s">
        <v>25</v>
      </c>
      <c r="D142" s="9" t="s">
        <v>52</v>
      </c>
      <c r="E142" s="2" t="s">
        <v>642</v>
      </c>
      <c r="F142" s="11">
        <v>0.95739910313901344</v>
      </c>
      <c r="G142" s="15">
        <v>0.73584905660377353</v>
      </c>
      <c r="H142" s="16">
        <v>6.6363636363636402</v>
      </c>
      <c r="I142" s="15">
        <v>0.54405286343612336</v>
      </c>
      <c r="J142" s="59" t="s">
        <v>65</v>
      </c>
      <c r="K142" s="12">
        <v>1950000</v>
      </c>
      <c r="L142" s="8" t="s">
        <v>639</v>
      </c>
      <c r="M142" s="6">
        <f t="shared" si="2"/>
        <v>550000</v>
      </c>
      <c r="N142" s="22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</row>
    <row r="143" spans="1:37" s="1" customFormat="1" ht="15" customHeight="1" x14ac:dyDescent="0.25">
      <c r="A143" s="22" t="s">
        <v>456</v>
      </c>
      <c r="B143" s="8" t="s">
        <v>797</v>
      </c>
      <c r="C143" s="8" t="s">
        <v>25</v>
      </c>
      <c r="D143" s="9" t="s">
        <v>20</v>
      </c>
      <c r="E143" s="2" t="s">
        <v>642</v>
      </c>
      <c r="F143" s="11">
        <v>0.97350993377483441</v>
      </c>
      <c r="G143" s="15">
        <v>0.42528735632183906</v>
      </c>
      <c r="H143" s="16">
        <v>6.8478260869565206</v>
      </c>
      <c r="I143" s="15">
        <v>0.55769230769230771</v>
      </c>
      <c r="J143" s="59" t="s">
        <v>11</v>
      </c>
      <c r="K143" s="12">
        <v>1472000</v>
      </c>
      <c r="L143" s="8" t="s">
        <v>639</v>
      </c>
      <c r="M143" s="6">
        <f t="shared" si="2"/>
        <v>0</v>
      </c>
      <c r="N143" s="22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</row>
    <row r="144" spans="1:37" s="1" customFormat="1" ht="15" customHeight="1" x14ac:dyDescent="0.25">
      <c r="A144" s="22" t="s">
        <v>456</v>
      </c>
      <c r="B144" s="8" t="s">
        <v>801</v>
      </c>
      <c r="C144" s="8" t="s">
        <v>98</v>
      </c>
      <c r="D144" s="9" t="s">
        <v>18</v>
      </c>
      <c r="E144" s="2" t="s">
        <v>643</v>
      </c>
      <c r="F144" s="11">
        <v>0.98058252427184467</v>
      </c>
      <c r="G144" s="15">
        <v>0.5714285714285714</v>
      </c>
      <c r="H144" s="16">
        <v>7.0144927536231885</v>
      </c>
      <c r="I144" s="15">
        <v>0.72</v>
      </c>
      <c r="J144" s="59" t="s">
        <v>11</v>
      </c>
      <c r="K144" s="12">
        <v>1359625.5</v>
      </c>
      <c r="L144" s="8" t="s">
        <v>643</v>
      </c>
      <c r="M144" s="6">
        <f t="shared" si="2"/>
        <v>0</v>
      </c>
      <c r="N144" s="22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</row>
    <row r="145" spans="1:37" s="1" customFormat="1" ht="15" customHeight="1" x14ac:dyDescent="0.25">
      <c r="A145" s="22" t="s">
        <v>456</v>
      </c>
      <c r="B145" s="8" t="s">
        <v>794</v>
      </c>
      <c r="C145" s="8" t="s">
        <v>25</v>
      </c>
      <c r="D145" s="9" t="s">
        <v>23</v>
      </c>
      <c r="E145" s="2" t="s">
        <v>517</v>
      </c>
      <c r="F145" s="11">
        <v>0.97154471544715448</v>
      </c>
      <c r="G145" s="15">
        <v>0.72955974842767291</v>
      </c>
      <c r="H145" s="16" t="s">
        <v>11</v>
      </c>
      <c r="I145" s="15">
        <v>0.76470588235294112</v>
      </c>
      <c r="J145" s="59" t="s">
        <v>11</v>
      </c>
      <c r="K145" s="12">
        <v>1170000</v>
      </c>
      <c r="L145" s="8" t="s">
        <v>511</v>
      </c>
      <c r="M145" s="6">
        <f t="shared" si="2"/>
        <v>0</v>
      </c>
      <c r="N145" s="22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</row>
    <row r="146" spans="1:37" s="1" customFormat="1" ht="15" customHeight="1" x14ac:dyDescent="0.25">
      <c r="A146" s="22" t="s">
        <v>456</v>
      </c>
      <c r="B146" s="8" t="s">
        <v>790</v>
      </c>
      <c r="C146" s="8" t="s">
        <v>25</v>
      </c>
      <c r="D146" s="9" t="s">
        <v>52</v>
      </c>
      <c r="E146" s="2" t="s">
        <v>665</v>
      </c>
      <c r="F146" s="11">
        <v>0.97422680412371132</v>
      </c>
      <c r="G146" s="15">
        <v>0.8044692737430168</v>
      </c>
      <c r="H146" s="16">
        <v>6.3535353535353511</v>
      </c>
      <c r="I146" s="15">
        <v>0.908675799086758</v>
      </c>
      <c r="J146" s="59" t="s">
        <v>11</v>
      </c>
      <c r="K146" s="12">
        <v>1506666.6666666667</v>
      </c>
      <c r="L146" s="8" t="s">
        <v>663</v>
      </c>
      <c r="M146" s="6">
        <f t="shared" si="2"/>
        <v>0</v>
      </c>
      <c r="N146" s="22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</row>
    <row r="147" spans="1:37" s="1" customFormat="1" ht="15" customHeight="1" x14ac:dyDescent="0.25">
      <c r="A147" s="22" t="s">
        <v>456</v>
      </c>
      <c r="B147" s="8" t="s">
        <v>812</v>
      </c>
      <c r="C147" s="8" t="s">
        <v>168</v>
      </c>
      <c r="D147" s="9" t="s">
        <v>26</v>
      </c>
      <c r="E147" s="2" t="s">
        <v>718</v>
      </c>
      <c r="F147" s="11">
        <v>0.98295454545454541</v>
      </c>
      <c r="G147" s="15">
        <v>0.72941176470588232</v>
      </c>
      <c r="H147" s="16">
        <v>6.5166666666666702</v>
      </c>
      <c r="I147" s="15">
        <v>0.78616352201257866</v>
      </c>
      <c r="J147" s="59" t="s">
        <v>65</v>
      </c>
      <c r="K147" s="12">
        <v>1350000</v>
      </c>
      <c r="L147" s="8" t="s">
        <v>717</v>
      </c>
      <c r="M147" s="6">
        <f t="shared" si="2"/>
        <v>550000</v>
      </c>
      <c r="N147" s="22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</row>
    <row r="148" spans="1:37" s="1" customFormat="1" ht="15" customHeight="1" x14ac:dyDescent="0.25">
      <c r="A148" s="22" t="s">
        <v>456</v>
      </c>
      <c r="B148" s="8" t="s">
        <v>801</v>
      </c>
      <c r="C148" s="8" t="s">
        <v>132</v>
      </c>
      <c r="D148" s="9" t="s">
        <v>18</v>
      </c>
      <c r="E148" s="2" t="s">
        <v>646</v>
      </c>
      <c r="F148" s="11">
        <v>0.9719626168224299</v>
      </c>
      <c r="G148" s="15">
        <v>0.42105263157894735</v>
      </c>
      <c r="H148" s="16" t="s">
        <v>11</v>
      </c>
      <c r="I148" s="15">
        <v>0.67272727272727273</v>
      </c>
      <c r="J148" s="59" t="s">
        <v>11</v>
      </c>
      <c r="K148" s="12">
        <v>1362675</v>
      </c>
      <c r="L148" s="8" t="s">
        <v>647</v>
      </c>
      <c r="M148" s="6">
        <f t="shared" si="2"/>
        <v>0</v>
      </c>
      <c r="N148" s="22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</row>
    <row r="149" spans="1:37" s="1" customFormat="1" ht="15" customHeight="1" x14ac:dyDescent="0.25">
      <c r="A149" s="22" t="s">
        <v>456</v>
      </c>
      <c r="B149" s="8" t="s">
        <v>781</v>
      </c>
      <c r="C149" s="8" t="s">
        <v>168</v>
      </c>
      <c r="D149" s="9" t="s">
        <v>23</v>
      </c>
      <c r="E149" s="2" t="s">
        <v>661</v>
      </c>
      <c r="F149" s="11">
        <v>0.99519230769230771</v>
      </c>
      <c r="G149" s="15">
        <v>0.69314079422382668</v>
      </c>
      <c r="H149" s="16">
        <v>6.5839416058394145</v>
      </c>
      <c r="I149" s="15">
        <v>0.77956989247311825</v>
      </c>
      <c r="J149" s="59" t="s">
        <v>395</v>
      </c>
      <c r="K149" s="12">
        <v>1457462.5</v>
      </c>
      <c r="L149" s="8" t="s">
        <v>656</v>
      </c>
      <c r="M149" s="6">
        <f t="shared" si="2"/>
        <v>450000</v>
      </c>
      <c r="N149" s="22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</row>
    <row r="150" spans="1:37" s="1" customFormat="1" ht="15" customHeight="1" x14ac:dyDescent="0.25">
      <c r="A150" s="22" t="s">
        <v>456</v>
      </c>
      <c r="B150" s="8" t="s">
        <v>812</v>
      </c>
      <c r="C150" s="8" t="s">
        <v>168</v>
      </c>
      <c r="D150" s="9" t="s">
        <v>26</v>
      </c>
      <c r="E150" s="2" t="s">
        <v>660</v>
      </c>
      <c r="F150" s="11">
        <v>1</v>
      </c>
      <c r="G150" s="15">
        <v>0.7567567567567568</v>
      </c>
      <c r="H150" s="16">
        <v>6.6170212765957421</v>
      </c>
      <c r="I150" s="15">
        <v>0.73417721518987344</v>
      </c>
      <c r="J150" s="59" t="s">
        <v>395</v>
      </c>
      <c r="K150" s="12">
        <v>1350000</v>
      </c>
      <c r="L150" s="8" t="s">
        <v>656</v>
      </c>
      <c r="M150" s="6">
        <f t="shared" si="2"/>
        <v>450000</v>
      </c>
      <c r="N150" s="22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</row>
    <row r="151" spans="1:37" s="1" customFormat="1" ht="15" customHeight="1" x14ac:dyDescent="0.25">
      <c r="A151" s="22" t="s">
        <v>456</v>
      </c>
      <c r="B151" s="8" t="s">
        <v>787</v>
      </c>
      <c r="C151" s="8" t="s">
        <v>25</v>
      </c>
      <c r="D151" s="9" t="s">
        <v>9</v>
      </c>
      <c r="E151" s="2" t="s">
        <v>663</v>
      </c>
      <c r="F151" s="11" t="s">
        <v>11</v>
      </c>
      <c r="G151" s="15" t="s">
        <v>11</v>
      </c>
      <c r="H151" s="15" t="s">
        <v>11</v>
      </c>
      <c r="I151" s="15">
        <v>0.9107142857142857</v>
      </c>
      <c r="J151" s="60" t="s">
        <v>11</v>
      </c>
      <c r="K151" s="12">
        <v>735000</v>
      </c>
      <c r="L151" s="8" t="s">
        <v>663</v>
      </c>
      <c r="M151" s="6">
        <f t="shared" si="2"/>
        <v>0</v>
      </c>
      <c r="N151" s="22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</row>
    <row r="152" spans="1:37" s="1" customFormat="1" ht="15" customHeight="1" x14ac:dyDescent="0.25">
      <c r="A152" s="22" t="s">
        <v>456</v>
      </c>
      <c r="B152" s="8" t="s">
        <v>804</v>
      </c>
      <c r="C152" s="8" t="s">
        <v>25</v>
      </c>
      <c r="D152" s="9" t="s">
        <v>23</v>
      </c>
      <c r="E152" s="2" t="s">
        <v>666</v>
      </c>
      <c r="F152" s="11">
        <v>0.97674418604651159</v>
      </c>
      <c r="G152" s="15">
        <v>0.63157894736842102</v>
      </c>
      <c r="H152" s="16">
        <v>6.3432835820895468</v>
      </c>
      <c r="I152" s="15">
        <v>0.90963855421686746</v>
      </c>
      <c r="J152" s="59" t="s">
        <v>60</v>
      </c>
      <c r="K152" s="12">
        <v>1155000</v>
      </c>
      <c r="L152" s="8" t="s">
        <v>663</v>
      </c>
      <c r="M152" s="6">
        <f t="shared" si="2"/>
        <v>850000</v>
      </c>
      <c r="N152" s="22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</row>
    <row r="153" spans="1:37" s="1" customFormat="1" ht="15" customHeight="1" x14ac:dyDescent="0.25">
      <c r="A153" s="22" t="s">
        <v>456</v>
      </c>
      <c r="B153" s="8" t="s">
        <v>781</v>
      </c>
      <c r="C153" s="8" t="s">
        <v>25</v>
      </c>
      <c r="D153" s="9" t="s">
        <v>23</v>
      </c>
      <c r="E153" s="2" t="s">
        <v>662</v>
      </c>
      <c r="F153" s="11">
        <v>0.97933884297520657</v>
      </c>
      <c r="G153" s="15">
        <v>0.49659863945578231</v>
      </c>
      <c r="H153" s="16">
        <v>6.2</v>
      </c>
      <c r="I153" s="15">
        <v>0.7678571428571429</v>
      </c>
      <c r="J153" s="59" t="s">
        <v>11</v>
      </c>
      <c r="K153" s="12">
        <v>1265633.3333333333</v>
      </c>
      <c r="L153" s="8" t="s">
        <v>663</v>
      </c>
      <c r="M153" s="6">
        <f t="shared" si="2"/>
        <v>0</v>
      </c>
      <c r="N153" s="22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</row>
    <row r="154" spans="1:37" s="1" customFormat="1" ht="15" customHeight="1" x14ac:dyDescent="0.25">
      <c r="A154" s="22" t="s">
        <v>456</v>
      </c>
      <c r="B154" s="8" t="s">
        <v>783</v>
      </c>
      <c r="C154" s="8" t="s">
        <v>25</v>
      </c>
      <c r="D154" s="9" t="s">
        <v>52</v>
      </c>
      <c r="E154" s="2" t="s">
        <v>667</v>
      </c>
      <c r="F154" s="11">
        <v>0.97085201793721976</v>
      </c>
      <c r="G154" s="15">
        <v>0.7471910112359551</v>
      </c>
      <c r="H154" s="16" t="s">
        <v>11</v>
      </c>
      <c r="I154" s="15">
        <v>0.98701298701298701</v>
      </c>
      <c r="J154" s="59" t="s">
        <v>54</v>
      </c>
      <c r="K154" s="12">
        <v>1602600</v>
      </c>
      <c r="L154" s="8" t="s">
        <v>663</v>
      </c>
      <c r="M154" s="6">
        <f t="shared" si="2"/>
        <v>750000</v>
      </c>
      <c r="N154" s="22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</row>
    <row r="155" spans="1:37" s="1" customFormat="1" ht="15" customHeight="1" x14ac:dyDescent="0.25">
      <c r="A155" s="22" t="s">
        <v>456</v>
      </c>
      <c r="B155" s="8" t="s">
        <v>801</v>
      </c>
      <c r="C155" s="8" t="s">
        <v>132</v>
      </c>
      <c r="D155" s="9" t="s">
        <v>18</v>
      </c>
      <c r="E155" s="2" t="s">
        <v>668</v>
      </c>
      <c r="F155" s="11">
        <v>0.96491228070175439</v>
      </c>
      <c r="G155" s="15">
        <v>0.7142857142857143</v>
      </c>
      <c r="H155" s="16">
        <v>7.2115384615384635</v>
      </c>
      <c r="I155" s="15">
        <v>0.65079365079365081</v>
      </c>
      <c r="J155" s="59" t="s">
        <v>49</v>
      </c>
      <c r="K155" s="12">
        <v>1331319.6666666667</v>
      </c>
      <c r="L155" s="8" t="s">
        <v>669</v>
      </c>
      <c r="M155" s="6">
        <f t="shared" si="2"/>
        <v>1250000</v>
      </c>
      <c r="N155" s="22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</row>
    <row r="156" spans="1:37" s="1" customFormat="1" ht="15" customHeight="1" x14ac:dyDescent="0.25">
      <c r="A156" s="22" t="s">
        <v>456</v>
      </c>
      <c r="B156" s="8" t="s">
        <v>793</v>
      </c>
      <c r="C156" s="8" t="s">
        <v>168</v>
      </c>
      <c r="D156" s="9" t="s">
        <v>23</v>
      </c>
      <c r="E156" s="2" t="s">
        <v>673</v>
      </c>
      <c r="F156" s="11">
        <v>0.98333333333333328</v>
      </c>
      <c r="G156" s="15">
        <v>0.5625</v>
      </c>
      <c r="H156" s="16">
        <v>8.0555555555555589</v>
      </c>
      <c r="I156" s="15">
        <v>0.49</v>
      </c>
      <c r="J156" s="59" t="s">
        <v>11</v>
      </c>
      <c r="K156" s="12">
        <v>929000</v>
      </c>
      <c r="L156" s="8" t="s">
        <v>673</v>
      </c>
      <c r="M156" s="6">
        <f t="shared" si="2"/>
        <v>0</v>
      </c>
      <c r="N156" s="22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</row>
    <row r="157" spans="1:37" s="1" customFormat="1" ht="15" customHeight="1" x14ac:dyDescent="0.25">
      <c r="A157" s="22" t="s">
        <v>456</v>
      </c>
      <c r="B157" s="8" t="s">
        <v>790</v>
      </c>
      <c r="C157" s="8" t="s">
        <v>132</v>
      </c>
      <c r="D157" s="9" t="s">
        <v>52</v>
      </c>
      <c r="E157" s="2" t="s">
        <v>674</v>
      </c>
      <c r="F157" s="11">
        <v>1</v>
      </c>
      <c r="G157" s="15">
        <v>0.83</v>
      </c>
      <c r="H157" s="16">
        <v>6.5849056603773564</v>
      </c>
      <c r="I157" s="15">
        <v>0.58762886597938147</v>
      </c>
      <c r="J157" s="59" t="s">
        <v>11</v>
      </c>
      <c r="K157" s="12">
        <v>1530000</v>
      </c>
      <c r="L157" s="8" t="s">
        <v>675</v>
      </c>
      <c r="M157" s="6">
        <f t="shared" si="2"/>
        <v>0</v>
      </c>
      <c r="N157" s="22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</row>
    <row r="158" spans="1:37" s="1" customFormat="1" ht="15" customHeight="1" x14ac:dyDescent="0.25">
      <c r="A158" s="22" t="s">
        <v>456</v>
      </c>
      <c r="B158" s="8" t="s">
        <v>806</v>
      </c>
      <c r="C158" s="8" t="s">
        <v>132</v>
      </c>
      <c r="D158" s="9" t="s">
        <v>9</v>
      </c>
      <c r="E158" s="2" t="s">
        <v>687</v>
      </c>
      <c r="F158" s="11">
        <v>1</v>
      </c>
      <c r="G158" s="15" t="s">
        <v>11</v>
      </c>
      <c r="H158" s="15" t="s">
        <v>11</v>
      </c>
      <c r="I158" s="15">
        <v>0.95652173913043481</v>
      </c>
      <c r="J158" s="60" t="s">
        <v>11</v>
      </c>
      <c r="K158" s="12">
        <v>1104000</v>
      </c>
      <c r="L158" s="8" t="s">
        <v>684</v>
      </c>
      <c r="M158" s="6">
        <f t="shared" si="2"/>
        <v>0</v>
      </c>
      <c r="N158" s="22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</row>
    <row r="159" spans="1:37" s="1" customFormat="1" ht="15" customHeight="1" x14ac:dyDescent="0.25">
      <c r="A159" s="22" t="s">
        <v>456</v>
      </c>
      <c r="B159" s="8" t="s">
        <v>783</v>
      </c>
      <c r="C159" s="8" t="s">
        <v>132</v>
      </c>
      <c r="D159" s="9" t="s">
        <v>52</v>
      </c>
      <c r="E159" s="2" t="s">
        <v>684</v>
      </c>
      <c r="F159" s="11">
        <v>0.97588126159554733</v>
      </c>
      <c r="G159" s="15">
        <v>0.63859649122807016</v>
      </c>
      <c r="H159" s="16" t="s">
        <v>11</v>
      </c>
      <c r="I159" s="15">
        <v>0.80555555555555558</v>
      </c>
      <c r="J159" s="59" t="s">
        <v>49</v>
      </c>
      <c r="K159" s="12">
        <v>1652333.3333333333</v>
      </c>
      <c r="L159" s="8" t="s">
        <v>684</v>
      </c>
      <c r="M159" s="6">
        <f t="shared" si="2"/>
        <v>1250000</v>
      </c>
      <c r="N159" s="22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</row>
    <row r="160" spans="1:37" s="1" customFormat="1" ht="15" customHeight="1" x14ac:dyDescent="0.25">
      <c r="A160" s="22" t="s">
        <v>456</v>
      </c>
      <c r="B160" s="8" t="s">
        <v>803</v>
      </c>
      <c r="C160" s="8" t="s">
        <v>132</v>
      </c>
      <c r="D160" s="9" t="s">
        <v>18</v>
      </c>
      <c r="E160" s="2" t="s">
        <v>576</v>
      </c>
      <c r="F160" s="11">
        <v>0.99555555555555553</v>
      </c>
      <c r="G160" s="15">
        <v>0.59595959595959591</v>
      </c>
      <c r="H160" s="16">
        <v>8.9333333333333389</v>
      </c>
      <c r="I160" s="15">
        <v>0.62580645161290327</v>
      </c>
      <c r="J160" s="59" t="s">
        <v>11</v>
      </c>
      <c r="K160" s="12">
        <v>1450000</v>
      </c>
      <c r="L160" s="8" t="s">
        <v>574</v>
      </c>
      <c r="M160" s="6">
        <f t="shared" si="2"/>
        <v>0</v>
      </c>
      <c r="N160" s="22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</row>
    <row r="161" spans="1:37" s="1" customFormat="1" ht="15" customHeight="1" x14ac:dyDescent="0.25">
      <c r="A161" s="22" t="s">
        <v>456</v>
      </c>
      <c r="B161" s="8" t="s">
        <v>783</v>
      </c>
      <c r="C161" s="8" t="s">
        <v>168</v>
      </c>
      <c r="D161" s="9" t="s">
        <v>52</v>
      </c>
      <c r="E161" s="2" t="s">
        <v>505</v>
      </c>
      <c r="F161" s="11">
        <v>0.99047619047619051</v>
      </c>
      <c r="G161" s="15">
        <v>0.72959183673469385</v>
      </c>
      <c r="H161" s="16">
        <v>6.495575221238937</v>
      </c>
      <c r="I161" s="15">
        <v>0.61267605633802813</v>
      </c>
      <c r="J161" s="59" t="s">
        <v>395</v>
      </c>
      <c r="K161" s="12">
        <v>1539000</v>
      </c>
      <c r="L161" s="8" t="s">
        <v>503</v>
      </c>
      <c r="M161" s="6">
        <f t="shared" si="2"/>
        <v>450000</v>
      </c>
      <c r="N161" s="22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</row>
    <row r="162" spans="1:37" s="1" customFormat="1" ht="15" customHeight="1" x14ac:dyDescent="0.25">
      <c r="A162" s="22" t="s">
        <v>456</v>
      </c>
      <c r="B162" s="8" t="s">
        <v>793</v>
      </c>
      <c r="C162" s="8" t="s">
        <v>168</v>
      </c>
      <c r="D162" s="9" t="s">
        <v>23</v>
      </c>
      <c r="E162" s="2" t="s">
        <v>505</v>
      </c>
      <c r="F162" s="11">
        <v>1</v>
      </c>
      <c r="G162" s="15">
        <v>0.5968992248062015</v>
      </c>
      <c r="H162" s="16">
        <v>7.7777777777777786</v>
      </c>
      <c r="I162" s="15">
        <v>0.78294573643410847</v>
      </c>
      <c r="J162" s="59" t="s">
        <v>395</v>
      </c>
      <c r="K162" s="12">
        <v>939000</v>
      </c>
      <c r="L162" s="8" t="s">
        <v>503</v>
      </c>
      <c r="M162" s="6">
        <f t="shared" si="2"/>
        <v>450000</v>
      </c>
      <c r="N162" s="22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</row>
    <row r="163" spans="1:37" s="1" customFormat="1" ht="15" customHeight="1" x14ac:dyDescent="0.25">
      <c r="A163" s="22" t="s">
        <v>456</v>
      </c>
      <c r="B163" s="8" t="s">
        <v>781</v>
      </c>
      <c r="C163" s="8" t="s">
        <v>168</v>
      </c>
      <c r="D163" s="9" t="s">
        <v>23</v>
      </c>
      <c r="E163" s="2" t="s">
        <v>506</v>
      </c>
      <c r="F163" s="11">
        <v>0.98835274542429286</v>
      </c>
      <c r="G163" s="15">
        <v>0.69884169884169889</v>
      </c>
      <c r="H163" s="16">
        <v>6.8487394957983181</v>
      </c>
      <c r="I163" s="15">
        <v>0.64462809917355368</v>
      </c>
      <c r="J163" s="59" t="s">
        <v>395</v>
      </c>
      <c r="K163" s="12">
        <v>1427223.076923077</v>
      </c>
      <c r="L163" s="8" t="s">
        <v>503</v>
      </c>
      <c r="M163" s="6">
        <f t="shared" si="2"/>
        <v>450000</v>
      </c>
      <c r="N163" s="22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</row>
    <row r="164" spans="1:37" s="1" customFormat="1" ht="15" customHeight="1" x14ac:dyDescent="0.25">
      <c r="A164" s="22" t="s">
        <v>456</v>
      </c>
      <c r="B164" s="8" t="s">
        <v>800</v>
      </c>
      <c r="C164" s="8" t="s">
        <v>8</v>
      </c>
      <c r="D164" s="9" t="s">
        <v>23</v>
      </c>
      <c r="E164" s="2" t="s">
        <v>608</v>
      </c>
      <c r="F164" s="11">
        <v>0.86764705882352944</v>
      </c>
      <c r="G164" s="15">
        <v>0.75714285714285712</v>
      </c>
      <c r="H164" s="16" t="s">
        <v>11</v>
      </c>
      <c r="I164" s="15">
        <v>0.76470588235294112</v>
      </c>
      <c r="J164" s="59" t="s">
        <v>11</v>
      </c>
      <c r="K164" s="12">
        <v>1440000</v>
      </c>
      <c r="L164" s="8" t="s">
        <v>607</v>
      </c>
      <c r="M164" s="6">
        <f t="shared" si="2"/>
        <v>0</v>
      </c>
      <c r="N164" s="22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</row>
    <row r="165" spans="1:37" s="1" customFormat="1" ht="15" customHeight="1" x14ac:dyDescent="0.25">
      <c r="A165" s="22" t="s">
        <v>456</v>
      </c>
      <c r="B165" s="8" t="s">
        <v>781</v>
      </c>
      <c r="C165" s="8" t="s">
        <v>168</v>
      </c>
      <c r="D165" s="9" t="s">
        <v>23</v>
      </c>
      <c r="E165" s="2" t="s">
        <v>693</v>
      </c>
      <c r="F165" s="11">
        <v>0.98744113029827318</v>
      </c>
      <c r="G165" s="15">
        <v>0.78474114441416898</v>
      </c>
      <c r="H165" s="16">
        <v>6.7307692307692317</v>
      </c>
      <c r="I165" s="15">
        <v>0.36898395721925131</v>
      </c>
      <c r="J165" s="59" t="s">
        <v>395</v>
      </c>
      <c r="K165" s="12">
        <v>1273064.2857142857</v>
      </c>
      <c r="L165" s="8" t="s">
        <v>694</v>
      </c>
      <c r="M165" s="6">
        <f t="shared" si="2"/>
        <v>450000</v>
      </c>
      <c r="N165" s="22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</row>
    <row r="166" spans="1:37" s="1" customFormat="1" ht="15" customHeight="1" x14ac:dyDescent="0.25">
      <c r="A166" s="22" t="s">
        <v>456</v>
      </c>
      <c r="B166" s="8" t="s">
        <v>786</v>
      </c>
      <c r="C166" s="8" t="s">
        <v>87</v>
      </c>
      <c r="D166" s="9" t="s">
        <v>20</v>
      </c>
      <c r="E166" s="2" t="s">
        <v>475</v>
      </c>
      <c r="F166" s="11">
        <v>0.98412698412698407</v>
      </c>
      <c r="G166" s="15">
        <v>0.625</v>
      </c>
      <c r="H166" s="16">
        <v>6.5925925925925926</v>
      </c>
      <c r="I166" s="15">
        <v>0.77083333333333337</v>
      </c>
      <c r="J166" s="59" t="s">
        <v>11</v>
      </c>
      <c r="K166" s="12">
        <v>903000</v>
      </c>
      <c r="L166" s="8" t="s">
        <v>470</v>
      </c>
      <c r="M166" s="6">
        <f t="shared" si="2"/>
        <v>0</v>
      </c>
      <c r="N166" s="22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</row>
    <row r="167" spans="1:37" s="1" customFormat="1" ht="15" customHeight="1" x14ac:dyDescent="0.25">
      <c r="A167" s="22" t="s">
        <v>456</v>
      </c>
      <c r="B167" s="8" t="s">
        <v>789</v>
      </c>
      <c r="C167" s="8" t="s">
        <v>132</v>
      </c>
      <c r="D167" s="9" t="s">
        <v>23</v>
      </c>
      <c r="E167" s="2" t="s">
        <v>695</v>
      </c>
      <c r="F167" s="11">
        <v>0.99590163934426235</v>
      </c>
      <c r="G167" s="15">
        <v>0.51168224299065423</v>
      </c>
      <c r="H167" s="16">
        <v>6.1987577639751539</v>
      </c>
      <c r="I167" s="15">
        <v>0.43689320388349512</v>
      </c>
      <c r="J167" s="59" t="s">
        <v>11</v>
      </c>
      <c r="K167" s="12">
        <v>990000</v>
      </c>
      <c r="L167" s="8" t="s">
        <v>695</v>
      </c>
      <c r="M167" s="6">
        <f t="shared" si="2"/>
        <v>0</v>
      </c>
      <c r="N167" s="22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</row>
    <row r="168" spans="1:37" s="1" customFormat="1" ht="15" customHeight="1" x14ac:dyDescent="0.25">
      <c r="A168" s="22" t="s">
        <v>456</v>
      </c>
      <c r="B168" s="8" t="s">
        <v>801</v>
      </c>
      <c r="C168" s="8" t="s">
        <v>132</v>
      </c>
      <c r="D168" s="9" t="s">
        <v>18</v>
      </c>
      <c r="E168" s="2" t="s">
        <v>695</v>
      </c>
      <c r="F168" s="11">
        <v>0.97041420118343191</v>
      </c>
      <c r="G168" s="15">
        <v>0.5714285714285714</v>
      </c>
      <c r="H168" s="16">
        <v>6.2394366197183082</v>
      </c>
      <c r="I168" s="15">
        <v>0.56834532374100721</v>
      </c>
      <c r="J168" s="59" t="s">
        <v>47</v>
      </c>
      <c r="K168" s="12">
        <v>1268609</v>
      </c>
      <c r="L168" s="8" t="s">
        <v>695</v>
      </c>
      <c r="M168" s="6">
        <f t="shared" si="2"/>
        <v>950000</v>
      </c>
      <c r="N168" s="22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</row>
    <row r="169" spans="1:37" s="1" customFormat="1" ht="15" customHeight="1" x14ac:dyDescent="0.25">
      <c r="A169" s="22" t="s">
        <v>456</v>
      </c>
      <c r="B169" s="8" t="s">
        <v>788</v>
      </c>
      <c r="C169" s="8" t="s">
        <v>132</v>
      </c>
      <c r="D169" s="9" t="s">
        <v>26</v>
      </c>
      <c r="E169" s="2" t="s">
        <v>695</v>
      </c>
      <c r="F169" s="11">
        <v>1</v>
      </c>
      <c r="G169" s="15" t="s">
        <v>11</v>
      </c>
      <c r="H169" s="16" t="s">
        <v>11</v>
      </c>
      <c r="I169" s="15">
        <v>0.58695652173913049</v>
      </c>
      <c r="J169" s="59" t="s">
        <v>11</v>
      </c>
      <c r="K169" s="12">
        <v>900500</v>
      </c>
      <c r="L169" s="8" t="s">
        <v>695</v>
      </c>
      <c r="M169" s="6">
        <f t="shared" si="2"/>
        <v>0</v>
      </c>
      <c r="N169" s="22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</row>
    <row r="170" spans="1:37" s="1" customFormat="1" ht="15" customHeight="1" x14ac:dyDescent="0.25">
      <c r="A170" s="22" t="s">
        <v>456</v>
      </c>
      <c r="B170" s="8" t="s">
        <v>805</v>
      </c>
      <c r="C170" s="8" t="s">
        <v>132</v>
      </c>
      <c r="D170" s="9" t="s">
        <v>9</v>
      </c>
      <c r="E170" s="2" t="s">
        <v>695</v>
      </c>
      <c r="F170" s="11">
        <v>0.99156118143459915</v>
      </c>
      <c r="G170" s="15">
        <v>0.47972972972972971</v>
      </c>
      <c r="H170" s="16">
        <v>6.6949152542372889</v>
      </c>
      <c r="I170" s="15">
        <v>0.58791208791208793</v>
      </c>
      <c r="J170" s="59" t="s">
        <v>65</v>
      </c>
      <c r="K170" s="12">
        <v>865000</v>
      </c>
      <c r="L170" s="8" t="s">
        <v>695</v>
      </c>
      <c r="M170" s="6">
        <f t="shared" si="2"/>
        <v>550000</v>
      </c>
      <c r="N170" s="22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</row>
    <row r="171" spans="1:37" s="1" customFormat="1" ht="15" customHeight="1" x14ac:dyDescent="0.25">
      <c r="A171" s="22" t="s">
        <v>456</v>
      </c>
      <c r="B171" s="8" t="s">
        <v>780</v>
      </c>
      <c r="C171" s="8" t="s">
        <v>132</v>
      </c>
      <c r="D171" s="9" t="s">
        <v>23</v>
      </c>
      <c r="E171" s="2" t="s">
        <v>695</v>
      </c>
      <c r="F171" s="11">
        <v>1</v>
      </c>
      <c r="G171" s="15">
        <v>0.69620253164556967</v>
      </c>
      <c r="H171" s="16">
        <v>7.6279069767441872</v>
      </c>
      <c r="I171" s="15">
        <v>0.59854014598540151</v>
      </c>
      <c r="J171" s="59" t="s">
        <v>16</v>
      </c>
      <c r="K171" s="12">
        <v>1280000</v>
      </c>
      <c r="L171" s="8" t="s">
        <v>695</v>
      </c>
      <c r="M171" s="6">
        <f t="shared" si="2"/>
        <v>650000</v>
      </c>
      <c r="N171" s="22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</row>
    <row r="172" spans="1:37" s="1" customFormat="1" ht="15" customHeight="1" x14ac:dyDescent="0.25">
      <c r="A172" s="22" t="s">
        <v>456</v>
      </c>
      <c r="B172" s="8" t="s">
        <v>781</v>
      </c>
      <c r="C172" s="8" t="s">
        <v>132</v>
      </c>
      <c r="D172" s="9" t="s">
        <v>23</v>
      </c>
      <c r="E172" s="2" t="s">
        <v>695</v>
      </c>
      <c r="F172" s="11">
        <v>0.98429720413634625</v>
      </c>
      <c r="G172" s="15">
        <v>0.4735054347826087</v>
      </c>
      <c r="H172" s="16">
        <v>7.282097649186257</v>
      </c>
      <c r="I172" s="15">
        <v>0.63359528487229866</v>
      </c>
      <c r="J172" s="59" t="s">
        <v>54</v>
      </c>
      <c r="K172" s="12">
        <v>1319830.7692307692</v>
      </c>
      <c r="L172" s="8" t="s">
        <v>695</v>
      </c>
      <c r="M172" s="6">
        <f t="shared" si="2"/>
        <v>750000</v>
      </c>
      <c r="N172" s="22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</row>
    <row r="173" spans="1:37" s="1" customFormat="1" ht="15" customHeight="1" x14ac:dyDescent="0.25">
      <c r="A173" s="22" t="s">
        <v>456</v>
      </c>
      <c r="B173" s="8" t="s">
        <v>783</v>
      </c>
      <c r="C173" s="8" t="s">
        <v>132</v>
      </c>
      <c r="D173" s="9" t="s">
        <v>52</v>
      </c>
      <c r="E173" s="2" t="s">
        <v>695</v>
      </c>
      <c r="F173" s="11">
        <v>0.95196777192438797</v>
      </c>
      <c r="G173" s="15">
        <v>0.62388216728037871</v>
      </c>
      <c r="H173" s="16">
        <v>6.9899874843554457</v>
      </c>
      <c r="I173" s="15">
        <v>0.67221852098600932</v>
      </c>
      <c r="J173" s="59" t="s">
        <v>47</v>
      </c>
      <c r="K173" s="12">
        <v>1636936.1702127659</v>
      </c>
      <c r="L173" s="8" t="s">
        <v>695</v>
      </c>
      <c r="M173" s="6">
        <f t="shared" si="2"/>
        <v>950000</v>
      </c>
      <c r="N173" s="22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</row>
    <row r="174" spans="1:37" s="1" customFormat="1" ht="15" customHeight="1" x14ac:dyDescent="0.25">
      <c r="A174" s="22" t="s">
        <v>456</v>
      </c>
      <c r="B174" s="8" t="s">
        <v>794</v>
      </c>
      <c r="C174" s="8" t="s">
        <v>132</v>
      </c>
      <c r="D174" s="9" t="s">
        <v>23</v>
      </c>
      <c r="E174" s="2" t="s">
        <v>695</v>
      </c>
      <c r="F174" s="11">
        <v>0.94883720930232562</v>
      </c>
      <c r="G174" s="15">
        <v>0.60087719298245612</v>
      </c>
      <c r="H174" s="16">
        <v>6.0819672131147549</v>
      </c>
      <c r="I174" s="15">
        <v>0.68438538205980071</v>
      </c>
      <c r="J174" s="59" t="s">
        <v>16</v>
      </c>
      <c r="K174" s="12">
        <v>1170000</v>
      </c>
      <c r="L174" s="8" t="s">
        <v>695</v>
      </c>
      <c r="M174" s="6">
        <f t="shared" si="2"/>
        <v>650000</v>
      </c>
      <c r="N174" s="22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</row>
    <row r="175" spans="1:37" s="1" customFormat="1" ht="15" customHeight="1" x14ac:dyDescent="0.25">
      <c r="A175" s="22" t="s">
        <v>456</v>
      </c>
      <c r="B175" s="8" t="s">
        <v>804</v>
      </c>
      <c r="C175" s="8" t="s">
        <v>132</v>
      </c>
      <c r="D175" s="9" t="s">
        <v>23</v>
      </c>
      <c r="E175" s="2" t="s">
        <v>695</v>
      </c>
      <c r="F175" s="11">
        <v>0.95833333333333337</v>
      </c>
      <c r="G175" s="15">
        <v>0.38461538461538464</v>
      </c>
      <c r="H175" s="16">
        <v>6.3823529411764683</v>
      </c>
      <c r="I175" s="15">
        <v>0.72727272727272729</v>
      </c>
      <c r="J175" s="59" t="s">
        <v>11</v>
      </c>
      <c r="K175" s="12">
        <v>1155000</v>
      </c>
      <c r="L175" s="8" t="s">
        <v>695</v>
      </c>
      <c r="M175" s="6">
        <f t="shared" si="2"/>
        <v>0</v>
      </c>
      <c r="N175" s="22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</row>
    <row r="176" spans="1:37" s="1" customFormat="1" ht="15" customHeight="1" x14ac:dyDescent="0.25">
      <c r="A176" s="22" t="s">
        <v>456</v>
      </c>
      <c r="B176" s="8" t="s">
        <v>797</v>
      </c>
      <c r="C176" s="8" t="s">
        <v>132</v>
      </c>
      <c r="D176" s="9" t="s">
        <v>20</v>
      </c>
      <c r="E176" s="2" t="s">
        <v>695</v>
      </c>
      <c r="F176" s="11">
        <v>0.96850393700787396</v>
      </c>
      <c r="G176" s="15">
        <v>0.5</v>
      </c>
      <c r="H176" s="16">
        <v>7.4153846153846192</v>
      </c>
      <c r="I176" s="15">
        <v>0.74509803921568629</v>
      </c>
      <c r="J176" s="59" t="s">
        <v>11</v>
      </c>
      <c r="K176" s="12">
        <v>1375400</v>
      </c>
      <c r="L176" s="8" t="s">
        <v>695</v>
      </c>
      <c r="M176" s="6">
        <f t="shared" si="2"/>
        <v>0</v>
      </c>
      <c r="N176" s="22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</row>
    <row r="177" spans="1:37" s="1" customFormat="1" ht="15" customHeight="1" x14ac:dyDescent="0.25">
      <c r="A177" s="22" t="s">
        <v>456</v>
      </c>
      <c r="B177" s="8" t="s">
        <v>816</v>
      </c>
      <c r="C177" s="8" t="s">
        <v>132</v>
      </c>
      <c r="D177" s="9" t="s">
        <v>9</v>
      </c>
      <c r="E177" s="2" t="s">
        <v>695</v>
      </c>
      <c r="F177" s="11">
        <v>1</v>
      </c>
      <c r="G177" s="15">
        <v>0.67741935483870963</v>
      </c>
      <c r="H177" s="16" t="s">
        <v>11</v>
      </c>
      <c r="I177" s="15">
        <v>0.75630252100840334</v>
      </c>
      <c r="J177" s="59" t="s">
        <v>11</v>
      </c>
      <c r="K177" s="12">
        <v>780000</v>
      </c>
      <c r="L177" s="8" t="s">
        <v>695</v>
      </c>
      <c r="M177" s="6">
        <f t="shared" si="2"/>
        <v>0</v>
      </c>
      <c r="N177" s="22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</row>
    <row r="178" spans="1:37" s="1" customFormat="1" ht="15" customHeight="1" x14ac:dyDescent="0.25">
      <c r="A178" s="22" t="s">
        <v>456</v>
      </c>
      <c r="B178" s="8" t="s">
        <v>806</v>
      </c>
      <c r="C178" s="8" t="s">
        <v>132</v>
      </c>
      <c r="D178" s="9" t="s">
        <v>9</v>
      </c>
      <c r="E178" s="2" t="s">
        <v>695</v>
      </c>
      <c r="F178" s="11">
        <v>0.93333333333333335</v>
      </c>
      <c r="G178" s="15" t="s">
        <v>11</v>
      </c>
      <c r="H178" s="16" t="s">
        <v>11</v>
      </c>
      <c r="I178" s="15">
        <v>0.79835390946502061</v>
      </c>
      <c r="J178" s="59" t="s">
        <v>11</v>
      </c>
      <c r="K178" s="12">
        <v>1104000</v>
      </c>
      <c r="L178" s="8" t="s">
        <v>695</v>
      </c>
      <c r="M178" s="6">
        <f t="shared" si="2"/>
        <v>0</v>
      </c>
      <c r="N178" s="22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</row>
    <row r="179" spans="1:37" s="1" customFormat="1" ht="15" customHeight="1" x14ac:dyDescent="0.25">
      <c r="A179" s="22" t="s">
        <v>456</v>
      </c>
      <c r="B179" s="8" t="s">
        <v>817</v>
      </c>
      <c r="C179" s="8" t="s">
        <v>132</v>
      </c>
      <c r="D179" s="9" t="s">
        <v>9</v>
      </c>
      <c r="E179" s="2" t="s">
        <v>695</v>
      </c>
      <c r="F179" s="11">
        <v>0.81818181818181823</v>
      </c>
      <c r="G179" s="15" t="s">
        <v>11</v>
      </c>
      <c r="H179" s="16">
        <v>6.2051282051282097</v>
      </c>
      <c r="I179" s="15">
        <v>0.85365853658536583</v>
      </c>
      <c r="J179" s="59" t="s">
        <v>47</v>
      </c>
      <c r="K179" s="12">
        <v>1140000</v>
      </c>
      <c r="L179" s="8" t="s">
        <v>695</v>
      </c>
      <c r="M179" s="6">
        <f t="shared" si="2"/>
        <v>950000</v>
      </c>
      <c r="N179" s="22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</row>
    <row r="180" spans="1:37" s="1" customFormat="1" ht="15" customHeight="1" x14ac:dyDescent="0.25">
      <c r="A180" s="22" t="s">
        <v>456</v>
      </c>
      <c r="B180" s="8" t="s">
        <v>793</v>
      </c>
      <c r="C180" s="8" t="s">
        <v>132</v>
      </c>
      <c r="D180" s="9" t="s">
        <v>23</v>
      </c>
      <c r="E180" s="2" t="s">
        <v>699</v>
      </c>
      <c r="F180" s="11">
        <v>0.98814229249011853</v>
      </c>
      <c r="G180" s="15">
        <v>0.4719626168224299</v>
      </c>
      <c r="H180" s="16">
        <v>7.5999999999999979</v>
      </c>
      <c r="I180" s="15">
        <v>0.67948717948717952</v>
      </c>
      <c r="J180" s="59" t="s">
        <v>11</v>
      </c>
      <c r="K180" s="12">
        <v>779000</v>
      </c>
      <c r="L180" s="8" t="s">
        <v>695</v>
      </c>
      <c r="M180" s="6">
        <f t="shared" si="2"/>
        <v>0</v>
      </c>
      <c r="N180" s="22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</row>
    <row r="181" spans="1:37" s="1" customFormat="1" ht="15" customHeight="1" x14ac:dyDescent="0.25">
      <c r="A181" s="22" t="s">
        <v>456</v>
      </c>
      <c r="B181" s="8" t="s">
        <v>800</v>
      </c>
      <c r="C181" s="8" t="s">
        <v>132</v>
      </c>
      <c r="D181" s="9" t="s">
        <v>23</v>
      </c>
      <c r="E181" s="2" t="s">
        <v>699</v>
      </c>
      <c r="F181" s="11">
        <v>0.93220338983050843</v>
      </c>
      <c r="G181" s="15">
        <v>0.61538461538461542</v>
      </c>
      <c r="H181" s="16">
        <v>7.0697674418604635</v>
      </c>
      <c r="I181" s="15">
        <v>0.81355932203389836</v>
      </c>
      <c r="J181" s="59" t="s">
        <v>11</v>
      </c>
      <c r="K181" s="12">
        <v>1270000</v>
      </c>
      <c r="L181" s="8" t="s">
        <v>695</v>
      </c>
      <c r="M181" s="6">
        <f t="shared" si="2"/>
        <v>0</v>
      </c>
      <c r="N181" s="22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</row>
    <row r="182" spans="1:37" s="1" customFormat="1" ht="15" customHeight="1" x14ac:dyDescent="0.25">
      <c r="A182" s="22" t="s">
        <v>456</v>
      </c>
      <c r="B182" s="8" t="s">
        <v>781</v>
      </c>
      <c r="C182" s="8" t="s">
        <v>87</v>
      </c>
      <c r="D182" s="9" t="s">
        <v>23</v>
      </c>
      <c r="E182" s="2" t="s">
        <v>508</v>
      </c>
      <c r="F182" s="11">
        <v>1</v>
      </c>
      <c r="G182" s="15">
        <v>0.61764705882352944</v>
      </c>
      <c r="H182" s="16" t="s">
        <v>11</v>
      </c>
      <c r="I182" s="15">
        <v>0.77586206896551724</v>
      </c>
      <c r="J182" s="59" t="s">
        <v>16</v>
      </c>
      <c r="K182" s="12">
        <v>1143150</v>
      </c>
      <c r="L182" s="8" t="s">
        <v>509</v>
      </c>
      <c r="M182" s="6">
        <f t="shared" si="2"/>
        <v>650000</v>
      </c>
      <c r="N182" s="22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</row>
    <row r="183" spans="1:37" s="1" customFormat="1" ht="15" customHeight="1" x14ac:dyDescent="0.25">
      <c r="A183" s="22" t="s">
        <v>456</v>
      </c>
      <c r="B183" s="8" t="s">
        <v>783</v>
      </c>
      <c r="C183" s="8" t="s">
        <v>132</v>
      </c>
      <c r="D183" s="9" t="s">
        <v>52</v>
      </c>
      <c r="E183" s="2" t="s">
        <v>719</v>
      </c>
      <c r="F183" s="11">
        <v>0.98932384341637014</v>
      </c>
      <c r="G183" s="15">
        <v>0.65822784810126578</v>
      </c>
      <c r="H183" s="16">
        <v>7.4117647058823515</v>
      </c>
      <c r="I183" s="15">
        <v>0.87730061349693256</v>
      </c>
      <c r="J183" s="59" t="s">
        <v>16</v>
      </c>
      <c r="K183" s="12">
        <v>1884000</v>
      </c>
      <c r="L183" s="8" t="s">
        <v>719</v>
      </c>
      <c r="M183" s="6">
        <f t="shared" si="2"/>
        <v>650000</v>
      </c>
      <c r="N183" s="22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</row>
    <row r="184" spans="1:37" s="1" customFormat="1" ht="15" customHeight="1" x14ac:dyDescent="0.25">
      <c r="A184" s="22" t="s">
        <v>456</v>
      </c>
      <c r="B184" s="8" t="s">
        <v>788</v>
      </c>
      <c r="C184" s="8" t="s">
        <v>66</v>
      </c>
      <c r="D184" s="9" t="s">
        <v>26</v>
      </c>
      <c r="E184" s="2" t="s">
        <v>724</v>
      </c>
      <c r="F184" s="11">
        <v>1</v>
      </c>
      <c r="G184" s="15" t="s">
        <v>11</v>
      </c>
      <c r="H184" s="16" t="s">
        <v>11</v>
      </c>
      <c r="I184" s="15">
        <v>0.40540540540540543</v>
      </c>
      <c r="J184" s="59" t="s">
        <v>11</v>
      </c>
      <c r="K184" s="12">
        <v>900500</v>
      </c>
      <c r="L184" s="8" t="s">
        <v>725</v>
      </c>
      <c r="M184" s="6">
        <f t="shared" si="2"/>
        <v>0</v>
      </c>
      <c r="N184" s="22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</row>
    <row r="185" spans="1:37" s="1" customFormat="1" ht="15" customHeight="1" x14ac:dyDescent="0.25">
      <c r="A185" s="22" t="s">
        <v>456</v>
      </c>
      <c r="B185" s="8" t="s">
        <v>805</v>
      </c>
      <c r="C185" s="8" t="s">
        <v>66</v>
      </c>
      <c r="D185" s="9" t="s">
        <v>9</v>
      </c>
      <c r="E185" s="2" t="s">
        <v>724</v>
      </c>
      <c r="F185" s="11">
        <v>1</v>
      </c>
      <c r="G185" s="15">
        <v>0.56756756756756754</v>
      </c>
      <c r="H185" s="16">
        <v>6.1666666666666696</v>
      </c>
      <c r="I185" s="15">
        <v>0.44347826086956521</v>
      </c>
      <c r="J185" s="59" t="s">
        <v>395</v>
      </c>
      <c r="K185" s="12">
        <v>825000</v>
      </c>
      <c r="L185" s="8" t="s">
        <v>725</v>
      </c>
      <c r="M185" s="6">
        <f t="shared" si="2"/>
        <v>450000</v>
      </c>
      <c r="N185" s="22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</row>
    <row r="186" spans="1:37" s="1" customFormat="1" ht="15" customHeight="1" x14ac:dyDescent="0.25">
      <c r="A186" s="22" t="s">
        <v>456</v>
      </c>
      <c r="B186" s="8" t="s">
        <v>797</v>
      </c>
      <c r="C186" s="8" t="s">
        <v>66</v>
      </c>
      <c r="D186" s="9" t="s">
        <v>20</v>
      </c>
      <c r="E186" s="2" t="s">
        <v>724</v>
      </c>
      <c r="F186" s="11">
        <v>0.98809523809523814</v>
      </c>
      <c r="G186" s="15">
        <v>0.51578947368421058</v>
      </c>
      <c r="H186" s="16">
        <v>5.962264150943394</v>
      </c>
      <c r="I186" s="15">
        <v>0.6</v>
      </c>
      <c r="J186" s="59" t="s">
        <v>11</v>
      </c>
      <c r="K186" s="12">
        <v>1196000</v>
      </c>
      <c r="L186" s="8" t="s">
        <v>725</v>
      </c>
      <c r="M186" s="6">
        <f t="shared" si="2"/>
        <v>0</v>
      </c>
      <c r="N186" s="22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</row>
    <row r="187" spans="1:37" s="1" customFormat="1" ht="15" customHeight="1" x14ac:dyDescent="0.25">
      <c r="A187" s="22" t="s">
        <v>456</v>
      </c>
      <c r="B187" s="8" t="s">
        <v>812</v>
      </c>
      <c r="C187" s="8" t="s">
        <v>66</v>
      </c>
      <c r="D187" s="9" t="s">
        <v>26</v>
      </c>
      <c r="E187" s="2" t="s">
        <v>724</v>
      </c>
      <c r="F187" s="11">
        <v>0.99397590361445787</v>
      </c>
      <c r="G187" s="15">
        <v>0.71186440677966101</v>
      </c>
      <c r="H187" s="16">
        <v>6.4285714285714297</v>
      </c>
      <c r="I187" s="15">
        <v>0.63855421686746983</v>
      </c>
      <c r="J187" s="59" t="s">
        <v>11</v>
      </c>
      <c r="K187" s="12">
        <v>1080000</v>
      </c>
      <c r="L187" s="8" t="s">
        <v>725</v>
      </c>
      <c r="M187" s="6">
        <f t="shared" si="2"/>
        <v>0</v>
      </c>
      <c r="N187" s="22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</row>
    <row r="188" spans="1:37" s="1" customFormat="1" ht="15" customHeight="1" x14ac:dyDescent="0.25">
      <c r="A188" s="22" t="s">
        <v>456</v>
      </c>
      <c r="B188" s="8" t="s">
        <v>794</v>
      </c>
      <c r="C188" s="8" t="s">
        <v>132</v>
      </c>
      <c r="D188" s="9" t="s">
        <v>23</v>
      </c>
      <c r="E188" s="2" t="s">
        <v>741</v>
      </c>
      <c r="F188" s="11">
        <v>0.94915254237288138</v>
      </c>
      <c r="G188" s="15">
        <v>0.68421052631578949</v>
      </c>
      <c r="H188" s="15" t="s">
        <v>11</v>
      </c>
      <c r="I188" s="15">
        <v>0.72972972972972971</v>
      </c>
      <c r="J188" s="60" t="s">
        <v>11</v>
      </c>
      <c r="K188" s="12">
        <v>1170000</v>
      </c>
      <c r="L188" s="8" t="s">
        <v>741</v>
      </c>
      <c r="M188" s="6">
        <f t="shared" si="2"/>
        <v>0</v>
      </c>
      <c r="N188" s="22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</row>
    <row r="189" spans="1:37" s="1" customFormat="1" ht="15" customHeight="1" x14ac:dyDescent="0.25">
      <c r="A189" s="22" t="s">
        <v>456</v>
      </c>
      <c r="B189" s="8" t="s">
        <v>787</v>
      </c>
      <c r="C189" s="8" t="s">
        <v>87</v>
      </c>
      <c r="D189" s="9" t="s">
        <v>9</v>
      </c>
      <c r="E189" s="2" t="s">
        <v>759</v>
      </c>
      <c r="F189" s="11">
        <v>0.9285714285714286</v>
      </c>
      <c r="G189" s="15" t="s">
        <v>11</v>
      </c>
      <c r="H189" s="16" t="s">
        <v>11</v>
      </c>
      <c r="I189" s="15">
        <v>0.52238805970149249</v>
      </c>
      <c r="J189" s="59" t="s">
        <v>11</v>
      </c>
      <c r="K189" s="12">
        <v>735000</v>
      </c>
      <c r="L189" s="8" t="s">
        <v>758</v>
      </c>
      <c r="M189" s="6">
        <f t="shared" si="2"/>
        <v>0</v>
      </c>
      <c r="N189" s="22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</row>
    <row r="190" spans="1:37" s="1" customFormat="1" ht="15" customHeight="1" x14ac:dyDescent="0.25">
      <c r="A190" s="22" t="s">
        <v>456</v>
      </c>
      <c r="B190" s="8" t="s">
        <v>781</v>
      </c>
      <c r="C190" s="8" t="s">
        <v>142</v>
      </c>
      <c r="D190" s="9" t="s">
        <v>23</v>
      </c>
      <c r="E190" s="2" t="s">
        <v>753</v>
      </c>
      <c r="F190" s="11">
        <v>0.98767334360554704</v>
      </c>
      <c r="G190" s="15">
        <v>0.61290322580645162</v>
      </c>
      <c r="H190" s="16">
        <v>7.4906832298136647</v>
      </c>
      <c r="I190" s="15">
        <v>0.54181184668989546</v>
      </c>
      <c r="J190" s="59" t="s">
        <v>395</v>
      </c>
      <c r="K190" s="12">
        <v>1150430</v>
      </c>
      <c r="L190" s="8" t="s">
        <v>753</v>
      </c>
      <c r="M190" s="6">
        <f t="shared" si="2"/>
        <v>450000</v>
      </c>
      <c r="N190" s="22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</row>
    <row r="191" spans="1:37" s="1" customFormat="1" ht="15" customHeight="1" x14ac:dyDescent="0.25">
      <c r="A191" s="22" t="s">
        <v>456</v>
      </c>
      <c r="B191" s="8" t="s">
        <v>790</v>
      </c>
      <c r="C191" s="8" t="s">
        <v>142</v>
      </c>
      <c r="D191" s="9" t="s">
        <v>52</v>
      </c>
      <c r="E191" s="2" t="s">
        <v>753</v>
      </c>
      <c r="F191" s="11" t="s">
        <v>11</v>
      </c>
      <c r="G191" s="15" t="s">
        <v>11</v>
      </c>
      <c r="H191" s="15" t="s">
        <v>11</v>
      </c>
      <c r="I191" s="15">
        <v>0.6071428571428571</v>
      </c>
      <c r="J191" s="60" t="s">
        <v>65</v>
      </c>
      <c r="K191" s="12">
        <v>1310000</v>
      </c>
      <c r="L191" s="8" t="s">
        <v>753</v>
      </c>
      <c r="M191" s="6">
        <f t="shared" si="2"/>
        <v>550000</v>
      </c>
      <c r="N191" s="22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</row>
    <row r="192" spans="1:37" s="1" customFormat="1" ht="15" customHeight="1" x14ac:dyDescent="0.25">
      <c r="A192" s="22" t="s">
        <v>456</v>
      </c>
      <c r="B192" s="8" t="s">
        <v>782</v>
      </c>
      <c r="C192" s="8" t="s">
        <v>142</v>
      </c>
      <c r="D192" s="9" t="s">
        <v>9</v>
      </c>
      <c r="E192" s="2" t="s">
        <v>753</v>
      </c>
      <c r="F192" s="11" t="s">
        <v>11</v>
      </c>
      <c r="G192" s="15" t="s">
        <v>11</v>
      </c>
      <c r="H192" s="15" t="s">
        <v>11</v>
      </c>
      <c r="I192" s="15">
        <v>0.6179775280898876</v>
      </c>
      <c r="J192" s="60" t="s">
        <v>65</v>
      </c>
      <c r="K192" s="12">
        <v>668000</v>
      </c>
      <c r="L192" s="8" t="s">
        <v>753</v>
      </c>
      <c r="M192" s="6">
        <f t="shared" si="2"/>
        <v>550000</v>
      </c>
      <c r="N192" s="22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</row>
    <row r="193" spans="1:37" s="1" customFormat="1" ht="15" customHeight="1" x14ac:dyDescent="0.25">
      <c r="A193" s="22" t="s">
        <v>456</v>
      </c>
      <c r="B193" s="8" t="s">
        <v>793</v>
      </c>
      <c r="C193" s="8" t="s">
        <v>142</v>
      </c>
      <c r="D193" s="9" t="s">
        <v>23</v>
      </c>
      <c r="E193" s="2" t="s">
        <v>753</v>
      </c>
      <c r="F193" s="11">
        <v>0.97826086956521741</v>
      </c>
      <c r="G193" s="15">
        <v>0.5</v>
      </c>
      <c r="H193" s="16" t="s">
        <v>11</v>
      </c>
      <c r="I193" s="15">
        <v>0.64</v>
      </c>
      <c r="J193" s="59" t="s">
        <v>395</v>
      </c>
      <c r="K193" s="12">
        <v>749000</v>
      </c>
      <c r="L193" s="8" t="s">
        <v>753</v>
      </c>
      <c r="M193" s="6">
        <f t="shared" si="2"/>
        <v>450000</v>
      </c>
      <c r="N193" s="22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</row>
    <row r="194" spans="1:37" s="1" customFormat="1" ht="15" customHeight="1" x14ac:dyDescent="0.25">
      <c r="A194" s="22" t="s">
        <v>456</v>
      </c>
      <c r="B194" s="8" t="s">
        <v>808</v>
      </c>
      <c r="C194" s="8" t="s">
        <v>142</v>
      </c>
      <c r="D194" s="9" t="s">
        <v>9</v>
      </c>
      <c r="E194" s="2" t="s">
        <v>753</v>
      </c>
      <c r="F194" s="11">
        <v>1</v>
      </c>
      <c r="G194" s="15" t="s">
        <v>11</v>
      </c>
      <c r="H194" s="16">
        <v>7.8125000000000044</v>
      </c>
      <c r="I194" s="15">
        <v>0.75141242937853103</v>
      </c>
      <c r="J194" s="59" t="s">
        <v>65</v>
      </c>
      <c r="K194" s="12">
        <v>900000</v>
      </c>
      <c r="L194" s="8" t="s">
        <v>753</v>
      </c>
      <c r="M194" s="6">
        <f t="shared" si="2"/>
        <v>550000</v>
      </c>
      <c r="N194" s="22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</row>
    <row r="195" spans="1:37" s="1" customFormat="1" ht="15" customHeight="1" x14ac:dyDescent="0.25">
      <c r="A195" s="22" t="s">
        <v>456</v>
      </c>
      <c r="B195" s="8" t="s">
        <v>805</v>
      </c>
      <c r="C195" s="8" t="s">
        <v>168</v>
      </c>
      <c r="D195" s="9" t="s">
        <v>9</v>
      </c>
      <c r="E195" s="2" t="s">
        <v>630</v>
      </c>
      <c r="F195" s="11">
        <v>1</v>
      </c>
      <c r="G195" s="15">
        <v>0.65957446808510634</v>
      </c>
      <c r="H195" s="16">
        <v>6.5106382978723403</v>
      </c>
      <c r="I195" s="15">
        <v>0.5</v>
      </c>
      <c r="J195" s="59" t="s">
        <v>11</v>
      </c>
      <c r="K195" s="12">
        <v>1150000</v>
      </c>
      <c r="L195" s="8" t="s">
        <v>628</v>
      </c>
      <c r="M195" s="6">
        <f t="shared" ref="M195:M258" si="3">IF(J195="De $500 mil a $600 mil",550000,IF(J195="De $600 mil a $700 mil",650000,IF(J195="De $700 mil a $800 mil",750000,IF(J195="De $800 mil a $900 mil",850000,IF(J195="De $400 mil a $500 mil",450000,IF(J195="s/i",0,IF(J195="De $1 millón a $1 millón 100 mil",1050000,IF(J195="De $1 millón 200 mil a $1 millón 300 mil",1250000,IF(J195="De $900 mil a $1 millón",950000,IF(J195="De $300 mil a $400 mil",350000,IF(J195="De $1 millón 100 mil a $1 millón 200 mil",1150000,IF(J195="De $1 millón 300 mil a $1 millón 400 mil",1350000,IF(J195="De $1 millón 600 mil a $1 millón 700 mil",1650000,IF(J195="De $1 millón 400 mil a $1 millón 500 mil",1450000,IF(J195="De $1 millón 500 mil a $1 millón 600 mil",1550000,IF(J195="De $1 millón 700 mil a $1 millón 800 mil",1750000,IF(J195="De $2 millones a $2 millones 100 mil",2050000,IF(J195="De $1 millón 800 mil a $1 millón 900 mil",1850000,IF(J195="De $1 millón 900 mil a $2 millones",1950000,IF(J195="De $2 millones 200 mil a $2 millones 300 mil",2250000,IF(J195="Sobre $2 millones 500 mil",2600000,IF(J195="De $2 millones 300 mil a $2 millones 400 mil",2350000,IF(J195="De $2 millones 100 mil a $2 millones 200 mil",2150000,IF(J195="De $2 millones 400 mil a $2 millones 500 mil",2450000,-1))))))))))))))))))))))))</f>
        <v>0</v>
      </c>
      <c r="N195" s="22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</row>
    <row r="196" spans="1:37" s="1" customFormat="1" ht="15" customHeight="1" x14ac:dyDescent="0.25">
      <c r="A196" s="22" t="s">
        <v>456</v>
      </c>
      <c r="B196" s="8" t="s">
        <v>800</v>
      </c>
      <c r="C196" s="8" t="s">
        <v>87</v>
      </c>
      <c r="D196" s="9" t="s">
        <v>23</v>
      </c>
      <c r="E196" s="2" t="s">
        <v>758</v>
      </c>
      <c r="F196" s="11">
        <v>0.92274678111587982</v>
      </c>
      <c r="G196" s="15">
        <v>0.625</v>
      </c>
      <c r="H196" s="16">
        <v>7.7321428571428559</v>
      </c>
      <c r="I196" s="15">
        <v>0.61616161616161613</v>
      </c>
      <c r="J196" s="59" t="s">
        <v>11</v>
      </c>
      <c r="K196" s="12">
        <v>1435000</v>
      </c>
      <c r="L196" s="8" t="s">
        <v>758</v>
      </c>
      <c r="M196" s="6">
        <f t="shared" si="3"/>
        <v>0</v>
      </c>
      <c r="N196" s="22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</row>
    <row r="197" spans="1:37" s="1" customFormat="1" ht="15" customHeight="1" x14ac:dyDescent="0.25">
      <c r="A197" s="22" t="s">
        <v>456</v>
      </c>
      <c r="B197" s="8" t="s">
        <v>783</v>
      </c>
      <c r="C197" s="8" t="s">
        <v>132</v>
      </c>
      <c r="D197" s="9" t="s">
        <v>52</v>
      </c>
      <c r="E197" s="2" t="s">
        <v>530</v>
      </c>
      <c r="F197" s="11" t="s">
        <v>11</v>
      </c>
      <c r="G197" s="15" t="s">
        <v>11</v>
      </c>
      <c r="H197" s="15" t="s">
        <v>11</v>
      </c>
      <c r="I197" s="15">
        <v>0.78832116788321172</v>
      </c>
      <c r="J197" s="60" t="s">
        <v>16</v>
      </c>
      <c r="K197" s="12" t="s">
        <v>11</v>
      </c>
      <c r="L197" s="8" t="s">
        <v>526</v>
      </c>
      <c r="M197" s="6">
        <f t="shared" si="3"/>
        <v>650000</v>
      </c>
      <c r="N197" s="22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</row>
    <row r="198" spans="1:37" s="1" customFormat="1" ht="15" customHeight="1" x14ac:dyDescent="0.25">
      <c r="A198" s="22" t="s">
        <v>456</v>
      </c>
      <c r="B198" s="8" t="s">
        <v>783</v>
      </c>
      <c r="C198" s="8" t="s">
        <v>25</v>
      </c>
      <c r="D198" s="9" t="s">
        <v>52</v>
      </c>
      <c r="E198" s="2" t="s">
        <v>742</v>
      </c>
      <c r="F198" s="11">
        <v>0.89125295508274227</v>
      </c>
      <c r="G198" s="15">
        <v>0.71285475792988318</v>
      </c>
      <c r="H198" s="16">
        <v>7.4550264550264549</v>
      </c>
      <c r="I198" s="15">
        <v>0.42237061769616024</v>
      </c>
      <c r="J198" s="59" t="s">
        <v>395</v>
      </c>
      <c r="K198" s="12">
        <v>1637666.6666666667</v>
      </c>
      <c r="L198" s="8" t="s">
        <v>743</v>
      </c>
      <c r="M198" s="6">
        <f t="shared" si="3"/>
        <v>450000</v>
      </c>
      <c r="N198" s="22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</row>
    <row r="199" spans="1:37" s="1" customFormat="1" ht="15" customHeight="1" x14ac:dyDescent="0.25">
      <c r="A199" s="22" t="s">
        <v>456</v>
      </c>
      <c r="B199" s="8" t="s">
        <v>783</v>
      </c>
      <c r="C199" s="8" t="s">
        <v>87</v>
      </c>
      <c r="D199" s="9" t="s">
        <v>52</v>
      </c>
      <c r="E199" s="2" t="s">
        <v>471</v>
      </c>
      <c r="F199" s="11">
        <v>0.90614136732329087</v>
      </c>
      <c r="G199" s="11">
        <v>0.73521126760563382</v>
      </c>
      <c r="H199" s="14">
        <v>7.370967741935484</v>
      </c>
      <c r="I199" s="11">
        <v>0.54424778761061943</v>
      </c>
      <c r="J199" s="58" t="s">
        <v>16</v>
      </c>
      <c r="K199" s="12">
        <v>1621000</v>
      </c>
      <c r="L199" s="8" t="s">
        <v>470</v>
      </c>
      <c r="M199" s="6">
        <f t="shared" si="3"/>
        <v>650000</v>
      </c>
      <c r="N199" s="22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</row>
    <row r="200" spans="1:37" s="1" customFormat="1" ht="15" customHeight="1" x14ac:dyDescent="0.25">
      <c r="A200" s="22" t="s">
        <v>456</v>
      </c>
      <c r="B200" s="8" t="s">
        <v>783</v>
      </c>
      <c r="C200" s="8" t="s">
        <v>98</v>
      </c>
      <c r="D200" s="9" t="s">
        <v>52</v>
      </c>
      <c r="E200" s="2" t="s">
        <v>714</v>
      </c>
      <c r="F200" s="11">
        <v>0.97008547008547008</v>
      </c>
      <c r="G200" s="15">
        <v>0.8</v>
      </c>
      <c r="H200" s="16">
        <v>8.40625</v>
      </c>
      <c r="I200" s="15">
        <v>0.84883720930232553</v>
      </c>
      <c r="J200" s="59" t="s">
        <v>54</v>
      </c>
      <c r="K200" s="12">
        <v>1552000</v>
      </c>
      <c r="L200" s="8" t="s">
        <v>713</v>
      </c>
      <c r="M200" s="6">
        <f t="shared" si="3"/>
        <v>750000</v>
      </c>
      <c r="N200" s="22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</row>
    <row r="201" spans="1:37" s="1" customFormat="1" ht="15" customHeight="1" x14ac:dyDescent="0.25">
      <c r="A201" s="22" t="s">
        <v>456</v>
      </c>
      <c r="B201" s="8" t="s">
        <v>783</v>
      </c>
      <c r="C201" s="8" t="s">
        <v>87</v>
      </c>
      <c r="D201" s="9" t="s">
        <v>52</v>
      </c>
      <c r="E201" s="2" t="s">
        <v>749</v>
      </c>
      <c r="F201" s="11" t="s">
        <v>11</v>
      </c>
      <c r="G201" s="15" t="s">
        <v>11</v>
      </c>
      <c r="H201" s="16" t="s">
        <v>11</v>
      </c>
      <c r="I201" s="15">
        <v>0.44871794871794873</v>
      </c>
      <c r="J201" s="59" t="s">
        <v>65</v>
      </c>
      <c r="K201" s="12">
        <v>1450000</v>
      </c>
      <c r="L201" s="8" t="s">
        <v>750</v>
      </c>
      <c r="M201" s="6">
        <f t="shared" si="3"/>
        <v>550000</v>
      </c>
      <c r="N201" s="22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</row>
    <row r="202" spans="1:37" s="1" customFormat="1" ht="15" customHeight="1" x14ac:dyDescent="0.25">
      <c r="A202" s="22" t="s">
        <v>456</v>
      </c>
      <c r="B202" s="8" t="s">
        <v>783</v>
      </c>
      <c r="C202" s="8" t="s">
        <v>132</v>
      </c>
      <c r="D202" s="9" t="s">
        <v>52</v>
      </c>
      <c r="E202" s="2" t="s">
        <v>545</v>
      </c>
      <c r="F202" s="11">
        <v>0.90909090909090906</v>
      </c>
      <c r="G202" s="15" t="s">
        <v>11</v>
      </c>
      <c r="H202" s="16" t="s">
        <v>11</v>
      </c>
      <c r="I202" s="15">
        <v>0.82568807339449546</v>
      </c>
      <c r="J202" s="59" t="s">
        <v>65</v>
      </c>
      <c r="K202" s="12">
        <v>1552000</v>
      </c>
      <c r="L202" s="8" t="s">
        <v>544</v>
      </c>
      <c r="M202" s="6">
        <f t="shared" si="3"/>
        <v>550000</v>
      </c>
      <c r="N202" s="22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</row>
    <row r="203" spans="1:37" s="1" customFormat="1" ht="15" customHeight="1" x14ac:dyDescent="0.25">
      <c r="A203" s="22" t="s">
        <v>456</v>
      </c>
      <c r="B203" s="8" t="s">
        <v>783</v>
      </c>
      <c r="C203" s="8" t="s">
        <v>132</v>
      </c>
      <c r="D203" s="9" t="s">
        <v>52</v>
      </c>
      <c r="E203" s="2" t="s">
        <v>729</v>
      </c>
      <c r="F203" s="11">
        <v>0.98084596967278537</v>
      </c>
      <c r="G203" s="15">
        <v>0.60561299852289507</v>
      </c>
      <c r="H203" s="16">
        <v>7.218274111675127</v>
      </c>
      <c r="I203" s="15">
        <v>0.74698795180722888</v>
      </c>
      <c r="J203" s="59" t="s">
        <v>54</v>
      </c>
      <c r="K203" s="12">
        <v>1726480</v>
      </c>
      <c r="L203" s="8" t="s">
        <v>730</v>
      </c>
      <c r="M203" s="6">
        <f t="shared" si="3"/>
        <v>750000</v>
      </c>
      <c r="N203" s="22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</row>
    <row r="204" spans="1:37" s="1" customFormat="1" ht="15" customHeight="1" x14ac:dyDescent="0.25">
      <c r="A204" s="22" t="s">
        <v>456</v>
      </c>
      <c r="B204" s="8" t="s">
        <v>781</v>
      </c>
      <c r="C204" s="8" t="s">
        <v>132</v>
      </c>
      <c r="D204" s="9" t="s">
        <v>23</v>
      </c>
      <c r="E204" s="2" t="s">
        <v>736</v>
      </c>
      <c r="F204" s="11">
        <v>0.98676470588235299</v>
      </c>
      <c r="G204" s="15">
        <v>0.63437500000000002</v>
      </c>
      <c r="H204" s="16">
        <v>6.8571428571428568</v>
      </c>
      <c r="I204" s="15">
        <v>0.75862068965517238</v>
      </c>
      <c r="J204" s="59" t="s">
        <v>54</v>
      </c>
      <c r="K204" s="12">
        <v>1240909.0909090908</v>
      </c>
      <c r="L204" s="8" t="s">
        <v>737</v>
      </c>
      <c r="M204" s="6">
        <f t="shared" si="3"/>
        <v>750000</v>
      </c>
      <c r="N204" s="22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</row>
    <row r="205" spans="1:37" s="1" customFormat="1" ht="15" customHeight="1" x14ac:dyDescent="0.25">
      <c r="A205" s="22" t="s">
        <v>456</v>
      </c>
      <c r="B205" s="8" t="s">
        <v>818</v>
      </c>
      <c r="C205" s="8" t="s">
        <v>132</v>
      </c>
      <c r="D205" s="9" t="s">
        <v>23</v>
      </c>
      <c r="E205" s="2" t="s">
        <v>736</v>
      </c>
      <c r="F205" s="11">
        <v>0.99099099099099097</v>
      </c>
      <c r="G205" s="15">
        <v>0.6333333333333333</v>
      </c>
      <c r="H205" s="16" t="s">
        <v>11</v>
      </c>
      <c r="I205" s="15">
        <v>0.77142857142857146</v>
      </c>
      <c r="J205" s="59" t="s">
        <v>11</v>
      </c>
      <c r="K205" s="12">
        <v>900000</v>
      </c>
      <c r="L205" s="8" t="s">
        <v>737</v>
      </c>
      <c r="M205" s="6">
        <f t="shared" si="3"/>
        <v>0</v>
      </c>
      <c r="N205" s="22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</row>
    <row r="206" spans="1:37" s="1" customFormat="1" ht="15" customHeight="1" x14ac:dyDescent="0.25">
      <c r="A206" s="22" t="s">
        <v>456</v>
      </c>
      <c r="B206" s="8" t="s">
        <v>803</v>
      </c>
      <c r="C206" s="8" t="s">
        <v>132</v>
      </c>
      <c r="D206" s="9" t="s">
        <v>18</v>
      </c>
      <c r="E206" s="2" t="s">
        <v>736</v>
      </c>
      <c r="F206" s="11">
        <v>1</v>
      </c>
      <c r="G206" s="15">
        <v>0.53846153846153844</v>
      </c>
      <c r="H206" s="16" t="s">
        <v>11</v>
      </c>
      <c r="I206" s="15">
        <v>0.85</v>
      </c>
      <c r="J206" s="59" t="s">
        <v>11</v>
      </c>
      <c r="K206" s="12">
        <v>1450000</v>
      </c>
      <c r="L206" s="8" t="s">
        <v>737</v>
      </c>
      <c r="M206" s="6">
        <f t="shared" si="3"/>
        <v>0</v>
      </c>
      <c r="N206" s="22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</row>
    <row r="207" spans="1:37" s="1" customFormat="1" ht="15" customHeight="1" x14ac:dyDescent="0.25">
      <c r="A207" s="22" t="s">
        <v>456</v>
      </c>
      <c r="B207" s="8" t="s">
        <v>783</v>
      </c>
      <c r="C207" s="8" t="s">
        <v>132</v>
      </c>
      <c r="D207" s="9" t="s">
        <v>52</v>
      </c>
      <c r="E207" s="2" t="s">
        <v>736</v>
      </c>
      <c r="F207" s="11">
        <v>0.97983392645314349</v>
      </c>
      <c r="G207" s="15">
        <v>0.62790697674418605</v>
      </c>
      <c r="H207" s="16">
        <v>7.75</v>
      </c>
      <c r="I207" s="15">
        <v>0.86507936507936511</v>
      </c>
      <c r="J207" s="59" t="s">
        <v>47</v>
      </c>
      <c r="K207" s="12">
        <v>1543428.5714285714</v>
      </c>
      <c r="L207" s="8" t="s">
        <v>737</v>
      </c>
      <c r="M207" s="6">
        <f t="shared" si="3"/>
        <v>950000</v>
      </c>
      <c r="N207" s="22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</row>
    <row r="208" spans="1:37" s="1" customFormat="1" ht="15" customHeight="1" x14ac:dyDescent="0.25">
      <c r="A208" s="22" t="s">
        <v>456</v>
      </c>
      <c r="B208" s="8" t="s">
        <v>799</v>
      </c>
      <c r="C208" s="8" t="s">
        <v>25</v>
      </c>
      <c r="D208" s="9" t="s">
        <v>9</v>
      </c>
      <c r="E208" s="2" t="s">
        <v>747</v>
      </c>
      <c r="F208" s="11">
        <v>0.98</v>
      </c>
      <c r="G208" s="15" t="s">
        <v>11</v>
      </c>
      <c r="H208" s="16">
        <v>7.8064516129032295</v>
      </c>
      <c r="I208" s="15">
        <v>0.55417956656346745</v>
      </c>
      <c r="J208" s="59" t="s">
        <v>65</v>
      </c>
      <c r="K208" s="12" t="s">
        <v>11</v>
      </c>
      <c r="L208" s="8" t="s">
        <v>743</v>
      </c>
      <c r="M208" s="6">
        <f t="shared" si="3"/>
        <v>550000</v>
      </c>
      <c r="N208" s="22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</row>
    <row r="209" spans="1:37" s="1" customFormat="1" ht="15" customHeight="1" x14ac:dyDescent="0.25">
      <c r="A209" s="22" t="s">
        <v>456</v>
      </c>
      <c r="B209" s="8" t="s">
        <v>790</v>
      </c>
      <c r="C209" s="8" t="s">
        <v>25</v>
      </c>
      <c r="D209" s="9" t="s">
        <v>52</v>
      </c>
      <c r="E209" s="2" t="s">
        <v>748</v>
      </c>
      <c r="F209" s="11">
        <v>0.93333333333333335</v>
      </c>
      <c r="G209" s="15">
        <v>0.76609442060085842</v>
      </c>
      <c r="H209" s="16">
        <v>6.6941176470588246</v>
      </c>
      <c r="I209" s="15">
        <v>0.58890290037831017</v>
      </c>
      <c r="J209" s="59" t="s">
        <v>65</v>
      </c>
      <c r="K209" s="12">
        <v>1654285.7142857143</v>
      </c>
      <c r="L209" s="8" t="s">
        <v>743</v>
      </c>
      <c r="M209" s="6">
        <f t="shared" si="3"/>
        <v>550000</v>
      </c>
      <c r="N209" s="22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</row>
    <row r="210" spans="1:37" s="1" customFormat="1" ht="15" customHeight="1" x14ac:dyDescent="0.25">
      <c r="A210" s="13" t="s">
        <v>779</v>
      </c>
      <c r="B210" s="8" t="s">
        <v>819</v>
      </c>
      <c r="C210" s="8" t="s">
        <v>8</v>
      </c>
      <c r="D210" s="9" t="s">
        <v>14</v>
      </c>
      <c r="E210" s="2" t="s">
        <v>15</v>
      </c>
      <c r="F210" s="11">
        <v>0.8571428571428571</v>
      </c>
      <c r="G210" s="11">
        <v>0.71717171717171713</v>
      </c>
      <c r="H210" s="14">
        <v>10.658536585365868</v>
      </c>
      <c r="I210" s="11">
        <v>0.398876404494382</v>
      </c>
      <c r="J210" s="58" t="s">
        <v>16</v>
      </c>
      <c r="K210" s="12">
        <v>2395000</v>
      </c>
      <c r="L210" s="8" t="s">
        <v>12</v>
      </c>
      <c r="M210" s="6">
        <f t="shared" si="3"/>
        <v>650000</v>
      </c>
      <c r="N210" s="13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</row>
    <row r="211" spans="1:37" s="1" customFormat="1" ht="15" customHeight="1" x14ac:dyDescent="0.25">
      <c r="A211" s="13" t="s">
        <v>779</v>
      </c>
      <c r="B211" s="8" t="s">
        <v>820</v>
      </c>
      <c r="C211" s="8" t="s">
        <v>25</v>
      </c>
      <c r="D211" s="9" t="s">
        <v>9</v>
      </c>
      <c r="E211" s="2" t="s">
        <v>63</v>
      </c>
      <c r="F211" s="11">
        <v>0.35964912280701755</v>
      </c>
      <c r="G211" s="11">
        <v>0.6901408450704225</v>
      </c>
      <c r="H211" s="14">
        <v>10.808219178082178</v>
      </c>
      <c r="I211" s="11">
        <v>0.61818181818181817</v>
      </c>
      <c r="J211" s="58" t="s">
        <v>11</v>
      </c>
      <c r="K211" s="12">
        <v>3742662.5</v>
      </c>
      <c r="L211" s="8" t="s">
        <v>62</v>
      </c>
      <c r="M211" s="6">
        <f t="shared" si="3"/>
        <v>0</v>
      </c>
      <c r="N211" s="13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</row>
    <row r="212" spans="1:37" s="1" customFormat="1" ht="15" customHeight="1" x14ac:dyDescent="0.25">
      <c r="A212" s="13" t="s">
        <v>779</v>
      </c>
      <c r="B212" s="8" t="s">
        <v>822</v>
      </c>
      <c r="C212" s="8" t="s">
        <v>25</v>
      </c>
      <c r="D212" s="9" t="s">
        <v>52</v>
      </c>
      <c r="E212" s="2" t="s">
        <v>76</v>
      </c>
      <c r="F212" s="11">
        <v>0.81873479318734799</v>
      </c>
      <c r="G212" s="11">
        <v>0.70305676855895194</v>
      </c>
      <c r="H212" s="14">
        <v>11.183098591549292</v>
      </c>
      <c r="I212" s="15">
        <v>0.58404558404558404</v>
      </c>
      <c r="J212" s="58" t="s">
        <v>16</v>
      </c>
      <c r="K212" s="12">
        <v>1738200</v>
      </c>
      <c r="L212" s="8" t="s">
        <v>75</v>
      </c>
      <c r="M212" s="6">
        <f t="shared" si="3"/>
        <v>650000</v>
      </c>
      <c r="N212" s="13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</row>
    <row r="213" spans="1:37" s="1" customFormat="1" ht="15" customHeight="1" x14ac:dyDescent="0.25">
      <c r="A213" s="13" t="s">
        <v>779</v>
      </c>
      <c r="B213" s="8" t="s">
        <v>821</v>
      </c>
      <c r="C213" s="8" t="s">
        <v>25</v>
      </c>
      <c r="D213" s="9" t="s">
        <v>20</v>
      </c>
      <c r="E213" s="2" t="s">
        <v>534</v>
      </c>
      <c r="F213" s="11" t="s">
        <v>11</v>
      </c>
      <c r="G213" s="15" t="s">
        <v>11</v>
      </c>
      <c r="H213" s="15" t="s">
        <v>11</v>
      </c>
      <c r="I213" s="15">
        <v>0.59607843137254901</v>
      </c>
      <c r="J213" s="60" t="s">
        <v>54</v>
      </c>
      <c r="K213" s="12">
        <v>979687.5</v>
      </c>
      <c r="L213" s="8" t="s">
        <v>535</v>
      </c>
      <c r="M213" s="6">
        <f t="shared" si="3"/>
        <v>750000</v>
      </c>
      <c r="N213" s="13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</row>
    <row r="214" spans="1:37" s="1" customFormat="1" ht="15" customHeight="1" x14ac:dyDescent="0.25">
      <c r="A214" s="13" t="s">
        <v>779</v>
      </c>
      <c r="B214" s="8" t="s">
        <v>822</v>
      </c>
      <c r="C214" s="8" t="s">
        <v>25</v>
      </c>
      <c r="D214" s="9" t="s">
        <v>52</v>
      </c>
      <c r="E214" s="2" t="s">
        <v>61</v>
      </c>
      <c r="F214" s="11">
        <v>0.83998122946973253</v>
      </c>
      <c r="G214" s="11">
        <v>0.78966789667896675</v>
      </c>
      <c r="H214" s="14">
        <v>11.346405228758179</v>
      </c>
      <c r="I214" s="11">
        <v>0.58020477815699656</v>
      </c>
      <c r="J214" s="58" t="s">
        <v>16</v>
      </c>
      <c r="K214" s="12">
        <v>1912666.6666666667</v>
      </c>
      <c r="L214" s="8" t="s">
        <v>62</v>
      </c>
      <c r="M214" s="6">
        <f t="shared" si="3"/>
        <v>650000</v>
      </c>
      <c r="N214" s="13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</row>
    <row r="215" spans="1:37" s="1" customFormat="1" ht="15" customHeight="1" x14ac:dyDescent="0.25">
      <c r="A215" s="13" t="s">
        <v>779</v>
      </c>
      <c r="B215" s="8" t="s">
        <v>823</v>
      </c>
      <c r="C215" s="8" t="s">
        <v>25</v>
      </c>
      <c r="D215" s="9" t="s">
        <v>26</v>
      </c>
      <c r="E215" s="2" t="s">
        <v>664</v>
      </c>
      <c r="F215" s="11">
        <v>0.99420849420849422</v>
      </c>
      <c r="G215" s="15">
        <v>0.60860215053763445</v>
      </c>
      <c r="H215" s="16">
        <v>6.7666666666666657</v>
      </c>
      <c r="I215" s="15">
        <v>0.80419580419580416</v>
      </c>
      <c r="J215" s="59" t="s">
        <v>11</v>
      </c>
      <c r="K215" s="12">
        <v>937777.77777777775</v>
      </c>
      <c r="L215" s="8" t="s">
        <v>663</v>
      </c>
      <c r="M215" s="6">
        <f t="shared" si="3"/>
        <v>0</v>
      </c>
      <c r="N215" s="13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</row>
    <row r="216" spans="1:37" s="1" customFormat="1" ht="15" customHeight="1" x14ac:dyDescent="0.25">
      <c r="A216" s="13" t="s">
        <v>779</v>
      </c>
      <c r="B216" s="8" t="s">
        <v>824</v>
      </c>
      <c r="C216" s="8" t="s">
        <v>66</v>
      </c>
      <c r="D216" s="9" t="s">
        <v>9</v>
      </c>
      <c r="E216" s="2" t="s">
        <v>67</v>
      </c>
      <c r="F216" s="11">
        <v>0.98966408268733852</v>
      </c>
      <c r="G216" s="11">
        <v>0.88888888888888884</v>
      </c>
      <c r="H216" s="14">
        <v>8.2468354430379733</v>
      </c>
      <c r="I216" s="11">
        <v>0.99226305609284338</v>
      </c>
      <c r="J216" s="58" t="s">
        <v>11</v>
      </c>
      <c r="K216" s="12">
        <v>963600</v>
      </c>
      <c r="L216" s="8" t="s">
        <v>67</v>
      </c>
      <c r="M216" s="6">
        <f t="shared" si="3"/>
        <v>0</v>
      </c>
      <c r="N216" s="13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</row>
    <row r="217" spans="1:37" s="1" customFormat="1" ht="15" customHeight="1" x14ac:dyDescent="0.25">
      <c r="A217" s="13" t="s">
        <v>779</v>
      </c>
      <c r="B217" s="8" t="s">
        <v>819</v>
      </c>
      <c r="C217" s="8" t="s">
        <v>25</v>
      </c>
      <c r="D217" s="9" t="s">
        <v>14</v>
      </c>
      <c r="E217" s="2" t="s">
        <v>74</v>
      </c>
      <c r="F217" s="11">
        <v>0.81692677070828335</v>
      </c>
      <c r="G217" s="11">
        <v>0.8</v>
      </c>
      <c r="H217" s="14">
        <v>9.8322981366459565</v>
      </c>
      <c r="I217" s="15">
        <v>0.5639269406392694</v>
      </c>
      <c r="J217" s="58" t="s">
        <v>16</v>
      </c>
      <c r="K217" s="12">
        <v>2253750</v>
      </c>
      <c r="L217" s="8" t="s">
        <v>75</v>
      </c>
      <c r="M217" s="6">
        <f t="shared" si="3"/>
        <v>650000</v>
      </c>
      <c r="N217" s="13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</row>
    <row r="218" spans="1:37" s="1" customFormat="1" ht="15" customHeight="1" x14ac:dyDescent="0.25">
      <c r="A218" s="13" t="s">
        <v>779</v>
      </c>
      <c r="B218" s="8" t="s">
        <v>823</v>
      </c>
      <c r="C218" s="8" t="s">
        <v>168</v>
      </c>
      <c r="D218" s="9" t="s">
        <v>26</v>
      </c>
      <c r="E218" s="2" t="s">
        <v>689</v>
      </c>
      <c r="F218" s="11">
        <v>0.99534883720930234</v>
      </c>
      <c r="G218" s="15">
        <v>0.53164556962025311</v>
      </c>
      <c r="H218" s="16" t="s">
        <v>11</v>
      </c>
      <c r="I218" s="15">
        <v>0.64</v>
      </c>
      <c r="J218" s="59" t="s">
        <v>11</v>
      </c>
      <c r="K218" s="12">
        <v>928000</v>
      </c>
      <c r="L218" s="8" t="s">
        <v>690</v>
      </c>
      <c r="M218" s="6">
        <f t="shared" si="3"/>
        <v>0</v>
      </c>
      <c r="N218" s="13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</row>
    <row r="219" spans="1:37" s="1" customFormat="1" ht="15" customHeight="1" x14ac:dyDescent="0.25">
      <c r="A219" s="13" t="s">
        <v>779</v>
      </c>
      <c r="B219" s="8" t="s">
        <v>825</v>
      </c>
      <c r="C219" s="8" t="s">
        <v>132</v>
      </c>
      <c r="D219" s="9" t="s">
        <v>23</v>
      </c>
      <c r="E219" s="2" t="s">
        <v>557</v>
      </c>
      <c r="F219" s="11">
        <v>0.97333333333333338</v>
      </c>
      <c r="G219" s="15">
        <v>0.44723618090452261</v>
      </c>
      <c r="H219" s="16">
        <v>8.4696969696969724</v>
      </c>
      <c r="I219" s="15">
        <v>0.60084033613445376</v>
      </c>
      <c r="J219" s="59" t="s">
        <v>65</v>
      </c>
      <c r="K219" s="12">
        <v>1155883.3333333333</v>
      </c>
      <c r="L219" s="8" t="s">
        <v>558</v>
      </c>
      <c r="M219" s="6">
        <f t="shared" si="3"/>
        <v>550000</v>
      </c>
      <c r="N219" s="13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</row>
    <row r="220" spans="1:37" s="1" customFormat="1" ht="15" customHeight="1" x14ac:dyDescent="0.25">
      <c r="A220" s="13" t="s">
        <v>779</v>
      </c>
      <c r="B220" s="8" t="s">
        <v>826</v>
      </c>
      <c r="C220" s="8" t="s">
        <v>132</v>
      </c>
      <c r="D220" s="9" t="s">
        <v>26</v>
      </c>
      <c r="E220" s="2" t="s">
        <v>564</v>
      </c>
      <c r="F220" s="11">
        <v>1</v>
      </c>
      <c r="G220" s="15">
        <v>0.4935064935064935</v>
      </c>
      <c r="H220" s="16">
        <v>7.6282051282051295</v>
      </c>
      <c r="I220" s="15">
        <v>0.82291666666666663</v>
      </c>
      <c r="J220" s="59" t="s">
        <v>11</v>
      </c>
      <c r="K220" s="12">
        <v>1079900</v>
      </c>
      <c r="L220" s="8" t="s">
        <v>558</v>
      </c>
      <c r="M220" s="6">
        <f t="shared" si="3"/>
        <v>0</v>
      </c>
      <c r="N220" s="13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</row>
    <row r="221" spans="1:37" s="1" customFormat="1" ht="15" customHeight="1" x14ac:dyDescent="0.25">
      <c r="A221" s="13" t="s">
        <v>779</v>
      </c>
      <c r="B221" s="8" t="s">
        <v>819</v>
      </c>
      <c r="C221" s="8" t="s">
        <v>132</v>
      </c>
      <c r="D221" s="9" t="s">
        <v>14</v>
      </c>
      <c r="E221" s="2" t="s">
        <v>564</v>
      </c>
      <c r="F221" s="11">
        <v>0.96817671284163231</v>
      </c>
      <c r="G221" s="15">
        <v>0.7083734359961501</v>
      </c>
      <c r="H221" s="16">
        <v>7.0707070707070709</v>
      </c>
      <c r="I221" s="15">
        <v>0.82692307692307687</v>
      </c>
      <c r="J221" s="59" t="s">
        <v>60</v>
      </c>
      <c r="K221" s="12">
        <v>1646000</v>
      </c>
      <c r="L221" s="8" t="s">
        <v>558</v>
      </c>
      <c r="M221" s="6">
        <f t="shared" si="3"/>
        <v>850000</v>
      </c>
      <c r="N221" s="13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</row>
    <row r="222" spans="1:37" s="1" customFormat="1" ht="15" customHeight="1" x14ac:dyDescent="0.25">
      <c r="A222" s="13" t="s">
        <v>779</v>
      </c>
      <c r="B222" s="8" t="s">
        <v>823</v>
      </c>
      <c r="C222" s="8" t="s">
        <v>342</v>
      </c>
      <c r="D222" s="9" t="s">
        <v>26</v>
      </c>
      <c r="E222" s="2" t="s">
        <v>490</v>
      </c>
      <c r="F222" s="11">
        <v>0.99533799533799538</v>
      </c>
      <c r="G222" s="11">
        <v>0.67046450482033304</v>
      </c>
      <c r="H222" s="14">
        <v>6.8894230769230758</v>
      </c>
      <c r="I222" s="11">
        <v>0.46453407510431155</v>
      </c>
      <c r="J222" s="58" t="s">
        <v>482</v>
      </c>
      <c r="K222" s="12">
        <v>916029.4117647059</v>
      </c>
      <c r="L222" s="8" t="s">
        <v>477</v>
      </c>
      <c r="M222" s="6">
        <f t="shared" si="3"/>
        <v>350000</v>
      </c>
      <c r="N222" s="13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</row>
    <row r="223" spans="1:37" s="1" customFormat="1" ht="15" customHeight="1" x14ac:dyDescent="0.25">
      <c r="A223" s="13" t="s">
        <v>779</v>
      </c>
      <c r="B223" s="8" t="s">
        <v>827</v>
      </c>
      <c r="C223" s="8" t="s">
        <v>342</v>
      </c>
      <c r="D223" s="9" t="s">
        <v>23</v>
      </c>
      <c r="E223" s="2" t="s">
        <v>486</v>
      </c>
      <c r="F223" s="11">
        <v>0.98029366306027821</v>
      </c>
      <c r="G223" s="15">
        <v>0.79435483870967738</v>
      </c>
      <c r="H223" s="16">
        <v>6.0706860706860697</v>
      </c>
      <c r="I223" s="15">
        <v>0.43512974051896208</v>
      </c>
      <c r="J223" s="59" t="s">
        <v>482</v>
      </c>
      <c r="K223" s="12">
        <v>1219230.7692307692</v>
      </c>
      <c r="L223" s="8" t="s">
        <v>477</v>
      </c>
      <c r="M223" s="6">
        <f t="shared" si="3"/>
        <v>350000</v>
      </c>
      <c r="N223" s="13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</row>
    <row r="224" spans="1:37" s="1" customFormat="1" ht="15" customHeight="1" x14ac:dyDescent="0.25">
      <c r="A224" s="13" t="s">
        <v>779</v>
      </c>
      <c r="B224" s="8" t="s">
        <v>826</v>
      </c>
      <c r="C224" s="8" t="s">
        <v>342</v>
      </c>
      <c r="D224" s="9" t="s">
        <v>26</v>
      </c>
      <c r="E224" s="2" t="s">
        <v>491</v>
      </c>
      <c r="F224" s="11">
        <v>0.99043977055449328</v>
      </c>
      <c r="G224" s="11">
        <v>0.72243346007604559</v>
      </c>
      <c r="H224" s="14">
        <v>6.5285714285714276</v>
      </c>
      <c r="I224" s="11">
        <v>0.48113207547169812</v>
      </c>
      <c r="J224" s="59" t="s">
        <v>11</v>
      </c>
      <c r="K224" s="12">
        <v>1049900</v>
      </c>
      <c r="L224" s="8" t="s">
        <v>477</v>
      </c>
      <c r="M224" s="6">
        <f t="shared" si="3"/>
        <v>0</v>
      </c>
      <c r="N224" s="13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</row>
    <row r="225" spans="1:37" s="1" customFormat="1" ht="15" customHeight="1" x14ac:dyDescent="0.25">
      <c r="A225" s="13" t="s">
        <v>779</v>
      </c>
      <c r="B225" s="8" t="s">
        <v>823</v>
      </c>
      <c r="C225" s="8" t="s">
        <v>342</v>
      </c>
      <c r="D225" s="9" t="s">
        <v>26</v>
      </c>
      <c r="E225" s="2" t="s">
        <v>500</v>
      </c>
      <c r="F225" s="11">
        <v>0.99831649831649827</v>
      </c>
      <c r="G225" s="11">
        <v>0.71957671957671954</v>
      </c>
      <c r="H225" s="14">
        <v>6.6400000000000006</v>
      </c>
      <c r="I225" s="11">
        <v>0.34782608695652173</v>
      </c>
      <c r="J225" s="59" t="s">
        <v>11</v>
      </c>
      <c r="K225" s="12">
        <v>920384.61538461538</v>
      </c>
      <c r="L225" s="8" t="s">
        <v>497</v>
      </c>
      <c r="M225" s="6">
        <f t="shared" si="3"/>
        <v>0</v>
      </c>
      <c r="N225" s="13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</row>
    <row r="226" spans="1:37" s="1" customFormat="1" ht="15" customHeight="1" x14ac:dyDescent="0.25">
      <c r="A226" s="13" t="s">
        <v>779</v>
      </c>
      <c r="B226" s="8" t="s">
        <v>826</v>
      </c>
      <c r="C226" s="8" t="s">
        <v>142</v>
      </c>
      <c r="D226" s="9" t="s">
        <v>26</v>
      </c>
      <c r="E226" s="2" t="s">
        <v>754</v>
      </c>
      <c r="F226" s="11">
        <v>1</v>
      </c>
      <c r="G226" s="15">
        <v>0.6</v>
      </c>
      <c r="H226" s="16" t="s">
        <v>11</v>
      </c>
      <c r="I226" s="15">
        <v>0.57692307692307687</v>
      </c>
      <c r="J226" s="59" t="s">
        <v>65</v>
      </c>
      <c r="K226" s="12">
        <v>1029900</v>
      </c>
      <c r="L226" s="8" t="s">
        <v>753</v>
      </c>
      <c r="M226" s="6">
        <f t="shared" si="3"/>
        <v>550000</v>
      </c>
      <c r="N226" s="13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</row>
    <row r="227" spans="1:37" s="1" customFormat="1" ht="15" customHeight="1" x14ac:dyDescent="0.25">
      <c r="A227" s="13" t="s">
        <v>779</v>
      </c>
      <c r="B227" s="8" t="s">
        <v>828</v>
      </c>
      <c r="C227" s="8" t="s">
        <v>114</v>
      </c>
      <c r="D227" s="9" t="s">
        <v>9</v>
      </c>
      <c r="E227" s="2" t="s">
        <v>738</v>
      </c>
      <c r="F227" s="11">
        <v>0.88725490196078427</v>
      </c>
      <c r="G227" s="15">
        <v>0.53409090909090906</v>
      </c>
      <c r="H227" s="16" t="s">
        <v>11</v>
      </c>
      <c r="I227" s="15">
        <v>0.56862745098039214</v>
      </c>
      <c r="J227" s="59" t="s">
        <v>11</v>
      </c>
      <c r="K227" s="12">
        <v>1604000</v>
      </c>
      <c r="L227" s="8" t="s">
        <v>739</v>
      </c>
      <c r="M227" s="6">
        <f t="shared" si="3"/>
        <v>0</v>
      </c>
      <c r="N227" s="13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</row>
    <row r="228" spans="1:37" s="1" customFormat="1" ht="15" customHeight="1" x14ac:dyDescent="0.25">
      <c r="A228" s="13" t="s">
        <v>779</v>
      </c>
      <c r="B228" s="8" t="s">
        <v>829</v>
      </c>
      <c r="C228" s="8" t="s">
        <v>25</v>
      </c>
      <c r="D228" s="9" t="s">
        <v>26</v>
      </c>
      <c r="E228" s="2" t="s">
        <v>135</v>
      </c>
      <c r="F228" s="11">
        <v>0.98431372549019602</v>
      </c>
      <c r="G228" s="11">
        <v>0.77049180327868849</v>
      </c>
      <c r="H228" s="14">
        <v>9.5769230769230766</v>
      </c>
      <c r="I228" s="15">
        <v>0.81081081081081086</v>
      </c>
      <c r="J228" s="59" t="s">
        <v>54</v>
      </c>
      <c r="K228" s="12">
        <v>1500000</v>
      </c>
      <c r="L228" s="8" t="s">
        <v>136</v>
      </c>
      <c r="M228" s="6">
        <f t="shared" si="3"/>
        <v>750000</v>
      </c>
      <c r="N228" s="13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</row>
    <row r="229" spans="1:37" s="1" customFormat="1" ht="15" customHeight="1" x14ac:dyDescent="0.25">
      <c r="A229" s="13" t="s">
        <v>779</v>
      </c>
      <c r="B229" s="8" t="s">
        <v>827</v>
      </c>
      <c r="C229" s="8" t="s">
        <v>25</v>
      </c>
      <c r="D229" s="9" t="s">
        <v>23</v>
      </c>
      <c r="E229" s="2" t="s">
        <v>135</v>
      </c>
      <c r="F229" s="11">
        <v>0.99186483103879852</v>
      </c>
      <c r="G229" s="11">
        <v>0.83376623376623371</v>
      </c>
      <c r="H229" s="14">
        <v>10.405594405594396</v>
      </c>
      <c r="I229" s="15">
        <v>0.92011834319526631</v>
      </c>
      <c r="J229" s="59" t="s">
        <v>28</v>
      </c>
      <c r="K229" s="12">
        <v>1358750</v>
      </c>
      <c r="L229" s="8" t="s">
        <v>136</v>
      </c>
      <c r="M229" s="6">
        <f t="shared" si="3"/>
        <v>1050000</v>
      </c>
      <c r="N229" s="13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</row>
    <row r="230" spans="1:37" s="1" customFormat="1" ht="15" customHeight="1" x14ac:dyDescent="0.25">
      <c r="A230" s="13" t="s">
        <v>779</v>
      </c>
      <c r="B230" s="8" t="s">
        <v>826</v>
      </c>
      <c r="C230" s="8" t="s">
        <v>25</v>
      </c>
      <c r="D230" s="9" t="s">
        <v>26</v>
      </c>
      <c r="E230" s="2" t="s">
        <v>135</v>
      </c>
      <c r="F230" s="11">
        <v>0.99082568807339455</v>
      </c>
      <c r="G230" s="11">
        <v>0.56756756756756754</v>
      </c>
      <c r="H230" s="14">
        <v>12.068181818181818</v>
      </c>
      <c r="I230" s="15">
        <v>0.92233009708737868</v>
      </c>
      <c r="J230" s="59" t="s">
        <v>28</v>
      </c>
      <c r="K230" s="12">
        <v>1060042.857142857</v>
      </c>
      <c r="L230" s="8" t="s">
        <v>136</v>
      </c>
      <c r="M230" s="6">
        <f t="shared" si="3"/>
        <v>1050000</v>
      </c>
      <c r="N230" s="13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</row>
    <row r="231" spans="1:37" s="1" customFormat="1" ht="15" customHeight="1" x14ac:dyDescent="0.25">
      <c r="A231" s="13" t="s">
        <v>779</v>
      </c>
      <c r="B231" s="8" t="s">
        <v>819</v>
      </c>
      <c r="C231" s="8" t="s">
        <v>25</v>
      </c>
      <c r="D231" s="9" t="s">
        <v>14</v>
      </c>
      <c r="E231" s="2" t="s">
        <v>135</v>
      </c>
      <c r="F231" s="11">
        <v>0.97381183317167797</v>
      </c>
      <c r="G231" s="11">
        <v>0.82863849765258213</v>
      </c>
      <c r="H231" s="14">
        <v>9.8275862068965534</v>
      </c>
      <c r="I231" s="15">
        <v>0.92797118847539017</v>
      </c>
      <c r="J231" s="59" t="s">
        <v>28</v>
      </c>
      <c r="K231" s="12">
        <v>1723636.3636363635</v>
      </c>
      <c r="L231" s="8" t="s">
        <v>136</v>
      </c>
      <c r="M231" s="6">
        <f t="shared" si="3"/>
        <v>1050000</v>
      </c>
      <c r="N231" s="13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</row>
    <row r="232" spans="1:37" s="1" customFormat="1" ht="15" customHeight="1" x14ac:dyDescent="0.25">
      <c r="A232" s="13" t="s">
        <v>779</v>
      </c>
      <c r="B232" s="8" t="s">
        <v>824</v>
      </c>
      <c r="C232" s="8" t="s">
        <v>25</v>
      </c>
      <c r="D232" s="9" t="s">
        <v>9</v>
      </c>
      <c r="E232" s="2" t="s">
        <v>135</v>
      </c>
      <c r="F232" s="11">
        <v>0.96</v>
      </c>
      <c r="G232" s="11" t="s">
        <v>11</v>
      </c>
      <c r="H232" s="14" t="s">
        <v>11</v>
      </c>
      <c r="I232" s="15">
        <v>0.97826086956521741</v>
      </c>
      <c r="J232" s="59" t="s">
        <v>11</v>
      </c>
      <c r="K232" s="12">
        <v>1042800</v>
      </c>
      <c r="L232" s="8" t="s">
        <v>136</v>
      </c>
      <c r="M232" s="6">
        <f t="shared" si="3"/>
        <v>0</v>
      </c>
      <c r="N232" s="13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</row>
    <row r="233" spans="1:37" s="1" customFormat="1" ht="15" customHeight="1" x14ac:dyDescent="0.25">
      <c r="A233" s="13" t="s">
        <v>779</v>
      </c>
      <c r="B233" s="8" t="s">
        <v>819</v>
      </c>
      <c r="C233" s="8" t="s">
        <v>25</v>
      </c>
      <c r="D233" s="9" t="s">
        <v>14</v>
      </c>
      <c r="E233" s="2" t="s">
        <v>555</v>
      </c>
      <c r="F233" s="11">
        <v>0.94376899696048633</v>
      </c>
      <c r="G233" s="15">
        <v>0.69264069264069261</v>
      </c>
      <c r="H233" s="16">
        <v>6.5445544554455459</v>
      </c>
      <c r="I233" s="15">
        <v>0.86776859504132231</v>
      </c>
      <c r="J233" s="59" t="s">
        <v>16</v>
      </c>
      <c r="K233" s="12">
        <v>1502500</v>
      </c>
      <c r="L233" s="8" t="s">
        <v>554</v>
      </c>
      <c r="M233" s="6">
        <f t="shared" si="3"/>
        <v>650000</v>
      </c>
      <c r="N233" s="13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</row>
    <row r="234" spans="1:37" s="1" customFormat="1" ht="15" customHeight="1" x14ac:dyDescent="0.25">
      <c r="A234" s="13" t="s">
        <v>779</v>
      </c>
      <c r="B234" s="8" t="s">
        <v>830</v>
      </c>
      <c r="C234" s="8" t="s">
        <v>25</v>
      </c>
      <c r="D234" s="9" t="s">
        <v>23</v>
      </c>
      <c r="E234" s="2" t="s">
        <v>555</v>
      </c>
      <c r="F234" s="11">
        <v>0.95141700404858298</v>
      </c>
      <c r="G234" s="15">
        <v>0.73451327433628322</v>
      </c>
      <c r="H234" s="16">
        <v>6.2244897959183643</v>
      </c>
      <c r="I234" s="15">
        <v>0.91482649842271291</v>
      </c>
      <c r="J234" s="59" t="s">
        <v>54</v>
      </c>
      <c r="K234" s="12">
        <v>1009200</v>
      </c>
      <c r="L234" s="8" t="s">
        <v>554</v>
      </c>
      <c r="M234" s="6">
        <f t="shared" si="3"/>
        <v>750000</v>
      </c>
      <c r="N234" s="13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</row>
    <row r="235" spans="1:37" s="1" customFormat="1" ht="15" customHeight="1" x14ac:dyDescent="0.25">
      <c r="A235" s="13" t="s">
        <v>779</v>
      </c>
      <c r="B235" s="8" t="s">
        <v>824</v>
      </c>
      <c r="C235" s="8" t="s">
        <v>25</v>
      </c>
      <c r="D235" s="9" t="s">
        <v>9</v>
      </c>
      <c r="E235" s="2" t="s">
        <v>555</v>
      </c>
      <c r="F235" s="11">
        <v>1</v>
      </c>
      <c r="G235" s="15" t="s">
        <v>11</v>
      </c>
      <c r="H235" s="16" t="s">
        <v>11</v>
      </c>
      <c r="I235" s="15">
        <v>0.96721311475409832</v>
      </c>
      <c r="J235" s="59" t="s">
        <v>54</v>
      </c>
      <c r="K235" s="12">
        <v>916200</v>
      </c>
      <c r="L235" s="8" t="s">
        <v>554</v>
      </c>
      <c r="M235" s="6">
        <f t="shared" si="3"/>
        <v>750000</v>
      </c>
      <c r="N235" s="13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</row>
    <row r="236" spans="1:37" s="1" customFormat="1" ht="15" customHeight="1" x14ac:dyDescent="0.25">
      <c r="A236" s="13" t="s">
        <v>779</v>
      </c>
      <c r="B236" s="8" t="s">
        <v>823</v>
      </c>
      <c r="C236" s="8" t="s">
        <v>132</v>
      </c>
      <c r="D236" s="9" t="s">
        <v>26</v>
      </c>
      <c r="E236" s="2" t="s">
        <v>563</v>
      </c>
      <c r="F236" s="11">
        <v>0.98285714285714287</v>
      </c>
      <c r="G236" s="15">
        <v>0.44863013698630139</v>
      </c>
      <c r="H236" s="16">
        <v>7.6206896551724137</v>
      </c>
      <c r="I236" s="15">
        <v>0.73195876288659789</v>
      </c>
      <c r="J236" s="59" t="s">
        <v>11</v>
      </c>
      <c r="K236" s="12">
        <v>919444.4444444445</v>
      </c>
      <c r="L236" s="8" t="s">
        <v>558</v>
      </c>
      <c r="M236" s="6">
        <f t="shared" si="3"/>
        <v>0</v>
      </c>
      <c r="N236" s="13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</row>
    <row r="237" spans="1:37" s="1" customFormat="1" ht="15" customHeight="1" x14ac:dyDescent="0.25">
      <c r="A237" s="13" t="s">
        <v>779</v>
      </c>
      <c r="B237" s="8" t="s">
        <v>819</v>
      </c>
      <c r="C237" s="8" t="s">
        <v>8</v>
      </c>
      <c r="D237" s="9" t="s">
        <v>14</v>
      </c>
      <c r="E237" s="2" t="s">
        <v>126</v>
      </c>
      <c r="F237" s="11">
        <v>0.83225806451612905</v>
      </c>
      <c r="G237" s="11">
        <v>0.86557377049180328</v>
      </c>
      <c r="H237" s="14">
        <v>10.686390532544396</v>
      </c>
      <c r="I237" s="11">
        <v>0.55491329479768781</v>
      </c>
      <c r="J237" s="58" t="s">
        <v>16</v>
      </c>
      <c r="K237" s="12">
        <v>2380000</v>
      </c>
      <c r="L237" s="8" t="s">
        <v>127</v>
      </c>
      <c r="M237" s="6">
        <f t="shared" si="3"/>
        <v>650000</v>
      </c>
      <c r="N237" s="13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</row>
    <row r="238" spans="1:37" s="1" customFormat="1" ht="15" customHeight="1" x14ac:dyDescent="0.25">
      <c r="A238" s="13" t="s">
        <v>779</v>
      </c>
      <c r="B238" s="8" t="s">
        <v>825</v>
      </c>
      <c r="C238" s="8" t="s">
        <v>8</v>
      </c>
      <c r="D238" s="9" t="s">
        <v>23</v>
      </c>
      <c r="E238" s="2" t="s">
        <v>129</v>
      </c>
      <c r="F238" s="11">
        <v>0.94777265745007677</v>
      </c>
      <c r="G238" s="11">
        <v>0.7008928571428571</v>
      </c>
      <c r="H238" s="14">
        <v>10.305882352941167</v>
      </c>
      <c r="I238" s="11">
        <v>0.59183673469387754</v>
      </c>
      <c r="J238" s="58" t="s">
        <v>65</v>
      </c>
      <c r="K238" s="12">
        <v>1959575</v>
      </c>
      <c r="L238" s="8" t="s">
        <v>127</v>
      </c>
      <c r="M238" s="6">
        <f t="shared" si="3"/>
        <v>550000</v>
      </c>
      <c r="N238" s="13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</row>
    <row r="239" spans="1:37" s="1" customFormat="1" ht="15" customHeight="1" x14ac:dyDescent="0.25">
      <c r="A239" s="13" t="s">
        <v>779</v>
      </c>
      <c r="B239" s="8" t="s">
        <v>821</v>
      </c>
      <c r="C239" s="8" t="s">
        <v>66</v>
      </c>
      <c r="D239" s="9" t="s">
        <v>20</v>
      </c>
      <c r="E239" s="2" t="s">
        <v>571</v>
      </c>
      <c r="F239" s="11" t="s">
        <v>11</v>
      </c>
      <c r="G239" s="15" t="s">
        <v>11</v>
      </c>
      <c r="H239" s="15" t="s">
        <v>11</v>
      </c>
      <c r="I239" s="15">
        <v>0.44642857142857145</v>
      </c>
      <c r="J239" s="60" t="s">
        <v>11</v>
      </c>
      <c r="K239" s="12" t="s">
        <v>11</v>
      </c>
      <c r="L239" s="8" t="s">
        <v>572</v>
      </c>
      <c r="M239" s="6">
        <f t="shared" si="3"/>
        <v>0</v>
      </c>
      <c r="N239" s="13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</row>
    <row r="240" spans="1:37" s="1" customFormat="1" ht="15" customHeight="1" x14ac:dyDescent="0.25">
      <c r="A240" s="13" t="s">
        <v>779</v>
      </c>
      <c r="B240" s="8" t="s">
        <v>827</v>
      </c>
      <c r="C240" s="8" t="s">
        <v>66</v>
      </c>
      <c r="D240" s="9" t="s">
        <v>23</v>
      </c>
      <c r="E240" s="2" t="s">
        <v>720</v>
      </c>
      <c r="F240" s="11">
        <v>0.94180704441041352</v>
      </c>
      <c r="G240" s="15">
        <v>0.72700296735905046</v>
      </c>
      <c r="H240" s="16">
        <v>6.2806122448979593</v>
      </c>
      <c r="I240" s="15">
        <v>0.60897435897435892</v>
      </c>
      <c r="J240" s="59" t="s">
        <v>16</v>
      </c>
      <c r="K240" s="12">
        <v>1309000</v>
      </c>
      <c r="L240" s="8" t="s">
        <v>721</v>
      </c>
      <c r="M240" s="6">
        <f t="shared" si="3"/>
        <v>650000</v>
      </c>
      <c r="N240" s="13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</row>
    <row r="241" spans="1:37" s="1" customFormat="1" ht="15" customHeight="1" x14ac:dyDescent="0.25">
      <c r="A241" s="13" t="s">
        <v>779</v>
      </c>
      <c r="B241" s="8" t="s">
        <v>831</v>
      </c>
      <c r="C241" s="8" t="s">
        <v>132</v>
      </c>
      <c r="D241" s="9" t="s">
        <v>9</v>
      </c>
      <c r="E241" s="2" t="s">
        <v>133</v>
      </c>
      <c r="F241" s="11">
        <v>0.98453608247422686</v>
      </c>
      <c r="G241" s="11">
        <v>0.42857142857142855</v>
      </c>
      <c r="H241" s="11" t="s">
        <v>11</v>
      </c>
      <c r="I241" s="11">
        <v>0.81415929203539827</v>
      </c>
      <c r="J241" s="61" t="s">
        <v>60</v>
      </c>
      <c r="K241" s="12">
        <v>1125000</v>
      </c>
      <c r="L241" s="8" t="s">
        <v>133</v>
      </c>
      <c r="M241" s="6">
        <f t="shared" si="3"/>
        <v>850000</v>
      </c>
      <c r="N241" s="13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</row>
    <row r="242" spans="1:37" s="1" customFormat="1" ht="15" customHeight="1" x14ac:dyDescent="0.25">
      <c r="A242" s="13" t="s">
        <v>779</v>
      </c>
      <c r="B242" s="8" t="s">
        <v>822</v>
      </c>
      <c r="C242" s="8" t="s">
        <v>132</v>
      </c>
      <c r="D242" s="9" t="s">
        <v>52</v>
      </c>
      <c r="E242" s="2" t="s">
        <v>133</v>
      </c>
      <c r="F242" s="11">
        <v>0.97392497712717296</v>
      </c>
      <c r="G242" s="11">
        <v>0.73641851106639844</v>
      </c>
      <c r="H242" s="14">
        <v>10.675862068965509</v>
      </c>
      <c r="I242" s="11">
        <v>0.81785714285714284</v>
      </c>
      <c r="J242" s="58" t="s">
        <v>28</v>
      </c>
      <c r="K242" s="12">
        <v>1625733.3333333333</v>
      </c>
      <c r="L242" s="8" t="s">
        <v>133</v>
      </c>
      <c r="M242" s="6">
        <f t="shared" si="3"/>
        <v>1050000</v>
      </c>
      <c r="N242" s="13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</row>
    <row r="243" spans="1:37" s="1" customFormat="1" ht="15" customHeight="1" x14ac:dyDescent="0.25">
      <c r="A243" s="13" t="s">
        <v>779</v>
      </c>
      <c r="B243" s="8" t="s">
        <v>827</v>
      </c>
      <c r="C243" s="8" t="s">
        <v>132</v>
      </c>
      <c r="D243" s="9" t="s">
        <v>23</v>
      </c>
      <c r="E243" s="2" t="s">
        <v>133</v>
      </c>
      <c r="F243" s="11">
        <v>0.98382531338455315</v>
      </c>
      <c r="G243" s="11">
        <v>0.67002881844380402</v>
      </c>
      <c r="H243" s="14">
        <v>10.795918367346934</v>
      </c>
      <c r="I243" s="11">
        <v>0.86880466472303208</v>
      </c>
      <c r="J243" s="58" t="s">
        <v>49</v>
      </c>
      <c r="K243" s="12">
        <v>1326363.6363636365</v>
      </c>
      <c r="L243" s="8" t="s">
        <v>133</v>
      </c>
      <c r="M243" s="6">
        <f t="shared" si="3"/>
        <v>1250000</v>
      </c>
      <c r="N243" s="13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</row>
    <row r="244" spans="1:37" s="1" customFormat="1" ht="15" customHeight="1" x14ac:dyDescent="0.25">
      <c r="A244" s="13" t="s">
        <v>779</v>
      </c>
      <c r="B244" s="8" t="s">
        <v>832</v>
      </c>
      <c r="C244" s="8" t="s">
        <v>132</v>
      </c>
      <c r="D244" s="9" t="s">
        <v>9</v>
      </c>
      <c r="E244" s="2" t="s">
        <v>133</v>
      </c>
      <c r="F244" s="11">
        <v>0.9880239520958084</v>
      </c>
      <c r="G244" s="11">
        <v>0.57692307692307687</v>
      </c>
      <c r="H244" s="14">
        <v>10.863636363636367</v>
      </c>
      <c r="I244" s="11">
        <v>0.88559322033898302</v>
      </c>
      <c r="J244" s="58" t="s">
        <v>11</v>
      </c>
      <c r="K244" s="12">
        <v>999000</v>
      </c>
      <c r="L244" s="8" t="s">
        <v>133</v>
      </c>
      <c r="M244" s="6">
        <f t="shared" si="3"/>
        <v>0</v>
      </c>
      <c r="N244" s="13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</row>
    <row r="245" spans="1:37" s="1" customFormat="1" ht="15" customHeight="1" x14ac:dyDescent="0.25">
      <c r="A245" s="13" t="s">
        <v>779</v>
      </c>
      <c r="B245" s="8" t="s">
        <v>833</v>
      </c>
      <c r="C245" s="8" t="s">
        <v>132</v>
      </c>
      <c r="D245" s="9" t="s">
        <v>9</v>
      </c>
      <c r="E245" s="2" t="s">
        <v>133</v>
      </c>
      <c r="F245" s="11">
        <v>1</v>
      </c>
      <c r="G245" s="11" t="s">
        <v>11</v>
      </c>
      <c r="H245" s="14">
        <v>8.0454545454545467</v>
      </c>
      <c r="I245" s="11">
        <v>0.89247311827956988</v>
      </c>
      <c r="J245" s="58" t="s">
        <v>11</v>
      </c>
      <c r="K245" s="12">
        <v>1400000</v>
      </c>
      <c r="L245" s="8" t="s">
        <v>133</v>
      </c>
      <c r="M245" s="6">
        <f t="shared" si="3"/>
        <v>0</v>
      </c>
      <c r="N245" s="13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</row>
    <row r="246" spans="1:37" s="1" customFormat="1" ht="15" customHeight="1" x14ac:dyDescent="0.25">
      <c r="A246" s="13" t="s">
        <v>779</v>
      </c>
      <c r="B246" s="8" t="s">
        <v>821</v>
      </c>
      <c r="C246" s="8" t="s">
        <v>25</v>
      </c>
      <c r="D246" s="9" t="s">
        <v>20</v>
      </c>
      <c r="E246" s="2" t="s">
        <v>584</v>
      </c>
      <c r="F246" s="11">
        <v>0.97942386831275718</v>
      </c>
      <c r="G246" s="15">
        <v>0.68372093023255809</v>
      </c>
      <c r="H246" s="15" t="s">
        <v>11</v>
      </c>
      <c r="I246" s="15">
        <v>0.74</v>
      </c>
      <c r="J246" s="60" t="s">
        <v>54</v>
      </c>
      <c r="K246" s="12">
        <v>1081575</v>
      </c>
      <c r="L246" s="8" t="s">
        <v>585</v>
      </c>
      <c r="M246" s="6">
        <f t="shared" si="3"/>
        <v>750000</v>
      </c>
      <c r="N246" s="13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</row>
    <row r="247" spans="1:37" s="1" customFormat="1" ht="15" customHeight="1" x14ac:dyDescent="0.25">
      <c r="A247" s="13" t="s">
        <v>779</v>
      </c>
      <c r="B247" s="8" t="s">
        <v>823</v>
      </c>
      <c r="C247" s="8" t="s">
        <v>25</v>
      </c>
      <c r="D247" s="9" t="s">
        <v>26</v>
      </c>
      <c r="E247" s="2" t="s">
        <v>584</v>
      </c>
      <c r="F247" s="11">
        <v>0.99527186761229314</v>
      </c>
      <c r="G247" s="15">
        <v>0.64350453172205435</v>
      </c>
      <c r="H247" s="16" t="s">
        <v>11</v>
      </c>
      <c r="I247" s="15">
        <v>0.8214285714285714</v>
      </c>
      <c r="J247" s="59" t="s">
        <v>11</v>
      </c>
      <c r="K247" s="12">
        <v>936250</v>
      </c>
      <c r="L247" s="8" t="s">
        <v>585</v>
      </c>
      <c r="M247" s="6">
        <f t="shared" si="3"/>
        <v>0</v>
      </c>
      <c r="N247" s="13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</row>
    <row r="248" spans="1:37" s="1" customFormat="1" ht="15" customHeight="1" x14ac:dyDescent="0.25">
      <c r="A248" s="13" t="s">
        <v>779</v>
      </c>
      <c r="B248" s="8" t="s">
        <v>827</v>
      </c>
      <c r="C248" s="8" t="s">
        <v>25</v>
      </c>
      <c r="D248" s="9" t="s">
        <v>23</v>
      </c>
      <c r="E248" s="2" t="s">
        <v>584</v>
      </c>
      <c r="F248" s="11">
        <v>0.98727015558698727</v>
      </c>
      <c r="G248" s="15">
        <v>0.73969072164948457</v>
      </c>
      <c r="H248" s="16">
        <v>6.1881188118811883</v>
      </c>
      <c r="I248" s="15">
        <v>0.82822085889570551</v>
      </c>
      <c r="J248" s="59" t="s">
        <v>54</v>
      </c>
      <c r="K248" s="12">
        <v>1327916.6666666667</v>
      </c>
      <c r="L248" s="8" t="s">
        <v>585</v>
      </c>
      <c r="M248" s="6">
        <f t="shared" si="3"/>
        <v>750000</v>
      </c>
      <c r="N248" s="13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</row>
    <row r="249" spans="1:37" s="1" customFormat="1" ht="15" customHeight="1" x14ac:dyDescent="0.25">
      <c r="A249" s="13" t="s">
        <v>779</v>
      </c>
      <c r="B249" s="8" t="s">
        <v>830</v>
      </c>
      <c r="C249" s="8" t="s">
        <v>25</v>
      </c>
      <c r="D249" s="9" t="s">
        <v>23</v>
      </c>
      <c r="E249" s="2" t="s">
        <v>584</v>
      </c>
      <c r="F249" s="11">
        <v>0.97619047619047616</v>
      </c>
      <c r="G249" s="15">
        <v>0.6875</v>
      </c>
      <c r="H249" s="16">
        <v>7.2631578947368425</v>
      </c>
      <c r="I249" s="15">
        <v>0.88728323699421963</v>
      </c>
      <c r="J249" s="59" t="s">
        <v>60</v>
      </c>
      <c r="K249" s="12">
        <v>984600</v>
      </c>
      <c r="L249" s="8" t="s">
        <v>585</v>
      </c>
      <c r="M249" s="6">
        <f t="shared" si="3"/>
        <v>850000</v>
      </c>
      <c r="N249" s="13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</row>
    <row r="250" spans="1:37" s="1" customFormat="1" ht="15" customHeight="1" x14ac:dyDescent="0.25">
      <c r="A250" s="13" t="s">
        <v>779</v>
      </c>
      <c r="B250" s="8" t="s">
        <v>819</v>
      </c>
      <c r="C250" s="8" t="s">
        <v>25</v>
      </c>
      <c r="D250" s="9" t="s">
        <v>14</v>
      </c>
      <c r="E250" s="2" t="s">
        <v>588</v>
      </c>
      <c r="F250" s="11">
        <v>0.98468137254901966</v>
      </c>
      <c r="G250" s="15">
        <v>0.77403846153846156</v>
      </c>
      <c r="H250" s="16">
        <v>6.4308510638297873</v>
      </c>
      <c r="I250" s="15">
        <v>0.81369863013698629</v>
      </c>
      <c r="J250" s="59" t="s">
        <v>54</v>
      </c>
      <c r="K250" s="12">
        <v>1476875</v>
      </c>
      <c r="L250" s="8" t="s">
        <v>587</v>
      </c>
      <c r="M250" s="6">
        <f t="shared" si="3"/>
        <v>750000</v>
      </c>
      <c r="N250" s="13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</row>
    <row r="251" spans="1:37" s="1" customFormat="1" ht="15" customHeight="1" x14ac:dyDescent="0.25">
      <c r="A251" s="13" t="s">
        <v>779</v>
      </c>
      <c r="B251" s="8" t="s">
        <v>822</v>
      </c>
      <c r="C251" s="8" t="s">
        <v>25</v>
      </c>
      <c r="D251" s="9" t="s">
        <v>52</v>
      </c>
      <c r="E251" s="2" t="s">
        <v>136</v>
      </c>
      <c r="F251" s="11" t="s">
        <v>11</v>
      </c>
      <c r="G251" s="11" t="s">
        <v>11</v>
      </c>
      <c r="H251" s="11" t="s">
        <v>11</v>
      </c>
      <c r="I251" s="15">
        <v>0.83050847457627119</v>
      </c>
      <c r="J251" s="60" t="s">
        <v>60</v>
      </c>
      <c r="K251" s="12">
        <v>1595500</v>
      </c>
      <c r="L251" s="8" t="s">
        <v>136</v>
      </c>
      <c r="M251" s="6">
        <f t="shared" si="3"/>
        <v>850000</v>
      </c>
      <c r="N251" s="13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</row>
    <row r="252" spans="1:37" s="1" customFormat="1" ht="15" customHeight="1" x14ac:dyDescent="0.25">
      <c r="A252" s="13" t="s">
        <v>779</v>
      </c>
      <c r="B252" s="8" t="s">
        <v>825</v>
      </c>
      <c r="C252" s="8" t="s">
        <v>25</v>
      </c>
      <c r="D252" s="9" t="s">
        <v>23</v>
      </c>
      <c r="E252" s="2" t="s">
        <v>136</v>
      </c>
      <c r="F252" s="11">
        <v>0.99874686716791983</v>
      </c>
      <c r="G252" s="11">
        <v>0.64406779661016944</v>
      </c>
      <c r="H252" s="14">
        <v>9.6792452830188687</v>
      </c>
      <c r="I252" s="15">
        <v>0.83870967741935487</v>
      </c>
      <c r="J252" s="59" t="s">
        <v>11</v>
      </c>
      <c r="K252" s="12">
        <v>1380710</v>
      </c>
      <c r="L252" s="8" t="s">
        <v>136</v>
      </c>
      <c r="M252" s="6">
        <f t="shared" si="3"/>
        <v>0</v>
      </c>
      <c r="N252" s="13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</row>
    <row r="253" spans="1:37" s="1" customFormat="1" ht="15" customHeight="1" x14ac:dyDescent="0.25">
      <c r="A253" s="13" t="s">
        <v>779</v>
      </c>
      <c r="B253" s="8" t="s">
        <v>821</v>
      </c>
      <c r="C253" s="8" t="s">
        <v>25</v>
      </c>
      <c r="D253" s="9" t="s">
        <v>20</v>
      </c>
      <c r="E253" s="2" t="s">
        <v>136</v>
      </c>
      <c r="F253" s="11">
        <v>0.99009900990099009</v>
      </c>
      <c r="G253" s="11">
        <v>0.72448979591836737</v>
      </c>
      <c r="H253" s="14">
        <v>9.7341389728096743</v>
      </c>
      <c r="I253" s="15">
        <v>0.87887323943661977</v>
      </c>
      <c r="J253" s="59" t="s">
        <v>60</v>
      </c>
      <c r="K253" s="12">
        <v>1055450</v>
      </c>
      <c r="L253" s="8" t="s">
        <v>136</v>
      </c>
      <c r="M253" s="6">
        <f t="shared" si="3"/>
        <v>850000</v>
      </c>
      <c r="N253" s="13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</row>
    <row r="254" spans="1:37" s="1" customFormat="1" ht="15" customHeight="1" x14ac:dyDescent="0.25">
      <c r="A254" s="13" t="s">
        <v>779</v>
      </c>
      <c r="B254" s="8" t="s">
        <v>831</v>
      </c>
      <c r="C254" s="8" t="s">
        <v>25</v>
      </c>
      <c r="D254" s="9" t="s">
        <v>9</v>
      </c>
      <c r="E254" s="2" t="s">
        <v>136</v>
      </c>
      <c r="F254" s="11">
        <v>0.98412698412698407</v>
      </c>
      <c r="G254" s="11">
        <v>0.42307692307692307</v>
      </c>
      <c r="H254" s="14" t="s">
        <v>11</v>
      </c>
      <c r="I254" s="15">
        <v>0.93333333333333335</v>
      </c>
      <c r="J254" s="59" t="s">
        <v>54</v>
      </c>
      <c r="K254" s="12">
        <v>715000</v>
      </c>
      <c r="L254" s="8" t="s">
        <v>136</v>
      </c>
      <c r="M254" s="6">
        <f t="shared" si="3"/>
        <v>750000</v>
      </c>
      <c r="N254" s="13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</row>
    <row r="255" spans="1:37" s="1" customFormat="1" ht="15" customHeight="1" x14ac:dyDescent="0.25">
      <c r="A255" s="13" t="s">
        <v>779</v>
      </c>
      <c r="B255" s="8" t="s">
        <v>832</v>
      </c>
      <c r="C255" s="8" t="s">
        <v>25</v>
      </c>
      <c r="D255" s="9" t="s">
        <v>9</v>
      </c>
      <c r="E255" s="2" t="s">
        <v>136</v>
      </c>
      <c r="F255" s="11">
        <v>1</v>
      </c>
      <c r="G255" s="11">
        <v>0.78787878787878785</v>
      </c>
      <c r="H255" s="14" t="s">
        <v>11</v>
      </c>
      <c r="I255" s="15">
        <v>0.93478260869565222</v>
      </c>
      <c r="J255" s="59" t="s">
        <v>11</v>
      </c>
      <c r="K255" s="12">
        <v>999000</v>
      </c>
      <c r="L255" s="8" t="s">
        <v>136</v>
      </c>
      <c r="M255" s="6">
        <f t="shared" si="3"/>
        <v>0</v>
      </c>
      <c r="N255" s="13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</row>
    <row r="256" spans="1:37" s="1" customFormat="1" ht="15" customHeight="1" x14ac:dyDescent="0.25">
      <c r="A256" s="13" t="s">
        <v>779</v>
      </c>
      <c r="B256" s="8" t="s">
        <v>823</v>
      </c>
      <c r="C256" s="8" t="s">
        <v>25</v>
      </c>
      <c r="D256" s="9" t="s">
        <v>26</v>
      </c>
      <c r="E256" s="2" t="s">
        <v>136</v>
      </c>
      <c r="F256" s="11">
        <v>0.9946236559139785</v>
      </c>
      <c r="G256" s="11">
        <v>0.67346938775510201</v>
      </c>
      <c r="H256" s="14">
        <v>11.311320754716967</v>
      </c>
      <c r="I256" s="15">
        <v>0.93732590529247906</v>
      </c>
      <c r="J256" s="59" t="s">
        <v>47</v>
      </c>
      <c r="K256" s="12">
        <v>1040000</v>
      </c>
      <c r="L256" s="8" t="s">
        <v>136</v>
      </c>
      <c r="M256" s="6">
        <f t="shared" si="3"/>
        <v>950000</v>
      </c>
      <c r="N256" s="13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</row>
    <row r="257" spans="1:37" s="1" customFormat="1" ht="15" customHeight="1" x14ac:dyDescent="0.25">
      <c r="A257" s="13" t="s">
        <v>779</v>
      </c>
      <c r="B257" s="8" t="s">
        <v>830</v>
      </c>
      <c r="C257" s="8" t="s">
        <v>25</v>
      </c>
      <c r="D257" s="9" t="s">
        <v>23</v>
      </c>
      <c r="E257" s="2" t="s">
        <v>136</v>
      </c>
      <c r="F257" s="11">
        <v>0.9765625</v>
      </c>
      <c r="G257" s="11">
        <v>0.62068965517241381</v>
      </c>
      <c r="H257" s="14" t="s">
        <v>11</v>
      </c>
      <c r="I257" s="15">
        <v>0.94366197183098588</v>
      </c>
      <c r="J257" s="59" t="s">
        <v>47</v>
      </c>
      <c r="K257" s="12">
        <v>1094400</v>
      </c>
      <c r="L257" s="8" t="s">
        <v>136</v>
      </c>
      <c r="M257" s="6">
        <f t="shared" si="3"/>
        <v>950000</v>
      </c>
      <c r="N257" s="13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</row>
    <row r="258" spans="1:37" s="1" customFormat="1" ht="15" customHeight="1" x14ac:dyDescent="0.25">
      <c r="A258" s="13" t="s">
        <v>779</v>
      </c>
      <c r="B258" s="8" t="s">
        <v>834</v>
      </c>
      <c r="C258" s="8" t="s">
        <v>25</v>
      </c>
      <c r="D258" s="9" t="s">
        <v>9</v>
      </c>
      <c r="E258" s="2" t="s">
        <v>136</v>
      </c>
      <c r="F258" s="11">
        <v>0.99038461538461542</v>
      </c>
      <c r="G258" s="11" t="s">
        <v>11</v>
      </c>
      <c r="H258" s="11" t="s">
        <v>11</v>
      </c>
      <c r="I258" s="15">
        <v>0.96825396825396826</v>
      </c>
      <c r="J258" s="60" t="s">
        <v>11</v>
      </c>
      <c r="K258" s="12">
        <v>1205100</v>
      </c>
      <c r="L258" s="8" t="s">
        <v>136</v>
      </c>
      <c r="M258" s="6">
        <f t="shared" si="3"/>
        <v>0</v>
      </c>
      <c r="N258" s="13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</row>
    <row r="259" spans="1:37" s="1" customFormat="1" ht="15" customHeight="1" x14ac:dyDescent="0.25">
      <c r="A259" s="13" t="s">
        <v>779</v>
      </c>
      <c r="B259" s="8" t="s">
        <v>835</v>
      </c>
      <c r="C259" s="8" t="s">
        <v>25</v>
      </c>
      <c r="D259" s="9" t="s">
        <v>23</v>
      </c>
      <c r="E259" s="2" t="s">
        <v>136</v>
      </c>
      <c r="F259" s="11">
        <v>0.97998708844415749</v>
      </c>
      <c r="G259" s="11">
        <v>0.67632850241545894</v>
      </c>
      <c r="H259" s="14">
        <v>15.140127388535067</v>
      </c>
      <c r="I259" s="15">
        <v>0.98101265822784811</v>
      </c>
      <c r="J259" s="59" t="s">
        <v>49</v>
      </c>
      <c r="K259" s="12">
        <v>1656000</v>
      </c>
      <c r="L259" s="8" t="s">
        <v>136</v>
      </c>
      <c r="M259" s="6">
        <f t="shared" ref="M259:M322" si="4">IF(J259="De $500 mil a $600 mil",550000,IF(J259="De $600 mil a $700 mil",650000,IF(J259="De $700 mil a $800 mil",750000,IF(J259="De $800 mil a $900 mil",850000,IF(J259="De $400 mil a $500 mil",450000,IF(J259="s/i",0,IF(J259="De $1 millón a $1 millón 100 mil",1050000,IF(J259="De $1 millón 200 mil a $1 millón 300 mil",1250000,IF(J259="De $900 mil a $1 millón",950000,IF(J259="De $300 mil a $400 mil",350000,IF(J259="De $1 millón 100 mil a $1 millón 200 mil",1150000,IF(J259="De $1 millón 300 mil a $1 millón 400 mil",1350000,IF(J259="De $1 millón 600 mil a $1 millón 700 mil",1650000,IF(J259="De $1 millón 400 mil a $1 millón 500 mil",1450000,IF(J259="De $1 millón 500 mil a $1 millón 600 mil",1550000,IF(J259="De $1 millón 700 mil a $1 millón 800 mil",1750000,IF(J259="De $2 millones a $2 millones 100 mil",2050000,IF(J259="De $1 millón 800 mil a $1 millón 900 mil",1850000,IF(J259="De $1 millón 900 mil a $2 millones",1950000,IF(J259="De $2 millones 200 mil a $2 millones 300 mil",2250000,IF(J259="Sobre $2 millones 500 mil",2600000,IF(J259="De $2 millones 300 mil a $2 millones 400 mil",2350000,IF(J259="De $2 millones 100 mil a $2 millones 200 mil",2150000,IF(J259="De $2 millones 400 mil a $2 millones 500 mil",2450000,-1))))))))))))))))))))))))</f>
        <v>1250000</v>
      </c>
      <c r="N259" s="13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</row>
    <row r="260" spans="1:37" s="1" customFormat="1" ht="15" customHeight="1" x14ac:dyDescent="0.25">
      <c r="A260" s="13" t="s">
        <v>779</v>
      </c>
      <c r="B260" s="8" t="s">
        <v>836</v>
      </c>
      <c r="C260" s="8" t="s">
        <v>25</v>
      </c>
      <c r="D260" s="9" t="s">
        <v>23</v>
      </c>
      <c r="E260" s="2" t="s">
        <v>136</v>
      </c>
      <c r="F260" s="11">
        <v>0.98623853211009171</v>
      </c>
      <c r="G260" s="11">
        <v>0.82191780821917804</v>
      </c>
      <c r="H260" s="11" t="s">
        <v>11</v>
      </c>
      <c r="I260" s="15">
        <v>0.98765432098765427</v>
      </c>
      <c r="J260" s="60" t="s">
        <v>11</v>
      </c>
      <c r="K260" s="12">
        <v>1800000</v>
      </c>
      <c r="L260" s="8" t="s">
        <v>136</v>
      </c>
      <c r="M260" s="6">
        <f t="shared" si="4"/>
        <v>0</v>
      </c>
      <c r="N260" s="13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</row>
    <row r="261" spans="1:37" s="1" customFormat="1" ht="15" customHeight="1" x14ac:dyDescent="0.25">
      <c r="A261" s="13" t="s">
        <v>779</v>
      </c>
      <c r="B261" s="8" t="s">
        <v>827</v>
      </c>
      <c r="C261" s="8" t="s">
        <v>8</v>
      </c>
      <c r="D261" s="9" t="s">
        <v>23</v>
      </c>
      <c r="E261" s="2" t="s">
        <v>691</v>
      </c>
      <c r="F261" s="11">
        <v>0.95957446808510638</v>
      </c>
      <c r="G261" s="15">
        <v>0.77976190476190477</v>
      </c>
      <c r="H261" s="16">
        <v>5.9425837320574164</v>
      </c>
      <c r="I261" s="15">
        <v>0.33711048158640228</v>
      </c>
      <c r="J261" s="59" t="s">
        <v>65</v>
      </c>
      <c r="K261" s="12">
        <v>1689285.7142857143</v>
      </c>
      <c r="L261" s="8" t="s">
        <v>692</v>
      </c>
      <c r="M261" s="6">
        <f t="shared" si="4"/>
        <v>550000</v>
      </c>
      <c r="N261" s="13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</row>
    <row r="262" spans="1:37" s="1" customFormat="1" ht="15" customHeight="1" x14ac:dyDescent="0.25">
      <c r="A262" s="13" t="s">
        <v>779</v>
      </c>
      <c r="B262" s="8" t="s">
        <v>819</v>
      </c>
      <c r="C262" s="8" t="s">
        <v>8</v>
      </c>
      <c r="D262" s="9" t="s">
        <v>14</v>
      </c>
      <c r="E262" s="2" t="s">
        <v>600</v>
      </c>
      <c r="F262" s="11">
        <v>0.95621301775147927</v>
      </c>
      <c r="G262" s="15">
        <v>0.66408268733850129</v>
      </c>
      <c r="H262" s="16">
        <v>6.7635135135135132</v>
      </c>
      <c r="I262" s="15">
        <v>0.75311720698254359</v>
      </c>
      <c r="J262" s="59" t="s">
        <v>16</v>
      </c>
      <c r="K262" s="12">
        <v>1470000</v>
      </c>
      <c r="L262" s="8" t="s">
        <v>599</v>
      </c>
      <c r="M262" s="6">
        <f t="shared" si="4"/>
        <v>650000</v>
      </c>
      <c r="N262" s="13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</row>
    <row r="263" spans="1:37" s="1" customFormat="1" ht="15" customHeight="1" x14ac:dyDescent="0.25">
      <c r="A263" s="13" t="s">
        <v>779</v>
      </c>
      <c r="B263" s="8" t="s">
        <v>827</v>
      </c>
      <c r="C263" s="8" t="s">
        <v>8</v>
      </c>
      <c r="D263" s="9" t="s">
        <v>23</v>
      </c>
      <c r="E263" s="2" t="s">
        <v>598</v>
      </c>
      <c r="F263" s="11">
        <v>0.97440585009140768</v>
      </c>
      <c r="G263" s="15">
        <v>0.64341085271317833</v>
      </c>
      <c r="H263" s="16">
        <v>7.2021276595744679</v>
      </c>
      <c r="I263" s="15">
        <v>0.74271844660194175</v>
      </c>
      <c r="J263" s="59" t="s">
        <v>16</v>
      </c>
      <c r="K263" s="12">
        <v>1301111.111111111</v>
      </c>
      <c r="L263" s="8" t="s">
        <v>599</v>
      </c>
      <c r="M263" s="6">
        <f t="shared" si="4"/>
        <v>650000</v>
      </c>
      <c r="N263" s="13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</row>
    <row r="264" spans="1:37" s="1" customFormat="1" ht="15" customHeight="1" x14ac:dyDescent="0.25">
      <c r="A264" s="13" t="s">
        <v>779</v>
      </c>
      <c r="B264" s="8" t="s">
        <v>830</v>
      </c>
      <c r="C264" s="8" t="s">
        <v>132</v>
      </c>
      <c r="D264" s="9" t="s">
        <v>23</v>
      </c>
      <c r="E264" s="2" t="s">
        <v>605</v>
      </c>
      <c r="F264" s="11" t="s">
        <v>11</v>
      </c>
      <c r="G264" s="15" t="s">
        <v>11</v>
      </c>
      <c r="H264" s="16">
        <v>6.8965517241379324</v>
      </c>
      <c r="I264" s="15">
        <v>0.83098591549295775</v>
      </c>
      <c r="J264" s="59" t="s">
        <v>16</v>
      </c>
      <c r="K264" s="12">
        <v>1043400</v>
      </c>
      <c r="L264" s="8" t="s">
        <v>604</v>
      </c>
      <c r="M264" s="6">
        <f t="shared" si="4"/>
        <v>650000</v>
      </c>
      <c r="N264" s="13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</row>
    <row r="265" spans="1:37" s="1" customFormat="1" ht="15" customHeight="1" x14ac:dyDescent="0.25">
      <c r="A265" s="13" t="s">
        <v>779</v>
      </c>
      <c r="B265" s="8" t="s">
        <v>819</v>
      </c>
      <c r="C265" s="8" t="s">
        <v>8</v>
      </c>
      <c r="D265" s="9" t="s">
        <v>14</v>
      </c>
      <c r="E265" s="2" t="s">
        <v>156</v>
      </c>
      <c r="F265" s="19">
        <v>0.83166666666666667</v>
      </c>
      <c r="G265" s="19">
        <v>0.72881355932203384</v>
      </c>
      <c r="H265" s="20">
        <v>12.023809523809518</v>
      </c>
      <c r="I265" s="19">
        <v>0.59414225941422594</v>
      </c>
      <c r="J265" s="62" t="s">
        <v>16</v>
      </c>
      <c r="K265" s="21">
        <v>1983333.3333333333</v>
      </c>
      <c r="L265" s="41" t="s">
        <v>155</v>
      </c>
      <c r="M265" s="6">
        <f t="shared" si="4"/>
        <v>650000</v>
      </c>
      <c r="N265" s="13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</row>
    <row r="266" spans="1:37" s="1" customFormat="1" ht="15" customHeight="1" x14ac:dyDescent="0.25">
      <c r="A266" s="13" t="s">
        <v>779</v>
      </c>
      <c r="B266" s="8" t="s">
        <v>827</v>
      </c>
      <c r="C266" s="8" t="s">
        <v>8</v>
      </c>
      <c r="D266" s="9" t="s">
        <v>23</v>
      </c>
      <c r="E266" s="2" t="s">
        <v>157</v>
      </c>
      <c r="F266" s="19">
        <v>0.89880952380952384</v>
      </c>
      <c r="G266" s="19">
        <v>0.6428571428571429</v>
      </c>
      <c r="H266" s="20">
        <v>9.1333333333333293</v>
      </c>
      <c r="I266" s="19">
        <v>0.41975308641975306</v>
      </c>
      <c r="J266" s="62" t="s">
        <v>11</v>
      </c>
      <c r="K266" s="21">
        <v>1700000</v>
      </c>
      <c r="L266" s="41" t="s">
        <v>157</v>
      </c>
      <c r="M266" s="6">
        <f t="shared" si="4"/>
        <v>0</v>
      </c>
      <c r="N266" s="13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</row>
    <row r="267" spans="1:37" s="1" customFormat="1" ht="15" customHeight="1" x14ac:dyDescent="0.25">
      <c r="A267" s="13" t="s">
        <v>779</v>
      </c>
      <c r="B267" s="8" t="s">
        <v>822</v>
      </c>
      <c r="C267" s="8" t="s">
        <v>8</v>
      </c>
      <c r="D267" s="9" t="s">
        <v>52</v>
      </c>
      <c r="E267" s="2" t="s">
        <v>157</v>
      </c>
      <c r="F267" s="19">
        <v>0.84250000000000003</v>
      </c>
      <c r="G267" s="19">
        <v>0.76865671641791045</v>
      </c>
      <c r="H267" s="20">
        <v>11.936170212765948</v>
      </c>
      <c r="I267" s="19">
        <v>0.58992805755395683</v>
      </c>
      <c r="J267" s="62" t="s">
        <v>54</v>
      </c>
      <c r="K267" s="21">
        <v>1857000</v>
      </c>
      <c r="L267" s="41" t="s">
        <v>157</v>
      </c>
      <c r="M267" s="6">
        <f t="shared" si="4"/>
        <v>750000</v>
      </c>
      <c r="N267" s="13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</row>
    <row r="268" spans="1:37" s="1" customFormat="1" ht="15" customHeight="1" x14ac:dyDescent="0.25">
      <c r="A268" s="13" t="s">
        <v>779</v>
      </c>
      <c r="B268" s="8" t="s">
        <v>819</v>
      </c>
      <c r="C268" s="8" t="s">
        <v>8</v>
      </c>
      <c r="D268" s="9" t="s">
        <v>14</v>
      </c>
      <c r="E268" s="2" t="s">
        <v>157</v>
      </c>
      <c r="F268" s="19">
        <v>0.78029079159935377</v>
      </c>
      <c r="G268" s="19">
        <v>0.73118279569892475</v>
      </c>
      <c r="H268" s="20">
        <v>11.79999999999996</v>
      </c>
      <c r="I268" s="19">
        <v>0.63111111111111107</v>
      </c>
      <c r="J268" s="62" t="s">
        <v>16</v>
      </c>
      <c r="K268" s="21">
        <v>1990000</v>
      </c>
      <c r="L268" s="41" t="s">
        <v>157</v>
      </c>
      <c r="M268" s="6">
        <f t="shared" si="4"/>
        <v>650000</v>
      </c>
      <c r="N268" s="13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</row>
    <row r="269" spans="1:37" s="1" customFormat="1" ht="15" customHeight="1" x14ac:dyDescent="0.25">
      <c r="A269" s="13" t="s">
        <v>779</v>
      </c>
      <c r="B269" s="8" t="s">
        <v>829</v>
      </c>
      <c r="C269" s="8" t="s">
        <v>8</v>
      </c>
      <c r="D269" s="9" t="s">
        <v>26</v>
      </c>
      <c r="E269" s="2" t="s">
        <v>159</v>
      </c>
      <c r="F269" s="19">
        <v>1</v>
      </c>
      <c r="G269" s="19" t="s">
        <v>11</v>
      </c>
      <c r="H269" s="20" t="s">
        <v>11</v>
      </c>
      <c r="I269" s="19">
        <v>0.3559322033898305</v>
      </c>
      <c r="J269" s="62" t="s">
        <v>11</v>
      </c>
      <c r="K269" s="21">
        <v>1376666.6666666667</v>
      </c>
      <c r="L269" s="41" t="s">
        <v>159</v>
      </c>
      <c r="M269" s="6">
        <f t="shared" si="4"/>
        <v>0</v>
      </c>
      <c r="N269" s="13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</row>
    <row r="270" spans="1:37" s="1" customFormat="1" ht="15" customHeight="1" x14ac:dyDescent="0.25">
      <c r="A270" s="13" t="s">
        <v>779</v>
      </c>
      <c r="B270" s="8" t="s">
        <v>819</v>
      </c>
      <c r="C270" s="8" t="s">
        <v>8</v>
      </c>
      <c r="D270" s="9" t="s">
        <v>14</v>
      </c>
      <c r="E270" s="2" t="s">
        <v>159</v>
      </c>
      <c r="F270" s="19">
        <v>0.89257142857142857</v>
      </c>
      <c r="G270" s="19">
        <v>0.75664621676891619</v>
      </c>
      <c r="H270" s="20">
        <v>12.175298804780898</v>
      </c>
      <c r="I270" s="19">
        <v>0.58692971639950675</v>
      </c>
      <c r="J270" s="62" t="s">
        <v>16</v>
      </c>
      <c r="K270" s="21">
        <v>2001666.6666666667</v>
      </c>
      <c r="L270" s="41" t="s">
        <v>159</v>
      </c>
      <c r="M270" s="6">
        <f t="shared" si="4"/>
        <v>650000</v>
      </c>
      <c r="N270" s="13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</row>
    <row r="271" spans="1:37" s="1" customFormat="1" ht="15" customHeight="1" x14ac:dyDescent="0.25">
      <c r="A271" s="13" t="s">
        <v>779</v>
      </c>
      <c r="B271" s="8" t="s">
        <v>837</v>
      </c>
      <c r="C271" s="8" t="s">
        <v>8</v>
      </c>
      <c r="D271" s="9" t="s">
        <v>23</v>
      </c>
      <c r="E271" s="2" t="s">
        <v>163</v>
      </c>
      <c r="F271" s="19">
        <v>0.92777777777777781</v>
      </c>
      <c r="G271" s="19">
        <v>0.74647887323943662</v>
      </c>
      <c r="H271" s="20">
        <v>10.83870967741934</v>
      </c>
      <c r="I271" s="19">
        <v>0.64634146341463417</v>
      </c>
      <c r="J271" s="62" t="s">
        <v>11</v>
      </c>
      <c r="K271" s="21">
        <v>2725000</v>
      </c>
      <c r="L271" s="41" t="s">
        <v>159</v>
      </c>
      <c r="M271" s="6">
        <f t="shared" si="4"/>
        <v>0</v>
      </c>
      <c r="N271" s="13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</row>
    <row r="272" spans="1:37" s="1" customFormat="1" ht="15" customHeight="1" x14ac:dyDescent="0.25">
      <c r="A272" s="13" t="s">
        <v>779</v>
      </c>
      <c r="B272" s="8" t="s">
        <v>822</v>
      </c>
      <c r="C272" s="8" t="s">
        <v>8</v>
      </c>
      <c r="D272" s="9" t="s">
        <v>52</v>
      </c>
      <c r="E272" s="2" t="s">
        <v>160</v>
      </c>
      <c r="F272" s="19">
        <v>0.95007564296520419</v>
      </c>
      <c r="G272" s="19">
        <v>0.72499999999999998</v>
      </c>
      <c r="H272" s="20">
        <v>11.813664596273281</v>
      </c>
      <c r="I272" s="19">
        <v>0.52202643171806162</v>
      </c>
      <c r="J272" s="62" t="s">
        <v>65</v>
      </c>
      <c r="K272" s="21">
        <v>1698571.4285714286</v>
      </c>
      <c r="L272" s="41" t="s">
        <v>159</v>
      </c>
      <c r="M272" s="6">
        <f t="shared" si="4"/>
        <v>550000</v>
      </c>
      <c r="N272" s="13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</row>
    <row r="273" spans="1:37" s="1" customFormat="1" ht="15" customHeight="1" x14ac:dyDescent="0.25">
      <c r="A273" s="13" t="s">
        <v>779</v>
      </c>
      <c r="B273" s="8" t="s">
        <v>827</v>
      </c>
      <c r="C273" s="8" t="s">
        <v>8</v>
      </c>
      <c r="D273" s="9" t="s">
        <v>23</v>
      </c>
      <c r="E273" s="2" t="s">
        <v>160</v>
      </c>
      <c r="F273" s="19">
        <v>0.9475138121546961</v>
      </c>
      <c r="G273" s="19">
        <v>0.65022421524663676</v>
      </c>
      <c r="H273" s="20">
        <v>10.186666666666673</v>
      </c>
      <c r="I273" s="19">
        <v>0.53992395437262353</v>
      </c>
      <c r="J273" s="62" t="s">
        <v>65</v>
      </c>
      <c r="K273" s="21">
        <v>1566250</v>
      </c>
      <c r="L273" s="41" t="s">
        <v>159</v>
      </c>
      <c r="M273" s="6">
        <f t="shared" si="4"/>
        <v>550000</v>
      </c>
      <c r="N273" s="13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</row>
    <row r="274" spans="1:37" s="1" customFormat="1" ht="15" customHeight="1" x14ac:dyDescent="0.25">
      <c r="A274" s="13" t="s">
        <v>779</v>
      </c>
      <c r="B274" s="8" t="s">
        <v>821</v>
      </c>
      <c r="C274" s="8" t="s">
        <v>8</v>
      </c>
      <c r="D274" s="9" t="s">
        <v>20</v>
      </c>
      <c r="E274" s="2" t="s">
        <v>161</v>
      </c>
      <c r="F274" s="19">
        <v>0.99352750809061485</v>
      </c>
      <c r="G274" s="19">
        <v>0.57391304347826089</v>
      </c>
      <c r="H274" s="20">
        <v>10.014218009478677</v>
      </c>
      <c r="I274" s="19">
        <v>0.55013550135501355</v>
      </c>
      <c r="J274" s="62" t="s">
        <v>65</v>
      </c>
      <c r="K274" s="21">
        <v>1123375</v>
      </c>
      <c r="L274" s="41" t="s">
        <v>159</v>
      </c>
      <c r="M274" s="6">
        <f t="shared" si="4"/>
        <v>550000</v>
      </c>
      <c r="N274" s="13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</row>
    <row r="275" spans="1:37" s="1" customFormat="1" ht="15" customHeight="1" x14ac:dyDescent="0.25">
      <c r="A275" s="13" t="s">
        <v>779</v>
      </c>
      <c r="B275" s="8" t="s">
        <v>819</v>
      </c>
      <c r="C275" s="8" t="s">
        <v>132</v>
      </c>
      <c r="D275" s="9" t="s">
        <v>14</v>
      </c>
      <c r="E275" s="2" t="s">
        <v>166</v>
      </c>
      <c r="F275" s="19">
        <v>0.80801104972375692</v>
      </c>
      <c r="G275" s="19">
        <v>0.7109004739336493</v>
      </c>
      <c r="H275" s="20">
        <v>12.919540229885039</v>
      </c>
      <c r="I275" s="19">
        <v>0.70070422535211263</v>
      </c>
      <c r="J275" s="62" t="s">
        <v>54</v>
      </c>
      <c r="K275" s="21">
        <v>1910000</v>
      </c>
      <c r="L275" s="41" t="s">
        <v>166</v>
      </c>
      <c r="M275" s="6">
        <f t="shared" si="4"/>
        <v>750000</v>
      </c>
      <c r="N275" s="13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</row>
    <row r="276" spans="1:37" s="1" customFormat="1" ht="15" customHeight="1" x14ac:dyDescent="0.25">
      <c r="A276" s="13" t="s">
        <v>779</v>
      </c>
      <c r="B276" s="8" t="s">
        <v>838</v>
      </c>
      <c r="C276" s="8" t="s">
        <v>342</v>
      </c>
      <c r="D276" s="9" t="s">
        <v>9</v>
      </c>
      <c r="E276" s="2" t="s">
        <v>377</v>
      </c>
      <c r="F276" s="11">
        <v>0.99513776337115067</v>
      </c>
      <c r="G276" s="11" t="s">
        <v>11</v>
      </c>
      <c r="H276" s="14">
        <v>10.207792207792208</v>
      </c>
      <c r="I276" s="11">
        <v>0.95094339622641511</v>
      </c>
      <c r="J276" s="58" t="s">
        <v>16</v>
      </c>
      <c r="K276" s="12">
        <v>1322362.5</v>
      </c>
      <c r="L276" s="8" t="s">
        <v>375</v>
      </c>
      <c r="M276" s="6">
        <f t="shared" si="4"/>
        <v>650000</v>
      </c>
      <c r="N276" s="13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</row>
    <row r="277" spans="1:37" s="1" customFormat="1" ht="15" customHeight="1" x14ac:dyDescent="0.25">
      <c r="A277" s="13" t="s">
        <v>779</v>
      </c>
      <c r="B277" s="8" t="s">
        <v>839</v>
      </c>
      <c r="C277" s="8" t="s">
        <v>342</v>
      </c>
      <c r="D277" s="9" t="s">
        <v>9</v>
      </c>
      <c r="E277" s="2" t="s">
        <v>377</v>
      </c>
      <c r="F277" s="11">
        <v>0.99625468164794007</v>
      </c>
      <c r="G277" s="11" t="s">
        <v>11</v>
      </c>
      <c r="H277" s="14">
        <v>8.743421052631577</v>
      </c>
      <c r="I277" s="11">
        <v>0.96202531645569622</v>
      </c>
      <c r="J277" s="58" t="s">
        <v>11</v>
      </c>
      <c r="K277" s="12">
        <v>1100000</v>
      </c>
      <c r="L277" s="8" t="s">
        <v>375</v>
      </c>
      <c r="M277" s="6">
        <f t="shared" si="4"/>
        <v>0</v>
      </c>
      <c r="N277" s="13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</row>
    <row r="278" spans="1:37" s="1" customFormat="1" ht="15" customHeight="1" x14ac:dyDescent="0.25">
      <c r="A278" s="13" t="s">
        <v>779</v>
      </c>
      <c r="B278" s="8" t="s">
        <v>840</v>
      </c>
      <c r="C278" s="8" t="s">
        <v>342</v>
      </c>
      <c r="D278" s="9" t="s">
        <v>9</v>
      </c>
      <c r="E278" s="2" t="s">
        <v>380</v>
      </c>
      <c r="F278" s="11">
        <v>1</v>
      </c>
      <c r="G278" s="11" t="s">
        <v>11</v>
      </c>
      <c r="H278" s="11" t="s">
        <v>11</v>
      </c>
      <c r="I278" s="11">
        <v>0.98373983739837401</v>
      </c>
      <c r="J278" s="61" t="s">
        <v>11</v>
      </c>
      <c r="K278" s="12">
        <v>1620000</v>
      </c>
      <c r="L278" s="8" t="s">
        <v>375</v>
      </c>
      <c r="M278" s="6">
        <f t="shared" si="4"/>
        <v>0</v>
      </c>
      <c r="N278" s="13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</row>
    <row r="279" spans="1:37" s="1" customFormat="1" ht="15" customHeight="1" x14ac:dyDescent="0.25">
      <c r="A279" s="13" t="s">
        <v>779</v>
      </c>
      <c r="B279" s="8" t="s">
        <v>841</v>
      </c>
      <c r="C279" s="8" t="s">
        <v>342</v>
      </c>
      <c r="D279" s="9" t="s">
        <v>9</v>
      </c>
      <c r="E279" s="2" t="s">
        <v>367</v>
      </c>
      <c r="F279" s="11" t="s">
        <v>11</v>
      </c>
      <c r="G279" s="11" t="s">
        <v>11</v>
      </c>
      <c r="H279" s="11" t="s">
        <v>11</v>
      </c>
      <c r="I279" s="11">
        <v>0.81159420289855078</v>
      </c>
      <c r="J279" s="61" t="s">
        <v>65</v>
      </c>
      <c r="K279" s="12">
        <v>1788000</v>
      </c>
      <c r="L279" s="8" t="s">
        <v>364</v>
      </c>
      <c r="M279" s="6">
        <f t="shared" si="4"/>
        <v>550000</v>
      </c>
      <c r="N279" s="13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</row>
    <row r="280" spans="1:37" s="1" customFormat="1" ht="15" customHeight="1" x14ac:dyDescent="0.25">
      <c r="A280" s="13" t="s">
        <v>779</v>
      </c>
      <c r="B280" s="8" t="s">
        <v>831</v>
      </c>
      <c r="C280" s="8" t="s">
        <v>342</v>
      </c>
      <c r="D280" s="9" t="s">
        <v>9</v>
      </c>
      <c r="E280" s="2" t="s">
        <v>371</v>
      </c>
      <c r="F280" s="11">
        <v>0.99528301886792447</v>
      </c>
      <c r="G280" s="11" t="s">
        <v>11</v>
      </c>
      <c r="H280" s="14">
        <v>8.9679999999999982</v>
      </c>
      <c r="I280" s="11">
        <v>0.6788511749347258</v>
      </c>
      <c r="J280" s="58" t="s">
        <v>65</v>
      </c>
      <c r="K280" s="12">
        <v>959200</v>
      </c>
      <c r="L280" s="8" t="s">
        <v>372</v>
      </c>
      <c r="M280" s="6">
        <f t="shared" si="4"/>
        <v>550000</v>
      </c>
      <c r="N280" s="13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</row>
    <row r="281" spans="1:37" s="1" customFormat="1" ht="15" customHeight="1" x14ac:dyDescent="0.25">
      <c r="A281" s="13" t="s">
        <v>779</v>
      </c>
      <c r="B281" s="8" t="s">
        <v>838</v>
      </c>
      <c r="C281" s="8" t="s">
        <v>342</v>
      </c>
      <c r="D281" s="9" t="s">
        <v>9</v>
      </c>
      <c r="E281" s="2" t="s">
        <v>371</v>
      </c>
      <c r="F281" s="11">
        <v>0.98305084745762716</v>
      </c>
      <c r="G281" s="11" t="s">
        <v>11</v>
      </c>
      <c r="H281" s="14">
        <v>10.791666666666664</v>
      </c>
      <c r="I281" s="11">
        <v>0.7640117994100295</v>
      </c>
      <c r="J281" s="58" t="s">
        <v>65</v>
      </c>
      <c r="K281" s="12">
        <v>1224712.5</v>
      </c>
      <c r="L281" s="8" t="s">
        <v>372</v>
      </c>
      <c r="M281" s="6">
        <f t="shared" si="4"/>
        <v>550000</v>
      </c>
      <c r="N281" s="13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</row>
    <row r="282" spans="1:37" s="1" customFormat="1" ht="15" customHeight="1" x14ac:dyDescent="0.25">
      <c r="A282" s="13" t="s">
        <v>779</v>
      </c>
      <c r="B282" s="8" t="s">
        <v>821</v>
      </c>
      <c r="C282" s="8" t="s">
        <v>342</v>
      </c>
      <c r="D282" s="9" t="s">
        <v>20</v>
      </c>
      <c r="E282" s="2" t="s">
        <v>371</v>
      </c>
      <c r="F282" s="11">
        <v>0.98906439854191985</v>
      </c>
      <c r="G282" s="11" t="s">
        <v>11</v>
      </c>
      <c r="H282" s="14">
        <v>9.710011507479857</v>
      </c>
      <c r="I282" s="11">
        <v>0.806640625</v>
      </c>
      <c r="J282" s="58" t="s">
        <v>65</v>
      </c>
      <c r="K282" s="12" t="s">
        <v>11</v>
      </c>
      <c r="L282" s="8" t="s">
        <v>372</v>
      </c>
      <c r="M282" s="6">
        <f t="shared" si="4"/>
        <v>550000</v>
      </c>
      <c r="N282" s="13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</row>
    <row r="283" spans="1:37" s="1" customFormat="1" ht="15" customHeight="1" x14ac:dyDescent="0.25">
      <c r="A283" s="13" t="s">
        <v>779</v>
      </c>
      <c r="B283" s="8" t="s">
        <v>833</v>
      </c>
      <c r="C283" s="8" t="s">
        <v>342</v>
      </c>
      <c r="D283" s="9" t="s">
        <v>9</v>
      </c>
      <c r="E283" s="2" t="s">
        <v>371</v>
      </c>
      <c r="F283" s="11">
        <v>0.9939393939393939</v>
      </c>
      <c r="G283" s="11" t="s">
        <v>11</v>
      </c>
      <c r="H283" s="14">
        <v>10.324675324675336</v>
      </c>
      <c r="I283" s="11">
        <v>0.82352941176470584</v>
      </c>
      <c r="J283" s="58" t="s">
        <v>65</v>
      </c>
      <c r="K283" s="12">
        <v>1201941.1764705882</v>
      </c>
      <c r="L283" s="8" t="s">
        <v>372</v>
      </c>
      <c r="M283" s="6">
        <f t="shared" si="4"/>
        <v>550000</v>
      </c>
      <c r="N283" s="13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</row>
    <row r="284" spans="1:37" s="1" customFormat="1" ht="15" customHeight="1" x14ac:dyDescent="0.25">
      <c r="A284" s="13" t="s">
        <v>779</v>
      </c>
      <c r="B284" s="8" t="s">
        <v>841</v>
      </c>
      <c r="C284" s="8" t="s">
        <v>342</v>
      </c>
      <c r="D284" s="9" t="s">
        <v>9</v>
      </c>
      <c r="E284" s="2" t="s">
        <v>371</v>
      </c>
      <c r="F284" s="11">
        <v>1</v>
      </c>
      <c r="G284" s="11" t="s">
        <v>11</v>
      </c>
      <c r="H284" s="14">
        <v>9.2121212121212128</v>
      </c>
      <c r="I284" s="11">
        <v>0.87931034482758619</v>
      </c>
      <c r="J284" s="59" t="s">
        <v>11</v>
      </c>
      <c r="K284" s="12">
        <v>1788000</v>
      </c>
      <c r="L284" s="8" t="s">
        <v>372</v>
      </c>
      <c r="M284" s="6">
        <f t="shared" si="4"/>
        <v>0</v>
      </c>
      <c r="N284" s="13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</row>
    <row r="285" spans="1:37" s="1" customFormat="1" ht="15" customHeight="1" x14ac:dyDescent="0.25">
      <c r="A285" s="13" t="s">
        <v>779</v>
      </c>
      <c r="B285" s="8" t="s">
        <v>824</v>
      </c>
      <c r="C285" s="8" t="s">
        <v>342</v>
      </c>
      <c r="D285" s="9" t="s">
        <v>9</v>
      </c>
      <c r="E285" s="2" t="s">
        <v>492</v>
      </c>
      <c r="F285" s="11">
        <v>0.99004975124378114</v>
      </c>
      <c r="G285" s="11">
        <v>0.7</v>
      </c>
      <c r="H285" s="14">
        <v>6.6060606060606073</v>
      </c>
      <c r="I285" s="11">
        <v>0.49264705882352944</v>
      </c>
      <c r="J285" s="59" t="s">
        <v>11</v>
      </c>
      <c r="K285" s="12">
        <v>1058700</v>
      </c>
      <c r="L285" s="8" t="s">
        <v>477</v>
      </c>
      <c r="M285" s="6">
        <f t="shared" si="4"/>
        <v>0</v>
      </c>
      <c r="N285" s="13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</row>
    <row r="286" spans="1:37" s="1" customFormat="1" ht="15" customHeight="1" x14ac:dyDescent="0.25">
      <c r="A286" s="13" t="s">
        <v>779</v>
      </c>
      <c r="B286" s="8" t="s">
        <v>824</v>
      </c>
      <c r="C286" s="8" t="s">
        <v>342</v>
      </c>
      <c r="D286" s="9" t="s">
        <v>9</v>
      </c>
      <c r="E286" s="2" t="s">
        <v>499</v>
      </c>
      <c r="F286" s="11">
        <v>0.99411764705882355</v>
      </c>
      <c r="G286" s="11">
        <v>0.63934426229508201</v>
      </c>
      <c r="H286" s="14">
        <v>6.75</v>
      </c>
      <c r="I286" s="11">
        <v>0.30810810810810813</v>
      </c>
      <c r="J286" s="59" t="s">
        <v>395</v>
      </c>
      <c r="K286" s="12">
        <v>979800</v>
      </c>
      <c r="L286" s="8" t="s">
        <v>497</v>
      </c>
      <c r="M286" s="6">
        <f t="shared" si="4"/>
        <v>450000</v>
      </c>
      <c r="N286" s="13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</row>
    <row r="287" spans="1:37" s="1" customFormat="1" ht="15" customHeight="1" x14ac:dyDescent="0.25">
      <c r="A287" s="13" t="s">
        <v>779</v>
      </c>
      <c r="B287" s="8" t="s">
        <v>821</v>
      </c>
      <c r="C287" s="8" t="s">
        <v>8</v>
      </c>
      <c r="D287" s="9" t="s">
        <v>20</v>
      </c>
      <c r="E287" s="2" t="s">
        <v>175</v>
      </c>
      <c r="F287" s="11">
        <v>0.94666666666666666</v>
      </c>
      <c r="G287" s="11">
        <v>0.5</v>
      </c>
      <c r="H287" s="14">
        <v>9.7837837837837842</v>
      </c>
      <c r="I287" s="11">
        <v>0.52380952380952384</v>
      </c>
      <c r="J287" s="59" t="s">
        <v>65</v>
      </c>
      <c r="K287" s="12">
        <v>1123600</v>
      </c>
      <c r="L287" s="8" t="s">
        <v>174</v>
      </c>
      <c r="M287" s="6">
        <f t="shared" si="4"/>
        <v>550000</v>
      </c>
      <c r="N287" s="13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</row>
    <row r="288" spans="1:37" s="1" customFormat="1" ht="15" customHeight="1" x14ac:dyDescent="0.25">
      <c r="A288" s="13" t="s">
        <v>779</v>
      </c>
      <c r="B288" s="8" t="s">
        <v>837</v>
      </c>
      <c r="C288" s="8" t="s">
        <v>8</v>
      </c>
      <c r="D288" s="9" t="s">
        <v>23</v>
      </c>
      <c r="E288" s="2" t="s">
        <v>173</v>
      </c>
      <c r="F288" s="11">
        <v>0.86643835616438358</v>
      </c>
      <c r="G288" s="11">
        <v>0.70833333333333337</v>
      </c>
      <c r="H288" s="14">
        <v>10.34883720930233</v>
      </c>
      <c r="I288" s="11">
        <v>0.36283185840707965</v>
      </c>
      <c r="J288" s="58" t="s">
        <v>11</v>
      </c>
      <c r="K288" s="12">
        <v>2931000</v>
      </c>
      <c r="L288" s="8" t="s">
        <v>174</v>
      </c>
      <c r="M288" s="6">
        <f t="shared" si="4"/>
        <v>0</v>
      </c>
      <c r="N288" s="13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</row>
    <row r="289" spans="1:37" s="1" customFormat="1" ht="15" customHeight="1" x14ac:dyDescent="0.25">
      <c r="A289" s="13" t="s">
        <v>779</v>
      </c>
      <c r="B289" s="8" t="s">
        <v>819</v>
      </c>
      <c r="C289" s="8" t="s">
        <v>25</v>
      </c>
      <c r="D289" s="9" t="s">
        <v>14</v>
      </c>
      <c r="E289" s="2" t="s">
        <v>638</v>
      </c>
      <c r="F289" s="11">
        <v>0.94411414982164088</v>
      </c>
      <c r="G289" s="15">
        <v>0.71296296296296291</v>
      </c>
      <c r="H289" s="16">
        <v>7.2135922330097078</v>
      </c>
      <c r="I289" s="15">
        <v>0.36363636363636365</v>
      </c>
      <c r="J289" s="59" t="s">
        <v>395</v>
      </c>
      <c r="K289" s="12">
        <v>1790000</v>
      </c>
      <c r="L289" s="8" t="s">
        <v>639</v>
      </c>
      <c r="M289" s="6">
        <f t="shared" si="4"/>
        <v>450000</v>
      </c>
      <c r="N289" s="13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</row>
    <row r="290" spans="1:37" s="1" customFormat="1" ht="15" customHeight="1" x14ac:dyDescent="0.25">
      <c r="A290" s="13" t="s">
        <v>779</v>
      </c>
      <c r="B290" s="8" t="s">
        <v>831</v>
      </c>
      <c r="C290" s="8" t="s">
        <v>25</v>
      </c>
      <c r="D290" s="9" t="s">
        <v>9</v>
      </c>
      <c r="E290" s="2" t="s">
        <v>638</v>
      </c>
      <c r="F290" s="11">
        <v>0.95454545454545459</v>
      </c>
      <c r="G290" s="15">
        <v>0.21266968325791855</v>
      </c>
      <c r="H290" s="16">
        <v>8.3000000000000007</v>
      </c>
      <c r="I290" s="15">
        <v>0.6216216216216216</v>
      </c>
      <c r="J290" s="59" t="s">
        <v>11</v>
      </c>
      <c r="K290" s="12">
        <v>1240714.2857142857</v>
      </c>
      <c r="L290" s="8" t="s">
        <v>639</v>
      </c>
      <c r="M290" s="6">
        <f t="shared" si="4"/>
        <v>0</v>
      </c>
      <c r="N290" s="13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</row>
    <row r="291" spans="1:37" s="1" customFormat="1" ht="15" customHeight="1" x14ac:dyDescent="0.25">
      <c r="A291" s="13" t="s">
        <v>779</v>
      </c>
      <c r="B291" s="8" t="s">
        <v>819</v>
      </c>
      <c r="C291" s="8" t="s">
        <v>25</v>
      </c>
      <c r="D291" s="9" t="s">
        <v>14</v>
      </c>
      <c r="E291" s="2" t="s">
        <v>64</v>
      </c>
      <c r="F291" s="11">
        <v>0.91649269311064718</v>
      </c>
      <c r="G291" s="11">
        <v>0.79439252336448596</v>
      </c>
      <c r="H291" s="14">
        <v>11.411111111111101</v>
      </c>
      <c r="I291" s="11">
        <v>0.63091482649842268</v>
      </c>
      <c r="J291" s="58" t="s">
        <v>65</v>
      </c>
      <c r="K291" s="12">
        <v>2324000</v>
      </c>
      <c r="L291" s="8" t="s">
        <v>62</v>
      </c>
      <c r="M291" s="6">
        <f t="shared" si="4"/>
        <v>550000</v>
      </c>
      <c r="N291" s="13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</row>
    <row r="292" spans="1:37" s="1" customFormat="1" ht="15" customHeight="1" x14ac:dyDescent="0.25">
      <c r="A292" s="13" t="s">
        <v>779</v>
      </c>
      <c r="B292" s="8" t="s">
        <v>822</v>
      </c>
      <c r="C292" s="8" t="s">
        <v>87</v>
      </c>
      <c r="D292" s="9" t="s">
        <v>52</v>
      </c>
      <c r="E292" s="2" t="s">
        <v>180</v>
      </c>
      <c r="F292" s="11">
        <v>0.90972762645914396</v>
      </c>
      <c r="G292" s="11">
        <v>0.77220077220077221</v>
      </c>
      <c r="H292" s="14">
        <v>10.835443037974692</v>
      </c>
      <c r="I292" s="11">
        <v>0.67346938775510201</v>
      </c>
      <c r="J292" s="58" t="s">
        <v>54</v>
      </c>
      <c r="K292" s="12">
        <v>1631777.7777777778</v>
      </c>
      <c r="L292" s="8" t="s">
        <v>180</v>
      </c>
      <c r="M292" s="6">
        <f t="shared" si="4"/>
        <v>750000</v>
      </c>
      <c r="N292" s="13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</row>
    <row r="293" spans="1:37" s="1" customFormat="1" ht="15" customHeight="1" x14ac:dyDescent="0.25">
      <c r="A293" s="13" t="s">
        <v>779</v>
      </c>
      <c r="B293" s="8" t="s">
        <v>819</v>
      </c>
      <c r="C293" s="8" t="s">
        <v>87</v>
      </c>
      <c r="D293" s="9" t="s">
        <v>14</v>
      </c>
      <c r="E293" s="2" t="s">
        <v>180</v>
      </c>
      <c r="F293" s="11">
        <v>0.93456032719836402</v>
      </c>
      <c r="G293" s="11">
        <v>0.87755102040816324</v>
      </c>
      <c r="H293" s="14">
        <v>11.113207547169816</v>
      </c>
      <c r="I293" s="11">
        <v>0.69884169884169889</v>
      </c>
      <c r="J293" s="58" t="s">
        <v>16</v>
      </c>
      <c r="K293" s="12">
        <v>1925000</v>
      </c>
      <c r="L293" s="8" t="s">
        <v>180</v>
      </c>
      <c r="M293" s="6">
        <f t="shared" si="4"/>
        <v>650000</v>
      </c>
      <c r="N293" s="13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</row>
    <row r="294" spans="1:37" s="1" customFormat="1" ht="15" customHeight="1" x14ac:dyDescent="0.25">
      <c r="A294" s="13" t="s">
        <v>779</v>
      </c>
      <c r="B294" s="8" t="s">
        <v>825</v>
      </c>
      <c r="C294" s="8" t="s">
        <v>87</v>
      </c>
      <c r="D294" s="9" t="s">
        <v>23</v>
      </c>
      <c r="E294" s="2" t="s">
        <v>181</v>
      </c>
      <c r="F294" s="11">
        <v>0.9803370786516854</v>
      </c>
      <c r="G294" s="11">
        <v>0.82835820895522383</v>
      </c>
      <c r="H294" s="14">
        <v>10.761904761904765</v>
      </c>
      <c r="I294" s="11">
        <v>0.74561403508771928</v>
      </c>
      <c r="J294" s="58" t="s">
        <v>11</v>
      </c>
      <c r="K294" s="12">
        <v>1511433.3333333333</v>
      </c>
      <c r="L294" s="8" t="s">
        <v>180</v>
      </c>
      <c r="M294" s="6">
        <f t="shared" si="4"/>
        <v>0</v>
      </c>
      <c r="N294" s="13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</row>
    <row r="295" spans="1:37" s="1" customFormat="1" ht="15" customHeight="1" x14ac:dyDescent="0.25">
      <c r="A295" s="13" t="s">
        <v>779</v>
      </c>
      <c r="B295" s="8" t="s">
        <v>829</v>
      </c>
      <c r="C295" s="8" t="s">
        <v>25</v>
      </c>
      <c r="D295" s="9" t="s">
        <v>26</v>
      </c>
      <c r="E295" s="2" t="s">
        <v>31</v>
      </c>
      <c r="F295" s="11">
        <v>0.97245762711864403</v>
      </c>
      <c r="G295" s="11">
        <v>0.73076923076923073</v>
      </c>
      <c r="H295" s="14">
        <v>9.7903225806451619</v>
      </c>
      <c r="I295" s="11">
        <v>0.81132075471698117</v>
      </c>
      <c r="J295" s="58" t="s">
        <v>54</v>
      </c>
      <c r="K295" s="12">
        <v>1468000</v>
      </c>
      <c r="L295" s="8" t="s">
        <v>29</v>
      </c>
      <c r="M295" s="6">
        <f t="shared" si="4"/>
        <v>750000</v>
      </c>
      <c r="N295" s="13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</row>
    <row r="296" spans="1:37" s="1" customFormat="1" ht="15" customHeight="1" x14ac:dyDescent="0.25">
      <c r="A296" s="13" t="s">
        <v>779</v>
      </c>
      <c r="B296" s="8" t="s">
        <v>825</v>
      </c>
      <c r="C296" s="8" t="s">
        <v>25</v>
      </c>
      <c r="D296" s="9" t="s">
        <v>23</v>
      </c>
      <c r="E296" s="2" t="s">
        <v>31</v>
      </c>
      <c r="F296" s="11">
        <v>0.97777777777777775</v>
      </c>
      <c r="G296" s="11">
        <v>0.67159090909090913</v>
      </c>
      <c r="H296" s="14">
        <v>10.22317596566524</v>
      </c>
      <c r="I296" s="11">
        <v>0.78354978354978355</v>
      </c>
      <c r="J296" s="58" t="s">
        <v>11</v>
      </c>
      <c r="K296" s="12">
        <v>1448911.7647058824</v>
      </c>
      <c r="L296" s="8" t="s">
        <v>29</v>
      </c>
      <c r="M296" s="6">
        <f t="shared" si="4"/>
        <v>0</v>
      </c>
      <c r="N296" s="13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</row>
    <row r="297" spans="1:37" s="1" customFormat="1" ht="15" customHeight="1" x14ac:dyDescent="0.25">
      <c r="A297" s="13" t="s">
        <v>779</v>
      </c>
      <c r="B297" s="8" t="s">
        <v>830</v>
      </c>
      <c r="C297" s="8" t="s">
        <v>25</v>
      </c>
      <c r="D297" s="9" t="s">
        <v>23</v>
      </c>
      <c r="E297" s="2" t="s">
        <v>40</v>
      </c>
      <c r="F297" s="11">
        <v>1</v>
      </c>
      <c r="G297" s="11" t="s">
        <v>11</v>
      </c>
      <c r="H297" s="11" t="s">
        <v>11</v>
      </c>
      <c r="I297" s="11">
        <v>0.93785310734463279</v>
      </c>
      <c r="J297" s="61" t="s">
        <v>11</v>
      </c>
      <c r="K297" s="12">
        <v>1200400</v>
      </c>
      <c r="L297" s="8" t="s">
        <v>29</v>
      </c>
      <c r="M297" s="6">
        <f t="shared" si="4"/>
        <v>0</v>
      </c>
      <c r="N297" s="13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</row>
    <row r="298" spans="1:37" s="1" customFormat="1" ht="15" customHeight="1" x14ac:dyDescent="0.25">
      <c r="A298" s="13" t="s">
        <v>779</v>
      </c>
      <c r="B298" s="8" t="s">
        <v>827</v>
      </c>
      <c r="C298" s="8" t="s">
        <v>25</v>
      </c>
      <c r="D298" s="9" t="s">
        <v>23</v>
      </c>
      <c r="E298" s="2" t="s">
        <v>40</v>
      </c>
      <c r="F298" s="11">
        <v>0.98043728423475263</v>
      </c>
      <c r="G298" s="11">
        <v>0.74576271186440679</v>
      </c>
      <c r="H298" s="14">
        <v>10.353065539112057</v>
      </c>
      <c r="I298" s="11">
        <v>0.87824984147114771</v>
      </c>
      <c r="J298" s="58" t="s">
        <v>47</v>
      </c>
      <c r="K298" s="12">
        <v>1387045.4545454546</v>
      </c>
      <c r="L298" s="8" t="s">
        <v>29</v>
      </c>
      <c r="M298" s="6">
        <f t="shared" si="4"/>
        <v>950000</v>
      </c>
      <c r="N298" s="13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</row>
    <row r="299" spans="1:37" s="1" customFormat="1" ht="15" customHeight="1" x14ac:dyDescent="0.25">
      <c r="A299" s="13" t="s">
        <v>779</v>
      </c>
      <c r="B299" s="8" t="s">
        <v>842</v>
      </c>
      <c r="C299" s="8" t="s">
        <v>87</v>
      </c>
      <c r="D299" s="9" t="s">
        <v>18</v>
      </c>
      <c r="E299" s="2" t="s">
        <v>182</v>
      </c>
      <c r="F299" s="11">
        <v>0.95408163265306123</v>
      </c>
      <c r="G299" s="11">
        <v>0.84210526315789469</v>
      </c>
      <c r="H299" s="11" t="s">
        <v>11</v>
      </c>
      <c r="I299" s="11">
        <v>0.76271186440677963</v>
      </c>
      <c r="J299" s="61" t="s">
        <v>11</v>
      </c>
      <c r="K299" s="12">
        <v>1485000</v>
      </c>
      <c r="L299" s="8" t="s">
        <v>180</v>
      </c>
      <c r="M299" s="6">
        <f t="shared" si="4"/>
        <v>0</v>
      </c>
      <c r="N299" s="13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</row>
    <row r="300" spans="1:37" s="1" customFormat="1" ht="15" customHeight="1" x14ac:dyDescent="0.25">
      <c r="A300" s="13" t="s">
        <v>779</v>
      </c>
      <c r="B300" s="8" t="s">
        <v>830</v>
      </c>
      <c r="C300" s="8" t="s">
        <v>25</v>
      </c>
      <c r="D300" s="9" t="s">
        <v>23</v>
      </c>
      <c r="E300" s="2" t="s">
        <v>234</v>
      </c>
      <c r="F300" s="11">
        <v>0.9642857142857143</v>
      </c>
      <c r="G300" s="11" t="s">
        <v>11</v>
      </c>
      <c r="H300" s="11" t="s">
        <v>11</v>
      </c>
      <c r="I300" s="11">
        <v>0.96296296296296291</v>
      </c>
      <c r="J300" s="61" t="s">
        <v>11</v>
      </c>
      <c r="K300" s="12">
        <v>1222800</v>
      </c>
      <c r="L300" s="8" t="s">
        <v>230</v>
      </c>
      <c r="M300" s="6">
        <f t="shared" si="4"/>
        <v>0</v>
      </c>
      <c r="N300" s="13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</row>
    <row r="301" spans="1:37" s="1" customFormat="1" ht="15" customHeight="1" x14ac:dyDescent="0.25">
      <c r="A301" s="13" t="s">
        <v>779</v>
      </c>
      <c r="B301" s="8" t="s">
        <v>829</v>
      </c>
      <c r="C301" s="8" t="s">
        <v>132</v>
      </c>
      <c r="D301" s="9" t="s">
        <v>26</v>
      </c>
      <c r="E301" s="2" t="s">
        <v>237</v>
      </c>
      <c r="F301" s="11">
        <v>0.96710526315789469</v>
      </c>
      <c r="G301" s="11">
        <v>0.76</v>
      </c>
      <c r="H301" s="14">
        <v>11.776315789473704</v>
      </c>
      <c r="I301" s="15">
        <v>0.82758620689655171</v>
      </c>
      <c r="J301" s="59" t="s">
        <v>47</v>
      </c>
      <c r="K301" s="12">
        <v>1650000</v>
      </c>
      <c r="L301" s="8" t="s">
        <v>236</v>
      </c>
      <c r="M301" s="6">
        <f t="shared" si="4"/>
        <v>950000</v>
      </c>
      <c r="N301" s="13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</row>
    <row r="302" spans="1:37" s="1" customFormat="1" ht="15" customHeight="1" x14ac:dyDescent="0.25">
      <c r="A302" s="13" t="s">
        <v>779</v>
      </c>
      <c r="B302" s="8" t="s">
        <v>829</v>
      </c>
      <c r="C302" s="8" t="s">
        <v>132</v>
      </c>
      <c r="D302" s="9" t="s">
        <v>26</v>
      </c>
      <c r="E302" s="2" t="s">
        <v>253</v>
      </c>
      <c r="F302" s="11">
        <v>0.97989949748743721</v>
      </c>
      <c r="G302" s="11" t="s">
        <v>11</v>
      </c>
      <c r="H302" s="11" t="s">
        <v>11</v>
      </c>
      <c r="I302" s="11">
        <v>0.96153846153846156</v>
      </c>
      <c r="J302" s="61" t="s">
        <v>11</v>
      </c>
      <c r="K302" s="12">
        <v>1720000</v>
      </c>
      <c r="L302" s="8" t="s">
        <v>251</v>
      </c>
      <c r="M302" s="6">
        <f t="shared" si="4"/>
        <v>0</v>
      </c>
      <c r="N302" s="13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</row>
    <row r="303" spans="1:37" s="1" customFormat="1" ht="15" customHeight="1" x14ac:dyDescent="0.25">
      <c r="A303" s="13" t="s">
        <v>779</v>
      </c>
      <c r="B303" s="8" t="s">
        <v>827</v>
      </c>
      <c r="C303" s="8" t="s">
        <v>25</v>
      </c>
      <c r="D303" s="9" t="s">
        <v>23</v>
      </c>
      <c r="E303" s="2" t="s">
        <v>79</v>
      </c>
      <c r="F303" s="11">
        <v>0.98795180722891562</v>
      </c>
      <c r="G303" s="11" t="s">
        <v>11</v>
      </c>
      <c r="H303" s="14">
        <v>9.9032258064515979</v>
      </c>
      <c r="I303" s="15">
        <v>0.72857142857142854</v>
      </c>
      <c r="J303" s="58" t="s">
        <v>11</v>
      </c>
      <c r="K303" s="12">
        <v>1216550</v>
      </c>
      <c r="L303" s="8" t="s">
        <v>75</v>
      </c>
      <c r="M303" s="6">
        <f t="shared" si="4"/>
        <v>0</v>
      </c>
      <c r="N303" s="13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</row>
    <row r="304" spans="1:37" s="1" customFormat="1" ht="15" customHeight="1" x14ac:dyDescent="0.25">
      <c r="A304" s="13" t="s">
        <v>779</v>
      </c>
      <c r="B304" s="8" t="s">
        <v>827</v>
      </c>
      <c r="C304" s="8" t="s">
        <v>132</v>
      </c>
      <c r="D304" s="9" t="s">
        <v>23</v>
      </c>
      <c r="E304" s="2" t="s">
        <v>238</v>
      </c>
      <c r="F304" s="11">
        <v>0.98312710911136103</v>
      </c>
      <c r="G304" s="11">
        <v>0.70454545454545459</v>
      </c>
      <c r="H304" s="14">
        <v>10.955357142857155</v>
      </c>
      <c r="I304" s="15">
        <v>0.86928104575163401</v>
      </c>
      <c r="J304" s="59" t="s">
        <v>60</v>
      </c>
      <c r="K304" s="12">
        <v>1371666.6666666667</v>
      </c>
      <c r="L304" s="8" t="s">
        <v>236</v>
      </c>
      <c r="M304" s="6">
        <f t="shared" si="4"/>
        <v>850000</v>
      </c>
      <c r="N304" s="13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</row>
    <row r="305" spans="1:37" s="1" customFormat="1" ht="15" customHeight="1" x14ac:dyDescent="0.25">
      <c r="A305" s="13" t="s">
        <v>779</v>
      </c>
      <c r="B305" s="8" t="s">
        <v>829</v>
      </c>
      <c r="C305" s="8" t="s">
        <v>132</v>
      </c>
      <c r="D305" s="9" t="s">
        <v>26</v>
      </c>
      <c r="E305" s="2" t="s">
        <v>283</v>
      </c>
      <c r="F305" s="11">
        <v>0.98664688427299707</v>
      </c>
      <c r="G305" s="11">
        <v>0.78409090909090906</v>
      </c>
      <c r="H305" s="14">
        <v>10.034482758620713</v>
      </c>
      <c r="I305" s="11">
        <v>0.63207547169811318</v>
      </c>
      <c r="J305" s="58" t="s">
        <v>60</v>
      </c>
      <c r="K305" s="12">
        <v>1580000</v>
      </c>
      <c r="L305" s="8" t="s">
        <v>284</v>
      </c>
      <c r="M305" s="6">
        <f t="shared" si="4"/>
        <v>850000</v>
      </c>
      <c r="N305" s="13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</row>
    <row r="306" spans="1:37" s="1" customFormat="1" ht="15" customHeight="1" x14ac:dyDescent="0.25">
      <c r="A306" s="13" t="s">
        <v>779</v>
      </c>
      <c r="B306" s="8" t="s">
        <v>825</v>
      </c>
      <c r="C306" s="8" t="s">
        <v>132</v>
      </c>
      <c r="D306" s="9" t="s">
        <v>23</v>
      </c>
      <c r="E306" s="2" t="s">
        <v>283</v>
      </c>
      <c r="F306" s="11">
        <v>0.98120300751879697</v>
      </c>
      <c r="G306" s="15">
        <v>0.64119601328903653</v>
      </c>
      <c r="H306" s="16">
        <v>10.54045307443365</v>
      </c>
      <c r="I306" s="15">
        <v>0.74898785425101211</v>
      </c>
      <c r="J306" s="59" t="s">
        <v>28</v>
      </c>
      <c r="K306" s="12">
        <v>1514073.9130434783</v>
      </c>
      <c r="L306" s="8" t="s">
        <v>284</v>
      </c>
      <c r="M306" s="6">
        <f t="shared" si="4"/>
        <v>1050000</v>
      </c>
      <c r="N306" s="13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</row>
    <row r="307" spans="1:37" s="1" customFormat="1" ht="15" customHeight="1" x14ac:dyDescent="0.25">
      <c r="A307" s="13" t="s">
        <v>779</v>
      </c>
      <c r="B307" s="8" t="s">
        <v>819</v>
      </c>
      <c r="C307" s="8" t="s">
        <v>132</v>
      </c>
      <c r="D307" s="9" t="s">
        <v>14</v>
      </c>
      <c r="E307" s="2" t="s">
        <v>283</v>
      </c>
      <c r="F307" s="11">
        <v>0.95919067215363507</v>
      </c>
      <c r="G307" s="15">
        <v>0.73694029850746268</v>
      </c>
      <c r="H307" s="16">
        <v>10.089108910891095</v>
      </c>
      <c r="I307" s="15">
        <v>0.76016830294530158</v>
      </c>
      <c r="J307" s="59" t="s">
        <v>28</v>
      </c>
      <c r="K307" s="12">
        <v>1926363.6363636365</v>
      </c>
      <c r="L307" s="8" t="s">
        <v>284</v>
      </c>
      <c r="M307" s="6">
        <f t="shared" si="4"/>
        <v>1050000</v>
      </c>
      <c r="N307" s="13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</row>
    <row r="308" spans="1:37" s="1" customFormat="1" ht="15" customHeight="1" x14ac:dyDescent="0.25">
      <c r="A308" s="13" t="s">
        <v>779</v>
      </c>
      <c r="B308" s="8" t="s">
        <v>829</v>
      </c>
      <c r="C308" s="8" t="s">
        <v>132</v>
      </c>
      <c r="D308" s="9" t="s">
        <v>26</v>
      </c>
      <c r="E308" s="2" t="s">
        <v>317</v>
      </c>
      <c r="F308" s="11">
        <v>0.97551020408163269</v>
      </c>
      <c r="G308" s="11" t="s">
        <v>11</v>
      </c>
      <c r="H308" s="14" t="s">
        <v>11</v>
      </c>
      <c r="I308" s="15">
        <v>0.81165919282511212</v>
      </c>
      <c r="J308" s="59" t="s">
        <v>57</v>
      </c>
      <c r="K308" s="12">
        <v>1720000</v>
      </c>
      <c r="L308" s="8" t="s">
        <v>316</v>
      </c>
      <c r="M308" s="6">
        <f t="shared" si="4"/>
        <v>1150000</v>
      </c>
      <c r="N308" s="13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</row>
    <row r="309" spans="1:37" s="1" customFormat="1" ht="15" customHeight="1" x14ac:dyDescent="0.25">
      <c r="A309" s="13" t="s">
        <v>779</v>
      </c>
      <c r="B309" s="8" t="s">
        <v>819</v>
      </c>
      <c r="C309" s="8" t="s">
        <v>87</v>
      </c>
      <c r="D309" s="9" t="s">
        <v>14</v>
      </c>
      <c r="E309" s="2" t="s">
        <v>214</v>
      </c>
      <c r="F309" s="11">
        <v>1</v>
      </c>
      <c r="G309" s="11" t="s">
        <v>11</v>
      </c>
      <c r="H309" s="11" t="s">
        <v>11</v>
      </c>
      <c r="I309" s="15">
        <v>0.55555555555555558</v>
      </c>
      <c r="J309" s="60" t="s">
        <v>16</v>
      </c>
      <c r="K309" s="12">
        <v>1880000</v>
      </c>
      <c r="L309" s="8" t="s">
        <v>215</v>
      </c>
      <c r="M309" s="6">
        <f t="shared" si="4"/>
        <v>650000</v>
      </c>
      <c r="N309" s="13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</row>
    <row r="310" spans="1:37" s="1" customFormat="1" ht="15" customHeight="1" x14ac:dyDescent="0.25">
      <c r="A310" s="13" t="s">
        <v>779</v>
      </c>
      <c r="B310" s="8" t="s">
        <v>823</v>
      </c>
      <c r="C310" s="8" t="s">
        <v>87</v>
      </c>
      <c r="D310" s="9" t="s">
        <v>26</v>
      </c>
      <c r="E310" s="2" t="s">
        <v>214</v>
      </c>
      <c r="F310" s="11">
        <v>1</v>
      </c>
      <c r="G310" s="11" t="s">
        <v>11</v>
      </c>
      <c r="H310" s="14" t="s">
        <v>11</v>
      </c>
      <c r="I310" s="15">
        <v>0.82258064516129037</v>
      </c>
      <c r="J310" s="59" t="s">
        <v>11</v>
      </c>
      <c r="K310" s="12">
        <v>1026666.6666666666</v>
      </c>
      <c r="L310" s="8" t="s">
        <v>215</v>
      </c>
      <c r="M310" s="6">
        <f t="shared" si="4"/>
        <v>0</v>
      </c>
      <c r="N310" s="13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</row>
    <row r="311" spans="1:37" s="1" customFormat="1" ht="15" customHeight="1" x14ac:dyDescent="0.25">
      <c r="A311" s="13" t="s">
        <v>779</v>
      </c>
      <c r="B311" s="8" t="s">
        <v>819</v>
      </c>
      <c r="C311" s="8" t="s">
        <v>25</v>
      </c>
      <c r="D311" s="9" t="s">
        <v>14</v>
      </c>
      <c r="E311" s="2" t="s">
        <v>46</v>
      </c>
      <c r="F311" s="11">
        <v>0.91336502905441097</v>
      </c>
      <c r="G311" s="11">
        <v>0.7763440860215054</v>
      </c>
      <c r="H311" s="14">
        <v>9.5611814345991526</v>
      </c>
      <c r="I311" s="11">
        <v>0.85583224115334211</v>
      </c>
      <c r="J311" s="58" t="s">
        <v>47</v>
      </c>
      <c r="K311" s="12">
        <v>1891666.6666666667</v>
      </c>
      <c r="L311" s="8" t="s">
        <v>29</v>
      </c>
      <c r="M311" s="6">
        <f t="shared" si="4"/>
        <v>950000</v>
      </c>
      <c r="N311" s="13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</row>
    <row r="312" spans="1:37" s="1" customFormat="1" ht="15" customHeight="1" x14ac:dyDescent="0.25">
      <c r="A312" s="13" t="s">
        <v>779</v>
      </c>
      <c r="B312" s="8" t="s">
        <v>824</v>
      </c>
      <c r="C312" s="8" t="s">
        <v>25</v>
      </c>
      <c r="D312" s="9" t="s">
        <v>9</v>
      </c>
      <c r="E312" s="2" t="s">
        <v>38</v>
      </c>
      <c r="F312" s="11">
        <v>0.98920863309352514</v>
      </c>
      <c r="G312" s="11">
        <v>0.72</v>
      </c>
      <c r="H312" s="11" t="s">
        <v>11</v>
      </c>
      <c r="I312" s="11">
        <v>0.92473118279569888</v>
      </c>
      <c r="J312" s="61" t="s">
        <v>11</v>
      </c>
      <c r="K312" s="12">
        <v>990000</v>
      </c>
      <c r="L312" s="8" t="s">
        <v>29</v>
      </c>
      <c r="M312" s="6">
        <f t="shared" si="4"/>
        <v>0</v>
      </c>
      <c r="N312" s="13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</row>
    <row r="313" spans="1:37" s="1" customFormat="1" ht="15" customHeight="1" x14ac:dyDescent="0.25">
      <c r="A313" s="13" t="s">
        <v>779</v>
      </c>
      <c r="B313" s="8" t="s">
        <v>832</v>
      </c>
      <c r="C313" s="8" t="s">
        <v>25</v>
      </c>
      <c r="D313" s="9" t="s">
        <v>9</v>
      </c>
      <c r="E313" s="2" t="s">
        <v>38</v>
      </c>
      <c r="F313" s="11">
        <v>0.98901098901098905</v>
      </c>
      <c r="G313" s="11">
        <v>0.62727272727272732</v>
      </c>
      <c r="H313" s="14">
        <v>10.887323943661965</v>
      </c>
      <c r="I313" s="11">
        <v>0.88888888888888884</v>
      </c>
      <c r="J313" s="58" t="s">
        <v>11</v>
      </c>
      <c r="K313" s="12">
        <v>999000</v>
      </c>
      <c r="L313" s="8" t="s">
        <v>29</v>
      </c>
      <c r="M313" s="6">
        <f t="shared" si="4"/>
        <v>0</v>
      </c>
      <c r="N313" s="13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</row>
    <row r="314" spans="1:37" s="1" customFormat="1" ht="15" customHeight="1" x14ac:dyDescent="0.25">
      <c r="A314" s="13" t="s">
        <v>779</v>
      </c>
      <c r="B314" s="8" t="s">
        <v>826</v>
      </c>
      <c r="C314" s="8" t="s">
        <v>25</v>
      </c>
      <c r="D314" s="9" t="s">
        <v>26</v>
      </c>
      <c r="E314" s="2" t="s">
        <v>38</v>
      </c>
      <c r="F314" s="11">
        <v>0.98498498498498499</v>
      </c>
      <c r="G314" s="11">
        <v>0.4140127388535032</v>
      </c>
      <c r="H314" s="14">
        <v>11.672413793103447</v>
      </c>
      <c r="I314" s="11">
        <v>0.82962962962962961</v>
      </c>
      <c r="J314" s="58" t="s">
        <v>60</v>
      </c>
      <c r="K314" s="12">
        <v>984900</v>
      </c>
      <c r="L314" s="8" t="s">
        <v>29</v>
      </c>
      <c r="M314" s="6">
        <f t="shared" si="4"/>
        <v>850000</v>
      </c>
      <c r="N314" s="13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</row>
    <row r="315" spans="1:37" s="1" customFormat="1" ht="15" customHeight="1" x14ac:dyDescent="0.25">
      <c r="A315" s="13" t="s">
        <v>779</v>
      </c>
      <c r="B315" s="8" t="s">
        <v>843</v>
      </c>
      <c r="C315" s="8" t="s">
        <v>25</v>
      </c>
      <c r="D315" s="9" t="s">
        <v>9</v>
      </c>
      <c r="E315" s="2" t="s">
        <v>38</v>
      </c>
      <c r="F315" s="11">
        <v>0.98684210526315785</v>
      </c>
      <c r="G315" s="15">
        <v>0.39583333333333331</v>
      </c>
      <c r="H315" s="11" t="s">
        <v>11</v>
      </c>
      <c r="I315" s="11">
        <v>0.93421052631578949</v>
      </c>
      <c r="J315" s="61" t="s">
        <v>11</v>
      </c>
      <c r="K315" s="12">
        <v>1315000</v>
      </c>
      <c r="L315" s="8" t="s">
        <v>29</v>
      </c>
      <c r="M315" s="6">
        <f t="shared" si="4"/>
        <v>0</v>
      </c>
      <c r="N315" s="13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</row>
    <row r="316" spans="1:37" s="1" customFormat="1" ht="15" customHeight="1" x14ac:dyDescent="0.25">
      <c r="A316" s="13" t="s">
        <v>779</v>
      </c>
      <c r="B316" s="8" t="s">
        <v>831</v>
      </c>
      <c r="C316" s="8" t="s">
        <v>25</v>
      </c>
      <c r="D316" s="9" t="s">
        <v>9</v>
      </c>
      <c r="E316" s="2" t="s">
        <v>38</v>
      </c>
      <c r="F316" s="11">
        <v>0.99236641221374045</v>
      </c>
      <c r="G316" s="15">
        <v>0.39102564102564102</v>
      </c>
      <c r="H316" s="14" t="s">
        <v>11</v>
      </c>
      <c r="I316" s="11">
        <v>0.839622641509434</v>
      </c>
      <c r="J316" s="58" t="s">
        <v>60</v>
      </c>
      <c r="K316" s="12">
        <v>747857.14285714284</v>
      </c>
      <c r="L316" s="8" t="s">
        <v>29</v>
      </c>
      <c r="M316" s="6">
        <f t="shared" si="4"/>
        <v>850000</v>
      </c>
      <c r="N316" s="13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</row>
    <row r="317" spans="1:37" s="1" customFormat="1" ht="15" customHeight="1" x14ac:dyDescent="0.25">
      <c r="A317" s="13" t="s">
        <v>779</v>
      </c>
      <c r="B317" s="8" t="s">
        <v>821</v>
      </c>
      <c r="C317" s="8" t="s">
        <v>25</v>
      </c>
      <c r="D317" s="9" t="s">
        <v>20</v>
      </c>
      <c r="E317" s="2" t="s">
        <v>58</v>
      </c>
      <c r="F317" s="11">
        <v>0.98</v>
      </c>
      <c r="G317" s="11">
        <v>0.59235668789808915</v>
      </c>
      <c r="H317" s="14">
        <v>9.2968036529680376</v>
      </c>
      <c r="I317" s="11">
        <v>0.77500000000000002</v>
      </c>
      <c r="J317" s="58" t="s">
        <v>11</v>
      </c>
      <c r="K317" s="12">
        <v>1045000</v>
      </c>
      <c r="L317" s="8" t="s">
        <v>29</v>
      </c>
      <c r="M317" s="6">
        <f t="shared" si="4"/>
        <v>0</v>
      </c>
      <c r="N317" s="13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</row>
    <row r="318" spans="1:37" s="1" customFormat="1" ht="15" customHeight="1" x14ac:dyDescent="0.25">
      <c r="A318" s="13" t="s">
        <v>779</v>
      </c>
      <c r="B318" s="8" t="s">
        <v>819</v>
      </c>
      <c r="C318" s="8" t="s">
        <v>25</v>
      </c>
      <c r="D318" s="9" t="s">
        <v>14</v>
      </c>
      <c r="E318" s="2" t="s">
        <v>292</v>
      </c>
      <c r="F318" s="11">
        <v>0.96764252696456088</v>
      </c>
      <c r="G318" s="11">
        <v>0.81589147286821706</v>
      </c>
      <c r="H318" s="14">
        <v>9.7642857142857071</v>
      </c>
      <c r="I318" s="11">
        <v>0.88907014681892338</v>
      </c>
      <c r="J318" s="58" t="s">
        <v>47</v>
      </c>
      <c r="K318" s="12">
        <v>1940833.3333333333</v>
      </c>
      <c r="L318" s="8" t="s">
        <v>293</v>
      </c>
      <c r="M318" s="6">
        <f t="shared" si="4"/>
        <v>950000</v>
      </c>
      <c r="N318" s="13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</row>
    <row r="319" spans="1:37" s="1" customFormat="1" ht="15" customHeight="1" x14ac:dyDescent="0.25">
      <c r="A319" s="13" t="s">
        <v>779</v>
      </c>
      <c r="B319" s="8" t="s">
        <v>822</v>
      </c>
      <c r="C319" s="8" t="s">
        <v>132</v>
      </c>
      <c r="D319" s="9" t="s">
        <v>52</v>
      </c>
      <c r="E319" s="2" t="s">
        <v>310</v>
      </c>
      <c r="F319" s="11">
        <v>0.96825396825396826</v>
      </c>
      <c r="G319" s="11" t="s">
        <v>11</v>
      </c>
      <c r="H319" s="14">
        <v>10.518518518518523</v>
      </c>
      <c r="I319" s="11">
        <v>0.89142857142857146</v>
      </c>
      <c r="J319" s="59" t="s">
        <v>57</v>
      </c>
      <c r="K319" s="12">
        <v>1565875</v>
      </c>
      <c r="L319" s="8" t="s">
        <v>309</v>
      </c>
      <c r="M319" s="6">
        <f t="shared" si="4"/>
        <v>1150000</v>
      </c>
      <c r="N319" s="13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</row>
    <row r="320" spans="1:37" s="1" customFormat="1" ht="15" customHeight="1" x14ac:dyDescent="0.25">
      <c r="A320" s="13" t="s">
        <v>779</v>
      </c>
      <c r="B320" s="8" t="s">
        <v>838</v>
      </c>
      <c r="C320" s="8" t="s">
        <v>25</v>
      </c>
      <c r="D320" s="9" t="s">
        <v>9</v>
      </c>
      <c r="E320" s="2" t="s">
        <v>271</v>
      </c>
      <c r="F320" s="11">
        <v>0.96654275092936803</v>
      </c>
      <c r="G320" s="15">
        <v>0.37640449438202245</v>
      </c>
      <c r="H320" s="14">
        <v>10.059701492537311</v>
      </c>
      <c r="I320" s="15">
        <v>0.80208333333333337</v>
      </c>
      <c r="J320" s="58" t="s">
        <v>11</v>
      </c>
      <c r="K320" s="12">
        <v>960000</v>
      </c>
      <c r="L320" s="8" t="s">
        <v>270</v>
      </c>
      <c r="M320" s="6">
        <f t="shared" si="4"/>
        <v>0</v>
      </c>
      <c r="N320" s="13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</row>
    <row r="321" spans="1:37" s="1" customFormat="1" ht="15" customHeight="1" x14ac:dyDescent="0.25">
      <c r="A321" s="13" t="s">
        <v>779</v>
      </c>
      <c r="B321" s="8" t="s">
        <v>832</v>
      </c>
      <c r="C321" s="8" t="s">
        <v>66</v>
      </c>
      <c r="D321" s="9" t="s">
        <v>9</v>
      </c>
      <c r="E321" s="2" t="s">
        <v>263</v>
      </c>
      <c r="F321" s="11">
        <v>0.989247311827957</v>
      </c>
      <c r="G321" s="11">
        <v>0.58333333333333337</v>
      </c>
      <c r="H321" s="14">
        <v>10.500000000000007</v>
      </c>
      <c r="I321" s="11">
        <v>0.91304347826086951</v>
      </c>
      <c r="J321" s="58" t="s">
        <v>11</v>
      </c>
      <c r="K321" s="12">
        <v>999000</v>
      </c>
      <c r="L321" s="8" t="s">
        <v>264</v>
      </c>
      <c r="M321" s="6">
        <f t="shared" si="4"/>
        <v>0</v>
      </c>
      <c r="N321" s="13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</row>
    <row r="322" spans="1:37" s="1" customFormat="1" ht="15" customHeight="1" x14ac:dyDescent="0.25">
      <c r="A322" s="13" t="s">
        <v>779</v>
      </c>
      <c r="B322" s="8" t="s">
        <v>819</v>
      </c>
      <c r="C322" s="8" t="s">
        <v>132</v>
      </c>
      <c r="D322" s="9" t="s">
        <v>14</v>
      </c>
      <c r="E322" s="2" t="s">
        <v>219</v>
      </c>
      <c r="F322" s="11">
        <v>1</v>
      </c>
      <c r="G322" s="11" t="s">
        <v>11</v>
      </c>
      <c r="H322" s="14">
        <v>13.760000000000032</v>
      </c>
      <c r="I322" s="11">
        <v>0.90909090909090906</v>
      </c>
      <c r="J322" s="59" t="s">
        <v>95</v>
      </c>
      <c r="K322" s="12">
        <v>2013333.3333333333</v>
      </c>
      <c r="L322" s="8" t="s">
        <v>220</v>
      </c>
      <c r="M322" s="6">
        <f t="shared" si="4"/>
        <v>1350000</v>
      </c>
      <c r="N322" s="13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</row>
    <row r="323" spans="1:37" s="1" customFormat="1" ht="15" customHeight="1" x14ac:dyDescent="0.25">
      <c r="A323" s="13" t="s">
        <v>779</v>
      </c>
      <c r="B323" s="8" t="s">
        <v>824</v>
      </c>
      <c r="C323" s="8" t="s">
        <v>25</v>
      </c>
      <c r="D323" s="9" t="s">
        <v>9</v>
      </c>
      <c r="E323" s="2" t="s">
        <v>230</v>
      </c>
      <c r="F323" s="11">
        <v>1</v>
      </c>
      <c r="G323" s="11" t="s">
        <v>11</v>
      </c>
      <c r="H323" s="11" t="s">
        <v>11</v>
      </c>
      <c r="I323" s="15">
        <v>0.91304347826086951</v>
      </c>
      <c r="J323" s="61" t="s">
        <v>11</v>
      </c>
      <c r="K323" s="12">
        <v>1042800</v>
      </c>
      <c r="L323" s="8" t="s">
        <v>230</v>
      </c>
      <c r="M323" s="6">
        <f t="shared" ref="M323:M386" si="5">IF(J323="De $500 mil a $600 mil",550000,IF(J323="De $600 mil a $700 mil",650000,IF(J323="De $700 mil a $800 mil",750000,IF(J323="De $800 mil a $900 mil",850000,IF(J323="De $400 mil a $500 mil",450000,IF(J323="s/i",0,IF(J323="De $1 millón a $1 millón 100 mil",1050000,IF(J323="De $1 millón 200 mil a $1 millón 300 mil",1250000,IF(J323="De $900 mil a $1 millón",950000,IF(J323="De $300 mil a $400 mil",350000,IF(J323="De $1 millón 100 mil a $1 millón 200 mil",1150000,IF(J323="De $1 millón 300 mil a $1 millón 400 mil",1350000,IF(J323="De $1 millón 600 mil a $1 millón 700 mil",1650000,IF(J323="De $1 millón 400 mil a $1 millón 500 mil",1450000,IF(J323="De $1 millón 500 mil a $1 millón 600 mil",1550000,IF(J323="De $1 millón 700 mil a $1 millón 800 mil",1750000,IF(J323="De $2 millones a $2 millones 100 mil",2050000,IF(J323="De $1 millón 800 mil a $1 millón 900 mil",1850000,IF(J323="De $1 millón 900 mil a $2 millones",1950000,IF(J323="De $2 millones 200 mil a $2 millones 300 mil",2250000,IF(J323="Sobre $2 millones 500 mil",2600000,IF(J323="De $2 millones 300 mil a $2 millones 400 mil",2350000,IF(J323="De $2 millones 100 mil a $2 millones 200 mil",2150000,IF(J323="De $2 millones 400 mil a $2 millones 500 mil",2450000,-1))))))))))))))))))))))))</f>
        <v>0</v>
      </c>
      <c r="N323" s="13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</row>
    <row r="324" spans="1:37" s="1" customFormat="1" ht="15" customHeight="1" x14ac:dyDescent="0.25">
      <c r="A324" s="13" t="s">
        <v>779</v>
      </c>
      <c r="B324" s="8" t="s">
        <v>819</v>
      </c>
      <c r="C324" s="8" t="s">
        <v>25</v>
      </c>
      <c r="D324" s="9" t="s">
        <v>14</v>
      </c>
      <c r="E324" s="2" t="s">
        <v>229</v>
      </c>
      <c r="F324" s="11">
        <v>0.89914945321992712</v>
      </c>
      <c r="G324" s="11">
        <v>0.79081632653061229</v>
      </c>
      <c r="H324" s="14">
        <v>9.5757575757575761</v>
      </c>
      <c r="I324" s="11">
        <v>0.84468664850136244</v>
      </c>
      <c r="J324" s="58" t="s">
        <v>47</v>
      </c>
      <c r="K324" s="12">
        <v>1890000</v>
      </c>
      <c r="L324" s="8" t="s">
        <v>230</v>
      </c>
      <c r="M324" s="6">
        <f t="shared" si="5"/>
        <v>950000</v>
      </c>
      <c r="N324" s="13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</row>
    <row r="325" spans="1:37" s="1" customFormat="1" ht="15" customHeight="1" x14ac:dyDescent="0.25">
      <c r="A325" s="13" t="s">
        <v>779</v>
      </c>
      <c r="B325" s="8" t="s">
        <v>823</v>
      </c>
      <c r="C325" s="8" t="s">
        <v>25</v>
      </c>
      <c r="D325" s="9" t="s">
        <v>26</v>
      </c>
      <c r="E325" s="2" t="s">
        <v>231</v>
      </c>
      <c r="F325" s="11">
        <v>1</v>
      </c>
      <c r="G325" s="11" t="s">
        <v>11</v>
      </c>
      <c r="H325" s="14" t="s">
        <v>11</v>
      </c>
      <c r="I325" s="11">
        <v>0.87692307692307692</v>
      </c>
      <c r="J325" s="58" t="s">
        <v>11</v>
      </c>
      <c r="K325" s="12">
        <v>1016000</v>
      </c>
      <c r="L325" s="8" t="s">
        <v>230</v>
      </c>
      <c r="M325" s="6">
        <f t="shared" si="5"/>
        <v>0</v>
      </c>
      <c r="N325" s="13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</row>
    <row r="326" spans="1:37" s="1" customFormat="1" ht="15" customHeight="1" x14ac:dyDescent="0.25">
      <c r="A326" s="13" t="s">
        <v>779</v>
      </c>
      <c r="B326" s="8" t="s">
        <v>831</v>
      </c>
      <c r="C326" s="8" t="s">
        <v>132</v>
      </c>
      <c r="D326" s="9" t="s">
        <v>9</v>
      </c>
      <c r="E326" s="2" t="s">
        <v>236</v>
      </c>
      <c r="F326" s="11">
        <v>1</v>
      </c>
      <c r="G326" s="11" t="s">
        <v>11</v>
      </c>
      <c r="H326" s="14" t="s">
        <v>11</v>
      </c>
      <c r="I326" s="11">
        <v>0.78431372549019607</v>
      </c>
      <c r="J326" s="58" t="s">
        <v>54</v>
      </c>
      <c r="K326" s="12">
        <v>929000</v>
      </c>
      <c r="L326" s="8" t="s">
        <v>236</v>
      </c>
      <c r="M326" s="6">
        <f t="shared" si="5"/>
        <v>750000</v>
      </c>
      <c r="N326" s="13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</row>
    <row r="327" spans="1:37" s="1" customFormat="1" ht="15" customHeight="1" x14ac:dyDescent="0.25">
      <c r="A327" s="13" t="s">
        <v>779</v>
      </c>
      <c r="B327" s="8" t="s">
        <v>823</v>
      </c>
      <c r="C327" s="8" t="s">
        <v>132</v>
      </c>
      <c r="D327" s="9" t="s">
        <v>26</v>
      </c>
      <c r="E327" s="2" t="s">
        <v>236</v>
      </c>
      <c r="F327" s="11">
        <v>0.98666666666666669</v>
      </c>
      <c r="G327" s="15">
        <v>0.29032258064516131</v>
      </c>
      <c r="H327" s="14">
        <v>11.181818181818157</v>
      </c>
      <c r="I327" s="15">
        <v>0.90117647058823525</v>
      </c>
      <c r="J327" s="59" t="s">
        <v>28</v>
      </c>
      <c r="K327" s="12">
        <v>1040000</v>
      </c>
      <c r="L327" s="8" t="s">
        <v>236</v>
      </c>
      <c r="M327" s="6">
        <f t="shared" si="5"/>
        <v>1050000</v>
      </c>
      <c r="N327" s="13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</row>
    <row r="328" spans="1:37" s="1" customFormat="1" ht="15" customHeight="1" x14ac:dyDescent="0.25">
      <c r="A328" s="13" t="s">
        <v>779</v>
      </c>
      <c r="B328" s="8" t="s">
        <v>819</v>
      </c>
      <c r="C328" s="8" t="s">
        <v>132</v>
      </c>
      <c r="D328" s="9" t="s">
        <v>14</v>
      </c>
      <c r="E328" s="2" t="s">
        <v>245</v>
      </c>
      <c r="F328" s="11">
        <v>0.95352439969016267</v>
      </c>
      <c r="G328" s="11">
        <v>0.85026737967914434</v>
      </c>
      <c r="H328" s="14">
        <v>11.680672268907559</v>
      </c>
      <c r="I328" s="11">
        <v>0.93965517241379315</v>
      </c>
      <c r="J328" s="58" t="s">
        <v>95</v>
      </c>
      <c r="K328" s="12">
        <v>1958750</v>
      </c>
      <c r="L328" s="8" t="s">
        <v>245</v>
      </c>
      <c r="M328" s="6">
        <f t="shared" si="5"/>
        <v>1350000</v>
      </c>
      <c r="N328" s="13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</row>
    <row r="329" spans="1:37" s="1" customFormat="1" ht="15" customHeight="1" x14ac:dyDescent="0.25">
      <c r="A329" s="13" t="s">
        <v>779</v>
      </c>
      <c r="B329" s="8" t="s">
        <v>823</v>
      </c>
      <c r="C329" s="8" t="s">
        <v>132</v>
      </c>
      <c r="D329" s="9" t="s">
        <v>26</v>
      </c>
      <c r="E329" s="2" t="s">
        <v>246</v>
      </c>
      <c r="F329" s="11">
        <v>1</v>
      </c>
      <c r="G329" s="11">
        <v>0.6097560975609756</v>
      </c>
      <c r="H329" s="14" t="s">
        <v>11</v>
      </c>
      <c r="I329" s="11">
        <v>0.77777777777777779</v>
      </c>
      <c r="J329" s="58" t="s">
        <v>11</v>
      </c>
      <c r="K329" s="12">
        <v>1040000</v>
      </c>
      <c r="L329" s="8" t="s">
        <v>246</v>
      </c>
      <c r="M329" s="6">
        <f t="shared" si="5"/>
        <v>0</v>
      </c>
      <c r="N329" s="13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</row>
    <row r="330" spans="1:37" s="1" customFormat="1" ht="15" customHeight="1" x14ac:dyDescent="0.25">
      <c r="A330" s="13" t="s">
        <v>779</v>
      </c>
      <c r="B330" s="8" t="s">
        <v>829</v>
      </c>
      <c r="C330" s="8" t="s">
        <v>132</v>
      </c>
      <c r="D330" s="9" t="s">
        <v>26</v>
      </c>
      <c r="E330" s="2" t="s">
        <v>246</v>
      </c>
      <c r="F330" s="11">
        <v>0.97835990888382685</v>
      </c>
      <c r="G330" s="11">
        <v>0.78787878787878785</v>
      </c>
      <c r="H330" s="14">
        <v>12.045454545454517</v>
      </c>
      <c r="I330" s="11">
        <v>0.82154882154882158</v>
      </c>
      <c r="J330" s="58" t="s">
        <v>47</v>
      </c>
      <c r="K330" s="12">
        <v>1580000</v>
      </c>
      <c r="L330" s="8" t="s">
        <v>246</v>
      </c>
      <c r="M330" s="6">
        <f t="shared" si="5"/>
        <v>950000</v>
      </c>
      <c r="N330" s="13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</row>
    <row r="331" spans="1:37" s="1" customFormat="1" ht="15" customHeight="1" x14ac:dyDescent="0.25">
      <c r="A331" s="13" t="s">
        <v>779</v>
      </c>
      <c r="B331" s="8" t="s">
        <v>819</v>
      </c>
      <c r="C331" s="8" t="s">
        <v>132</v>
      </c>
      <c r="D331" s="9" t="s">
        <v>14</v>
      </c>
      <c r="E331" s="2" t="s">
        <v>246</v>
      </c>
      <c r="F331" s="11">
        <v>0.96366915743365111</v>
      </c>
      <c r="G331" s="11">
        <v>0.76197183098591548</v>
      </c>
      <c r="H331" s="14">
        <v>12.463114754098374</v>
      </c>
      <c r="I331" s="11">
        <v>0.87410714285714286</v>
      </c>
      <c r="J331" s="58" t="s">
        <v>57</v>
      </c>
      <c r="K331" s="12">
        <v>2036666.6666666667</v>
      </c>
      <c r="L331" s="8" t="s">
        <v>246</v>
      </c>
      <c r="M331" s="6">
        <f t="shared" si="5"/>
        <v>1150000</v>
      </c>
      <c r="N331" s="13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</row>
    <row r="332" spans="1:37" s="1" customFormat="1" ht="15" customHeight="1" x14ac:dyDescent="0.25">
      <c r="A332" s="13" t="s">
        <v>779</v>
      </c>
      <c r="B332" s="8" t="s">
        <v>822</v>
      </c>
      <c r="C332" s="8" t="s">
        <v>132</v>
      </c>
      <c r="D332" s="9" t="s">
        <v>52</v>
      </c>
      <c r="E332" s="2" t="s">
        <v>246</v>
      </c>
      <c r="F332" s="11" t="s">
        <v>11</v>
      </c>
      <c r="G332" s="11" t="s">
        <v>11</v>
      </c>
      <c r="H332" s="11" t="s">
        <v>11</v>
      </c>
      <c r="I332" s="11">
        <v>0.91304347826086951</v>
      </c>
      <c r="J332" s="61" t="s">
        <v>28</v>
      </c>
      <c r="K332" s="12">
        <v>1726000</v>
      </c>
      <c r="L332" s="8" t="s">
        <v>246</v>
      </c>
      <c r="M332" s="6">
        <f t="shared" si="5"/>
        <v>1050000</v>
      </c>
      <c r="N332" s="13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</row>
    <row r="333" spans="1:37" s="1" customFormat="1" ht="15" customHeight="1" x14ac:dyDescent="0.25">
      <c r="A333" s="13" t="s">
        <v>779</v>
      </c>
      <c r="B333" s="8" t="s">
        <v>825</v>
      </c>
      <c r="C333" s="8" t="s">
        <v>132</v>
      </c>
      <c r="D333" s="9" t="s">
        <v>23</v>
      </c>
      <c r="E333" s="2" t="s">
        <v>302</v>
      </c>
      <c r="F333" s="11">
        <v>0.90721649484536082</v>
      </c>
      <c r="G333" s="11">
        <v>0.55263157894736847</v>
      </c>
      <c r="H333" s="14" t="s">
        <v>11</v>
      </c>
      <c r="I333" s="11">
        <v>0.53731343283582089</v>
      </c>
      <c r="J333" s="59" t="s">
        <v>65</v>
      </c>
      <c r="K333" s="12">
        <v>1688700</v>
      </c>
      <c r="L333" s="8" t="s">
        <v>301</v>
      </c>
      <c r="M333" s="6">
        <f t="shared" si="5"/>
        <v>550000</v>
      </c>
      <c r="N333" s="13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</row>
    <row r="334" spans="1:37" s="1" customFormat="1" ht="15" customHeight="1" x14ac:dyDescent="0.25">
      <c r="A334" s="13" t="s">
        <v>779</v>
      </c>
      <c r="B334" s="8" t="s">
        <v>827</v>
      </c>
      <c r="C334" s="8" t="s">
        <v>132</v>
      </c>
      <c r="D334" s="9" t="s">
        <v>23</v>
      </c>
      <c r="E334" s="2" t="s">
        <v>302</v>
      </c>
      <c r="F334" s="11">
        <v>0.91093117408906887</v>
      </c>
      <c r="G334" s="11">
        <v>0.66666666666666663</v>
      </c>
      <c r="H334" s="14">
        <v>10.736842105263158</v>
      </c>
      <c r="I334" s="11">
        <v>0.6462585034013606</v>
      </c>
      <c r="J334" s="59" t="s">
        <v>16</v>
      </c>
      <c r="K334" s="12">
        <v>1500000</v>
      </c>
      <c r="L334" s="8" t="s">
        <v>301</v>
      </c>
      <c r="M334" s="6">
        <f t="shared" si="5"/>
        <v>650000</v>
      </c>
      <c r="N334" s="13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</row>
    <row r="335" spans="1:37" s="1" customFormat="1" ht="15" customHeight="1" x14ac:dyDescent="0.25">
      <c r="A335" s="13" t="s">
        <v>779</v>
      </c>
      <c r="B335" s="8" t="s">
        <v>819</v>
      </c>
      <c r="C335" s="8" t="s">
        <v>132</v>
      </c>
      <c r="D335" s="9" t="s">
        <v>14</v>
      </c>
      <c r="E335" s="2" t="s">
        <v>252</v>
      </c>
      <c r="F335" s="11" t="s">
        <v>11</v>
      </c>
      <c r="G335" s="11" t="s">
        <v>11</v>
      </c>
      <c r="H335" s="14">
        <v>13.333333333333329</v>
      </c>
      <c r="I335" s="11">
        <v>0.93359375</v>
      </c>
      <c r="J335" s="58" t="s">
        <v>57</v>
      </c>
      <c r="K335" s="12">
        <v>1961250</v>
      </c>
      <c r="L335" s="8" t="s">
        <v>251</v>
      </c>
      <c r="M335" s="6">
        <f t="shared" si="5"/>
        <v>1150000</v>
      </c>
      <c r="N335" s="13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</row>
    <row r="336" spans="1:37" s="1" customFormat="1" ht="15" customHeight="1" x14ac:dyDescent="0.25">
      <c r="A336" s="13" t="s">
        <v>779</v>
      </c>
      <c r="B336" s="8" t="s">
        <v>823</v>
      </c>
      <c r="C336" s="8" t="s">
        <v>25</v>
      </c>
      <c r="D336" s="9" t="s">
        <v>26</v>
      </c>
      <c r="E336" s="2" t="s">
        <v>59</v>
      </c>
      <c r="F336" s="11">
        <v>0.99009900990099009</v>
      </c>
      <c r="G336" s="11">
        <v>0.58139534883720934</v>
      </c>
      <c r="H336" s="14">
        <v>10.972972972972975</v>
      </c>
      <c r="I336" s="11">
        <v>0.91463414634146345</v>
      </c>
      <c r="J336" s="58" t="s">
        <v>60</v>
      </c>
      <c r="K336" s="12">
        <v>1040000</v>
      </c>
      <c r="L336" s="8" t="s">
        <v>29</v>
      </c>
      <c r="M336" s="6">
        <f t="shared" si="5"/>
        <v>850000</v>
      </c>
      <c r="N336" s="13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</row>
    <row r="337" spans="1:37" s="1" customFormat="1" ht="15" customHeight="1" x14ac:dyDescent="0.25">
      <c r="A337" s="13" t="s">
        <v>779</v>
      </c>
      <c r="B337" s="8" t="s">
        <v>823</v>
      </c>
      <c r="C337" s="8" t="s">
        <v>25</v>
      </c>
      <c r="D337" s="9" t="s">
        <v>26</v>
      </c>
      <c r="E337" s="2" t="s">
        <v>272</v>
      </c>
      <c r="F337" s="11" t="s">
        <v>11</v>
      </c>
      <c r="G337" s="11" t="s">
        <v>11</v>
      </c>
      <c r="H337" s="11" t="s">
        <v>11</v>
      </c>
      <c r="I337" s="15">
        <v>0.87234042553191493</v>
      </c>
      <c r="J337" s="61" t="s">
        <v>11</v>
      </c>
      <c r="K337" s="12">
        <v>1040000</v>
      </c>
      <c r="L337" s="8" t="s">
        <v>270</v>
      </c>
      <c r="M337" s="6">
        <f t="shared" si="5"/>
        <v>0</v>
      </c>
      <c r="N337" s="13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</row>
    <row r="338" spans="1:37" s="1" customFormat="1" ht="15" customHeight="1" x14ac:dyDescent="0.25">
      <c r="A338" s="13" t="s">
        <v>779</v>
      </c>
      <c r="B338" s="8" t="s">
        <v>823</v>
      </c>
      <c r="C338" s="8" t="s">
        <v>25</v>
      </c>
      <c r="D338" s="9" t="s">
        <v>26</v>
      </c>
      <c r="E338" s="2" t="s">
        <v>294</v>
      </c>
      <c r="F338" s="11">
        <v>0.98615916955017302</v>
      </c>
      <c r="G338" s="11">
        <v>0.5368421052631579</v>
      </c>
      <c r="H338" s="14">
        <v>10.192307692307679</v>
      </c>
      <c r="I338" s="11">
        <v>0.92152917505030185</v>
      </c>
      <c r="J338" s="58" t="s">
        <v>60</v>
      </c>
      <c r="K338" s="12">
        <v>1040000</v>
      </c>
      <c r="L338" s="8" t="s">
        <v>293</v>
      </c>
      <c r="M338" s="6">
        <f t="shared" si="5"/>
        <v>850000</v>
      </c>
      <c r="N338" s="13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</row>
    <row r="339" spans="1:37" s="1" customFormat="1" ht="15" customHeight="1" x14ac:dyDescent="0.25">
      <c r="A339" s="13" t="s">
        <v>779</v>
      </c>
      <c r="B339" s="8" t="s">
        <v>823</v>
      </c>
      <c r="C339" s="8" t="s">
        <v>25</v>
      </c>
      <c r="D339" s="9" t="s">
        <v>26</v>
      </c>
      <c r="E339" s="2" t="s">
        <v>260</v>
      </c>
      <c r="F339" s="11">
        <v>0.93333333333333335</v>
      </c>
      <c r="G339" s="11" t="s">
        <v>11</v>
      </c>
      <c r="H339" s="14" t="s">
        <v>11</v>
      </c>
      <c r="I339" s="11">
        <v>0.93902439024390238</v>
      </c>
      <c r="J339" s="58" t="s">
        <v>57</v>
      </c>
      <c r="K339" s="12">
        <v>1040000</v>
      </c>
      <c r="L339" s="8" t="s">
        <v>259</v>
      </c>
      <c r="M339" s="6">
        <f t="shared" si="5"/>
        <v>1150000</v>
      </c>
      <c r="N339" s="13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</row>
    <row r="340" spans="1:37" s="1" customFormat="1" ht="15" customHeight="1" x14ac:dyDescent="0.25">
      <c r="A340" s="13" t="s">
        <v>779</v>
      </c>
      <c r="B340" s="8" t="s">
        <v>819</v>
      </c>
      <c r="C340" s="8" t="s">
        <v>25</v>
      </c>
      <c r="D340" s="9" t="s">
        <v>14</v>
      </c>
      <c r="E340" s="2" t="s">
        <v>269</v>
      </c>
      <c r="F340" s="11">
        <v>0.95901639344262291</v>
      </c>
      <c r="G340" s="11">
        <v>0.72222222222222221</v>
      </c>
      <c r="H340" s="14">
        <v>9.6610169491525681</v>
      </c>
      <c r="I340" s="11">
        <v>0.9568965517241379</v>
      </c>
      <c r="J340" s="58" t="s">
        <v>11</v>
      </c>
      <c r="K340" s="12">
        <v>1980000</v>
      </c>
      <c r="L340" s="8" t="s">
        <v>268</v>
      </c>
      <c r="M340" s="6">
        <f t="shared" si="5"/>
        <v>0</v>
      </c>
      <c r="N340" s="13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</row>
    <row r="341" spans="1:37" s="1" customFormat="1" ht="15" customHeight="1" x14ac:dyDescent="0.25">
      <c r="A341" s="13" t="s">
        <v>779</v>
      </c>
      <c r="B341" s="8" t="s">
        <v>826</v>
      </c>
      <c r="C341" s="8" t="s">
        <v>25</v>
      </c>
      <c r="D341" s="9" t="s">
        <v>26</v>
      </c>
      <c r="E341" s="2" t="s">
        <v>85</v>
      </c>
      <c r="F341" s="11">
        <v>0.98333333333333328</v>
      </c>
      <c r="G341" s="11" t="s">
        <v>11</v>
      </c>
      <c r="H341" s="14" t="s">
        <v>11</v>
      </c>
      <c r="I341" s="15">
        <v>0.78260869565217395</v>
      </c>
      <c r="J341" s="58" t="s">
        <v>16</v>
      </c>
      <c r="K341" s="12">
        <v>1339900</v>
      </c>
      <c r="L341" s="8" t="s">
        <v>75</v>
      </c>
      <c r="M341" s="6">
        <f t="shared" si="5"/>
        <v>650000</v>
      </c>
      <c r="N341" s="13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</row>
    <row r="342" spans="1:37" s="1" customFormat="1" ht="15" customHeight="1" x14ac:dyDescent="0.25">
      <c r="A342" s="13" t="s">
        <v>779</v>
      </c>
      <c r="B342" s="8" t="s">
        <v>822</v>
      </c>
      <c r="C342" s="8" t="s">
        <v>132</v>
      </c>
      <c r="D342" s="9" t="s">
        <v>52</v>
      </c>
      <c r="E342" s="2" t="s">
        <v>218</v>
      </c>
      <c r="F342" s="11">
        <v>0.86363636363636365</v>
      </c>
      <c r="G342" s="11" t="s">
        <v>11</v>
      </c>
      <c r="H342" s="15" t="s">
        <v>11</v>
      </c>
      <c r="I342" s="15">
        <v>0.87234042553191493</v>
      </c>
      <c r="J342" s="60" t="s">
        <v>11</v>
      </c>
      <c r="K342" s="17">
        <v>1816000</v>
      </c>
      <c r="L342" s="42" t="s">
        <v>217</v>
      </c>
      <c r="M342" s="6">
        <f t="shared" si="5"/>
        <v>0</v>
      </c>
      <c r="N342" s="13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</row>
    <row r="343" spans="1:37" s="1" customFormat="1" ht="15" customHeight="1" x14ac:dyDescent="0.25">
      <c r="A343" s="13" t="s">
        <v>779</v>
      </c>
      <c r="B343" s="8" t="s">
        <v>825</v>
      </c>
      <c r="C343" s="8" t="s">
        <v>132</v>
      </c>
      <c r="D343" s="9" t="s">
        <v>23</v>
      </c>
      <c r="E343" s="2" t="s">
        <v>235</v>
      </c>
      <c r="F343" s="11">
        <v>0.98607242339832868</v>
      </c>
      <c r="G343" s="11">
        <v>0.62222222222222223</v>
      </c>
      <c r="H343" s="14">
        <v>11.909090909090908</v>
      </c>
      <c r="I343" s="11">
        <v>0.82051282051282048</v>
      </c>
      <c r="J343" s="58" t="s">
        <v>54</v>
      </c>
      <c r="K343" s="12">
        <v>1520492.3076923077</v>
      </c>
      <c r="L343" s="8" t="s">
        <v>236</v>
      </c>
      <c r="M343" s="6">
        <f t="shared" si="5"/>
        <v>750000</v>
      </c>
      <c r="N343" s="13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</row>
    <row r="344" spans="1:37" s="1" customFormat="1" ht="15" customHeight="1" x14ac:dyDescent="0.25">
      <c r="A344" s="13" t="s">
        <v>779</v>
      </c>
      <c r="B344" s="8" t="s">
        <v>819</v>
      </c>
      <c r="C344" s="8" t="s">
        <v>132</v>
      </c>
      <c r="D344" s="9" t="s">
        <v>14</v>
      </c>
      <c r="E344" s="2" t="s">
        <v>235</v>
      </c>
      <c r="F344" s="11">
        <v>0.93205161969976302</v>
      </c>
      <c r="G344" s="11">
        <v>0.81477516059957178</v>
      </c>
      <c r="H344" s="14">
        <v>11.841216216216223</v>
      </c>
      <c r="I344" s="15">
        <v>0.9255441008018328</v>
      </c>
      <c r="J344" s="59" t="s">
        <v>95</v>
      </c>
      <c r="K344" s="12">
        <v>1983157.894736842</v>
      </c>
      <c r="L344" s="8" t="s">
        <v>236</v>
      </c>
      <c r="M344" s="6">
        <f t="shared" si="5"/>
        <v>1350000</v>
      </c>
      <c r="N344" s="13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</row>
    <row r="345" spans="1:37" s="1" customFormat="1" ht="15" customHeight="1" x14ac:dyDescent="0.25">
      <c r="A345" s="13" t="s">
        <v>779</v>
      </c>
      <c r="B345" s="8" t="s">
        <v>826</v>
      </c>
      <c r="C345" s="8" t="s">
        <v>132</v>
      </c>
      <c r="D345" s="9" t="s">
        <v>26</v>
      </c>
      <c r="E345" s="2" t="s">
        <v>235</v>
      </c>
      <c r="F345" s="11">
        <v>1</v>
      </c>
      <c r="G345" s="11">
        <v>0.60317460317460314</v>
      </c>
      <c r="H345" s="14" t="s">
        <v>11</v>
      </c>
      <c r="I345" s="11">
        <v>0.96153846153846156</v>
      </c>
      <c r="J345" s="58" t="s">
        <v>57</v>
      </c>
      <c r="K345" s="12">
        <v>1229900</v>
      </c>
      <c r="L345" s="8" t="s">
        <v>236</v>
      </c>
      <c r="M345" s="6">
        <f t="shared" si="5"/>
        <v>1150000</v>
      </c>
      <c r="N345" s="13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</row>
    <row r="346" spans="1:37" s="1" customFormat="1" ht="15" customHeight="1" x14ac:dyDescent="0.25">
      <c r="A346" s="13" t="s">
        <v>779</v>
      </c>
      <c r="B346" s="8" t="s">
        <v>832</v>
      </c>
      <c r="C346" s="8" t="s">
        <v>132</v>
      </c>
      <c r="D346" s="9" t="s">
        <v>9</v>
      </c>
      <c r="E346" s="2" t="s">
        <v>235</v>
      </c>
      <c r="F346" s="11">
        <v>0.98305084745762716</v>
      </c>
      <c r="G346" s="11" t="s">
        <v>11</v>
      </c>
      <c r="H346" s="14" t="s">
        <v>11</v>
      </c>
      <c r="I346" s="11">
        <v>0.96666666666666667</v>
      </c>
      <c r="J346" s="58" t="s">
        <v>11</v>
      </c>
      <c r="K346" s="12">
        <v>999000</v>
      </c>
      <c r="L346" s="8" t="s">
        <v>236</v>
      </c>
      <c r="M346" s="6">
        <f t="shared" si="5"/>
        <v>0</v>
      </c>
      <c r="N346" s="13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</row>
    <row r="347" spans="1:37" s="1" customFormat="1" ht="15" customHeight="1" x14ac:dyDescent="0.25">
      <c r="A347" s="13" t="s">
        <v>779</v>
      </c>
      <c r="B347" s="8" t="s">
        <v>822</v>
      </c>
      <c r="C347" s="8" t="s">
        <v>132</v>
      </c>
      <c r="D347" s="9" t="s">
        <v>52</v>
      </c>
      <c r="E347" s="2" t="s">
        <v>276</v>
      </c>
      <c r="F347" s="11">
        <v>0.96606546426185702</v>
      </c>
      <c r="G347" s="11">
        <v>0.73667905824039648</v>
      </c>
      <c r="H347" s="14">
        <v>11.711009174311924</v>
      </c>
      <c r="I347" s="11">
        <v>0.82352941176470584</v>
      </c>
      <c r="J347" s="58" t="s">
        <v>28</v>
      </c>
      <c r="K347" s="12">
        <v>1696695.6521739131</v>
      </c>
      <c r="L347" s="8" t="s">
        <v>275</v>
      </c>
      <c r="M347" s="6">
        <f t="shared" si="5"/>
        <v>1050000</v>
      </c>
      <c r="N347" s="13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</row>
    <row r="348" spans="1:37" s="1" customFormat="1" ht="15" customHeight="1" x14ac:dyDescent="0.25">
      <c r="A348" s="13" t="s">
        <v>779</v>
      </c>
      <c r="B348" s="8" t="s">
        <v>819</v>
      </c>
      <c r="C348" s="8" t="s">
        <v>25</v>
      </c>
      <c r="D348" s="9" t="s">
        <v>14</v>
      </c>
      <c r="E348" s="2" t="s">
        <v>270</v>
      </c>
      <c r="F348" s="11">
        <v>0.90299823633156961</v>
      </c>
      <c r="G348" s="11">
        <v>0.78233438485804419</v>
      </c>
      <c r="H348" s="14">
        <v>9.5306122448979576</v>
      </c>
      <c r="I348" s="15">
        <v>0.78634361233480177</v>
      </c>
      <c r="J348" s="58" t="s">
        <v>47</v>
      </c>
      <c r="K348" s="12">
        <v>1972500</v>
      </c>
      <c r="L348" s="8" t="s">
        <v>270</v>
      </c>
      <c r="M348" s="6">
        <f t="shared" si="5"/>
        <v>950000</v>
      </c>
      <c r="N348" s="13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</row>
    <row r="349" spans="1:37" s="1" customFormat="1" ht="15" customHeight="1" x14ac:dyDescent="0.25">
      <c r="A349" s="13" t="s">
        <v>779</v>
      </c>
      <c r="B349" s="8" t="s">
        <v>819</v>
      </c>
      <c r="C349" s="8" t="s">
        <v>132</v>
      </c>
      <c r="D349" s="9" t="s">
        <v>14</v>
      </c>
      <c r="E349" s="2" t="s">
        <v>274</v>
      </c>
      <c r="F349" s="11">
        <v>0.89914945321992712</v>
      </c>
      <c r="G349" s="11">
        <v>0.80206540447504304</v>
      </c>
      <c r="H349" s="14">
        <v>11.467336683417086</v>
      </c>
      <c r="I349" s="11">
        <v>0.8147368421052632</v>
      </c>
      <c r="J349" s="58" t="s">
        <v>28</v>
      </c>
      <c r="K349" s="12">
        <v>1943333.3333333333</v>
      </c>
      <c r="L349" s="8" t="s">
        <v>275</v>
      </c>
      <c r="M349" s="6">
        <f t="shared" si="5"/>
        <v>1050000</v>
      </c>
      <c r="N349" s="13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</row>
    <row r="350" spans="1:37" s="1" customFormat="1" ht="15" customHeight="1" x14ac:dyDescent="0.25">
      <c r="A350" s="13" t="s">
        <v>779</v>
      </c>
      <c r="B350" s="8" t="s">
        <v>819</v>
      </c>
      <c r="C350" s="8" t="s">
        <v>132</v>
      </c>
      <c r="D350" s="9" t="s">
        <v>14</v>
      </c>
      <c r="E350" s="2" t="s">
        <v>277</v>
      </c>
      <c r="F350" s="11">
        <v>0.95221843003412965</v>
      </c>
      <c r="G350" s="11">
        <v>0.79558011049723754</v>
      </c>
      <c r="H350" s="14">
        <v>10.930232558139538</v>
      </c>
      <c r="I350" s="11">
        <v>0.67883211678832112</v>
      </c>
      <c r="J350" s="58" t="s">
        <v>47</v>
      </c>
      <c r="K350" s="12">
        <v>2043333.3333333333</v>
      </c>
      <c r="L350" s="8" t="s">
        <v>277</v>
      </c>
      <c r="M350" s="6">
        <f t="shared" si="5"/>
        <v>950000</v>
      </c>
      <c r="N350" s="13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</row>
    <row r="351" spans="1:37" s="1" customFormat="1" ht="15" customHeight="1" x14ac:dyDescent="0.25">
      <c r="A351" s="13" t="s">
        <v>779</v>
      </c>
      <c r="B351" s="8" t="s">
        <v>822</v>
      </c>
      <c r="C351" s="8" t="s">
        <v>132</v>
      </c>
      <c r="D351" s="9" t="s">
        <v>52</v>
      </c>
      <c r="E351" s="2" t="s">
        <v>279</v>
      </c>
      <c r="F351" s="11">
        <v>0.96689303904923596</v>
      </c>
      <c r="G351" s="11">
        <v>0.6445086705202312</v>
      </c>
      <c r="H351" s="14">
        <v>11.376404494381998</v>
      </c>
      <c r="I351" s="11">
        <v>0.85036496350364965</v>
      </c>
      <c r="J351" s="58" t="s">
        <v>70</v>
      </c>
      <c r="K351" s="12">
        <v>1649000</v>
      </c>
      <c r="L351" s="8" t="s">
        <v>279</v>
      </c>
      <c r="M351" s="6">
        <f t="shared" si="5"/>
        <v>1650000</v>
      </c>
      <c r="N351" s="13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</row>
    <row r="352" spans="1:37" s="1" customFormat="1" ht="15" customHeight="1" x14ac:dyDescent="0.25">
      <c r="A352" s="13" t="s">
        <v>779</v>
      </c>
      <c r="B352" s="8" t="s">
        <v>822</v>
      </c>
      <c r="C352" s="8" t="s">
        <v>25</v>
      </c>
      <c r="D352" s="9" t="s">
        <v>52</v>
      </c>
      <c r="E352" s="2" t="s">
        <v>232</v>
      </c>
      <c r="F352" s="11">
        <v>0.9358974358974359</v>
      </c>
      <c r="G352" s="11">
        <v>0.78260869565217395</v>
      </c>
      <c r="H352" s="14" t="s">
        <v>11</v>
      </c>
      <c r="I352" s="11">
        <v>0.92028985507246375</v>
      </c>
      <c r="J352" s="58" t="s">
        <v>57</v>
      </c>
      <c r="K352" s="12">
        <v>1680000</v>
      </c>
      <c r="L352" s="8" t="s">
        <v>230</v>
      </c>
      <c r="M352" s="6">
        <f t="shared" si="5"/>
        <v>1150000</v>
      </c>
      <c r="N352" s="13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</row>
    <row r="353" spans="1:37" s="1" customFormat="1" ht="15" customHeight="1" x14ac:dyDescent="0.25">
      <c r="A353" s="13" t="s">
        <v>779</v>
      </c>
      <c r="B353" s="8" t="s">
        <v>823</v>
      </c>
      <c r="C353" s="8" t="s">
        <v>132</v>
      </c>
      <c r="D353" s="9" t="s">
        <v>26</v>
      </c>
      <c r="E353" s="2" t="s">
        <v>284</v>
      </c>
      <c r="F353" s="11">
        <v>0.99188640973630826</v>
      </c>
      <c r="G353" s="15">
        <v>0.37234042553191488</v>
      </c>
      <c r="H353" s="16">
        <v>10.989583333333345</v>
      </c>
      <c r="I353" s="15">
        <v>0.79255319148936165</v>
      </c>
      <c r="J353" s="59" t="s">
        <v>60</v>
      </c>
      <c r="K353" s="12">
        <v>1040000</v>
      </c>
      <c r="L353" s="8" t="s">
        <v>284</v>
      </c>
      <c r="M353" s="6">
        <f t="shared" si="5"/>
        <v>850000</v>
      </c>
      <c r="N353" s="13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</row>
    <row r="354" spans="1:37" s="1" customFormat="1" ht="15" customHeight="1" x14ac:dyDescent="0.25">
      <c r="A354" s="13" t="s">
        <v>779</v>
      </c>
      <c r="B354" s="8" t="s">
        <v>827</v>
      </c>
      <c r="C354" s="8" t="s">
        <v>132</v>
      </c>
      <c r="D354" s="9" t="s">
        <v>23</v>
      </c>
      <c r="E354" s="2" t="s">
        <v>284</v>
      </c>
      <c r="F354" s="11">
        <v>0.97977732333560552</v>
      </c>
      <c r="G354" s="15">
        <v>0.69692923898531378</v>
      </c>
      <c r="H354" s="16">
        <v>10.00292397660818</v>
      </c>
      <c r="I354" s="15">
        <v>0.81827016520894069</v>
      </c>
      <c r="J354" s="59" t="s">
        <v>47</v>
      </c>
      <c r="K354" s="12">
        <v>1361304.3478260869</v>
      </c>
      <c r="L354" s="8" t="s">
        <v>284</v>
      </c>
      <c r="M354" s="6">
        <f t="shared" si="5"/>
        <v>950000</v>
      </c>
      <c r="N354" s="13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</row>
    <row r="355" spans="1:37" s="1" customFormat="1" ht="15" customHeight="1" x14ac:dyDescent="0.25">
      <c r="A355" s="13" t="s">
        <v>779</v>
      </c>
      <c r="B355" s="8" t="s">
        <v>831</v>
      </c>
      <c r="C355" s="8" t="s">
        <v>132</v>
      </c>
      <c r="D355" s="9" t="s">
        <v>9</v>
      </c>
      <c r="E355" s="2" t="s">
        <v>284</v>
      </c>
      <c r="F355" s="11">
        <v>0.98666666666666669</v>
      </c>
      <c r="G355" s="15">
        <v>0.37931034482758619</v>
      </c>
      <c r="H355" s="16">
        <v>10.230769230769226</v>
      </c>
      <c r="I355" s="15">
        <v>0.83064516129032262</v>
      </c>
      <c r="J355" s="59" t="s">
        <v>60</v>
      </c>
      <c r="K355" s="12">
        <v>840625</v>
      </c>
      <c r="L355" s="8" t="s">
        <v>284</v>
      </c>
      <c r="M355" s="6">
        <f t="shared" si="5"/>
        <v>850000</v>
      </c>
      <c r="N355" s="13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</row>
    <row r="356" spans="1:37" s="1" customFormat="1" ht="15" customHeight="1" x14ac:dyDescent="0.25">
      <c r="A356" s="13" t="s">
        <v>779</v>
      </c>
      <c r="B356" s="8" t="s">
        <v>826</v>
      </c>
      <c r="C356" s="8" t="s">
        <v>132</v>
      </c>
      <c r="D356" s="9" t="s">
        <v>26</v>
      </c>
      <c r="E356" s="2" t="s">
        <v>284</v>
      </c>
      <c r="F356" s="11">
        <v>0.99460916442048519</v>
      </c>
      <c r="G356" s="15">
        <v>0.45263157894736844</v>
      </c>
      <c r="H356" s="16">
        <v>11.763888888888889</v>
      </c>
      <c r="I356" s="15">
        <v>0.83720930232558144</v>
      </c>
      <c r="J356" s="59" t="s">
        <v>11</v>
      </c>
      <c r="K356" s="12">
        <v>1139900</v>
      </c>
      <c r="L356" s="8" t="s">
        <v>284</v>
      </c>
      <c r="M356" s="6">
        <f t="shared" si="5"/>
        <v>0</v>
      </c>
      <c r="N356" s="13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</row>
    <row r="357" spans="1:37" s="1" customFormat="1" ht="15" customHeight="1" x14ac:dyDescent="0.25">
      <c r="A357" s="13" t="s">
        <v>779</v>
      </c>
      <c r="B357" s="8" t="s">
        <v>832</v>
      </c>
      <c r="C357" s="8" t="s">
        <v>132</v>
      </c>
      <c r="D357" s="9" t="s">
        <v>9</v>
      </c>
      <c r="E357" s="2" t="s">
        <v>284</v>
      </c>
      <c r="F357" s="11">
        <v>0.98023715415019763</v>
      </c>
      <c r="G357" s="15">
        <v>0.55963302752293576</v>
      </c>
      <c r="H357" s="16">
        <v>10.681318681318695</v>
      </c>
      <c r="I357" s="15">
        <v>0.85057471264367812</v>
      </c>
      <c r="J357" s="59" t="s">
        <v>11</v>
      </c>
      <c r="K357" s="12">
        <v>999000</v>
      </c>
      <c r="L357" s="8" t="s">
        <v>284</v>
      </c>
      <c r="M357" s="6">
        <f t="shared" si="5"/>
        <v>0</v>
      </c>
      <c r="N357" s="13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</row>
    <row r="358" spans="1:37" s="1" customFormat="1" ht="15" customHeight="1" x14ac:dyDescent="0.25">
      <c r="A358" s="13" t="s">
        <v>779</v>
      </c>
      <c r="B358" s="8" t="s">
        <v>843</v>
      </c>
      <c r="C358" s="8" t="s">
        <v>132</v>
      </c>
      <c r="D358" s="9" t="s">
        <v>9</v>
      </c>
      <c r="E358" s="2" t="s">
        <v>284</v>
      </c>
      <c r="F358" s="11">
        <v>0.97445972495088407</v>
      </c>
      <c r="G358" s="15">
        <v>0.33333333333333331</v>
      </c>
      <c r="H358" s="15" t="s">
        <v>11</v>
      </c>
      <c r="I358" s="15">
        <v>0.96389891696750907</v>
      </c>
      <c r="J358" s="60" t="s">
        <v>11</v>
      </c>
      <c r="K358" s="12">
        <v>1365000</v>
      </c>
      <c r="L358" s="8" t="s">
        <v>284</v>
      </c>
      <c r="M358" s="6">
        <f t="shared" si="5"/>
        <v>0</v>
      </c>
      <c r="N358" s="13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</row>
    <row r="359" spans="1:37" ht="15" customHeight="1" x14ac:dyDescent="0.25">
      <c r="A359" s="68" t="s">
        <v>779</v>
      </c>
      <c r="B359" s="42" t="s">
        <v>822</v>
      </c>
      <c r="C359" s="42" t="s">
        <v>132</v>
      </c>
      <c r="D359" s="9" t="s">
        <v>52</v>
      </c>
      <c r="E359" s="54" t="s">
        <v>285</v>
      </c>
      <c r="F359" s="15">
        <v>0.96320677089455742</v>
      </c>
      <c r="G359" s="15">
        <v>0.68602295746117492</v>
      </c>
      <c r="H359" s="16">
        <v>10.963953488372093</v>
      </c>
      <c r="I359" s="15">
        <v>0.79677206851119897</v>
      </c>
      <c r="J359" s="59" t="s">
        <v>28</v>
      </c>
      <c r="K359" s="17">
        <v>1635142.857142857</v>
      </c>
      <c r="L359" s="42" t="s">
        <v>284</v>
      </c>
      <c r="M359" s="6">
        <f t="shared" si="5"/>
        <v>1050000</v>
      </c>
      <c r="N359" s="68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  <c r="AE359" s="55"/>
      <c r="AF359" s="55"/>
      <c r="AG359" s="55"/>
      <c r="AH359" s="55"/>
      <c r="AI359" s="55"/>
      <c r="AJ359" s="55"/>
      <c r="AK359" s="55"/>
    </row>
    <row r="360" spans="1:37" s="1" customFormat="1" ht="15" customHeight="1" x14ac:dyDescent="0.25">
      <c r="A360" s="13" t="s">
        <v>779</v>
      </c>
      <c r="B360" s="8" t="s">
        <v>822</v>
      </c>
      <c r="C360" s="8" t="s">
        <v>132</v>
      </c>
      <c r="D360" s="9" t="s">
        <v>52</v>
      </c>
      <c r="E360" s="2" t="s">
        <v>291</v>
      </c>
      <c r="F360" s="11">
        <v>0.9568965517241379</v>
      </c>
      <c r="G360" s="11">
        <v>0.8</v>
      </c>
      <c r="H360" s="14">
        <v>12.103448275862069</v>
      </c>
      <c r="I360" s="11">
        <v>0.903954802259887</v>
      </c>
      <c r="J360" s="58" t="s">
        <v>11</v>
      </c>
      <c r="K360" s="12">
        <v>1658000</v>
      </c>
      <c r="L360" s="8" t="s">
        <v>290</v>
      </c>
      <c r="M360" s="6">
        <f t="shared" si="5"/>
        <v>0</v>
      </c>
      <c r="N360" s="13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</row>
    <row r="361" spans="1:37" s="1" customFormat="1" ht="15" customHeight="1" x14ac:dyDescent="0.25">
      <c r="A361" s="13" t="s">
        <v>779</v>
      </c>
      <c r="B361" s="8" t="s">
        <v>822</v>
      </c>
      <c r="C361" s="8" t="s">
        <v>132</v>
      </c>
      <c r="D361" s="9" t="s">
        <v>52</v>
      </c>
      <c r="E361" s="2" t="s">
        <v>298</v>
      </c>
      <c r="F361" s="11">
        <v>0.953307392996109</v>
      </c>
      <c r="G361" s="11">
        <v>0.70175438596491224</v>
      </c>
      <c r="H361" s="14" t="s">
        <v>11</v>
      </c>
      <c r="I361" s="11">
        <v>0.87777777777777777</v>
      </c>
      <c r="J361" s="59" t="s">
        <v>57</v>
      </c>
      <c r="K361" s="12">
        <v>1884000</v>
      </c>
      <c r="L361" s="8" t="s">
        <v>299</v>
      </c>
      <c r="M361" s="6">
        <f t="shared" si="5"/>
        <v>1150000</v>
      </c>
      <c r="N361" s="13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</row>
    <row r="362" spans="1:37" s="1" customFormat="1" ht="15" customHeight="1" x14ac:dyDescent="0.25">
      <c r="A362" s="13" t="s">
        <v>779</v>
      </c>
      <c r="B362" s="8" t="s">
        <v>819</v>
      </c>
      <c r="C362" s="8" t="s">
        <v>132</v>
      </c>
      <c r="D362" s="9" t="s">
        <v>14</v>
      </c>
      <c r="E362" s="2" t="s">
        <v>301</v>
      </c>
      <c r="F362" s="11">
        <v>0.7303370786516854</v>
      </c>
      <c r="G362" s="11">
        <v>0.82178217821782173</v>
      </c>
      <c r="H362" s="14">
        <v>10.185185185185199</v>
      </c>
      <c r="I362" s="11">
        <v>0.52222222222222225</v>
      </c>
      <c r="J362" s="59" t="s">
        <v>16</v>
      </c>
      <c r="K362" s="12">
        <v>2485000</v>
      </c>
      <c r="L362" s="8" t="s">
        <v>301</v>
      </c>
      <c r="M362" s="6">
        <f t="shared" si="5"/>
        <v>650000</v>
      </c>
      <c r="N362" s="13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</row>
    <row r="363" spans="1:37" s="1" customFormat="1" ht="15" customHeight="1" x14ac:dyDescent="0.25">
      <c r="A363" s="13" t="s">
        <v>779</v>
      </c>
      <c r="B363" s="8" t="s">
        <v>822</v>
      </c>
      <c r="C363" s="8" t="s">
        <v>132</v>
      </c>
      <c r="D363" s="9" t="s">
        <v>52</v>
      </c>
      <c r="E363" s="2" t="s">
        <v>303</v>
      </c>
      <c r="F363" s="11">
        <v>0.95214922952149228</v>
      </c>
      <c r="G363" s="11">
        <v>0.64918032786885249</v>
      </c>
      <c r="H363" s="14">
        <v>10.99212598425197</v>
      </c>
      <c r="I363" s="11">
        <v>0.931640625</v>
      </c>
      <c r="J363" s="59" t="s">
        <v>49</v>
      </c>
      <c r="K363" s="12">
        <v>1810307.6923076923</v>
      </c>
      <c r="L363" s="8" t="s">
        <v>304</v>
      </c>
      <c r="M363" s="6">
        <f t="shared" si="5"/>
        <v>1250000</v>
      </c>
      <c r="N363" s="13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</row>
    <row r="364" spans="1:37" s="1" customFormat="1" ht="15" customHeight="1" x14ac:dyDescent="0.25">
      <c r="A364" s="13" t="s">
        <v>779</v>
      </c>
      <c r="B364" s="8" t="s">
        <v>836</v>
      </c>
      <c r="C364" s="8" t="s">
        <v>25</v>
      </c>
      <c r="D364" s="9" t="s">
        <v>23</v>
      </c>
      <c r="E364" s="2" t="s">
        <v>258</v>
      </c>
      <c r="F364" s="11">
        <v>0.98987626546681662</v>
      </c>
      <c r="G364" s="11">
        <v>0.73988439306358378</v>
      </c>
      <c r="H364" s="11" t="s">
        <v>11</v>
      </c>
      <c r="I364" s="11">
        <v>0.93046357615894038</v>
      </c>
      <c r="J364" s="61" t="s">
        <v>28</v>
      </c>
      <c r="K364" s="12">
        <v>1680000</v>
      </c>
      <c r="L364" s="8" t="s">
        <v>259</v>
      </c>
      <c r="M364" s="6">
        <f t="shared" si="5"/>
        <v>1050000</v>
      </c>
      <c r="N364" s="13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</row>
    <row r="365" spans="1:37" s="1" customFormat="1" ht="15" customHeight="1" x14ac:dyDescent="0.25">
      <c r="A365" s="13" t="s">
        <v>779</v>
      </c>
      <c r="B365" s="8" t="s">
        <v>823</v>
      </c>
      <c r="C365" s="8" t="s">
        <v>132</v>
      </c>
      <c r="D365" s="9" t="s">
        <v>26</v>
      </c>
      <c r="E365" s="2" t="s">
        <v>309</v>
      </c>
      <c r="F365" s="11">
        <v>0.99456521739130432</v>
      </c>
      <c r="G365" s="11">
        <v>0.44615384615384618</v>
      </c>
      <c r="H365" s="14" t="s">
        <v>11</v>
      </c>
      <c r="I365" s="11">
        <v>0.97333333333333338</v>
      </c>
      <c r="J365" s="59" t="s">
        <v>11</v>
      </c>
      <c r="K365" s="12">
        <v>1040000</v>
      </c>
      <c r="L365" s="8" t="s">
        <v>309</v>
      </c>
      <c r="M365" s="6">
        <f t="shared" si="5"/>
        <v>0</v>
      </c>
      <c r="N365" s="13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</row>
    <row r="366" spans="1:37" s="1" customFormat="1" ht="15" customHeight="1" x14ac:dyDescent="0.25">
      <c r="A366" s="13" t="s">
        <v>779</v>
      </c>
      <c r="B366" s="8" t="s">
        <v>822</v>
      </c>
      <c r="C366" s="8" t="s">
        <v>132</v>
      </c>
      <c r="D366" s="9" t="s">
        <v>52</v>
      </c>
      <c r="E366" s="2" t="s">
        <v>316</v>
      </c>
      <c r="F366" s="11">
        <v>0.97539370078740162</v>
      </c>
      <c r="G366" s="11">
        <v>0.72422680412371132</v>
      </c>
      <c r="H366" s="14">
        <v>11.223958333333334</v>
      </c>
      <c r="I366" s="15">
        <v>0.88514851485148516</v>
      </c>
      <c r="J366" s="59" t="s">
        <v>49</v>
      </c>
      <c r="K366" s="12">
        <v>1721555.5555555555</v>
      </c>
      <c r="L366" s="8" t="s">
        <v>316</v>
      </c>
      <c r="M366" s="6">
        <f t="shared" si="5"/>
        <v>1250000</v>
      </c>
      <c r="N366" s="13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</row>
    <row r="367" spans="1:37" s="1" customFormat="1" ht="15" customHeight="1" x14ac:dyDescent="0.25">
      <c r="A367" s="13" t="s">
        <v>779</v>
      </c>
      <c r="B367" s="8" t="s">
        <v>844</v>
      </c>
      <c r="C367" s="8" t="s">
        <v>114</v>
      </c>
      <c r="D367" s="9" t="s">
        <v>20</v>
      </c>
      <c r="E367" s="2" t="s">
        <v>740</v>
      </c>
      <c r="F367" s="11">
        <v>0.88129496402877694</v>
      </c>
      <c r="G367" s="15">
        <v>0.56000000000000005</v>
      </c>
      <c r="H367" s="16">
        <v>6.7692307692307692</v>
      </c>
      <c r="I367" s="15">
        <v>0.62406015037593987</v>
      </c>
      <c r="J367" s="59" t="s">
        <v>65</v>
      </c>
      <c r="K367" s="12">
        <v>1120000</v>
      </c>
      <c r="L367" s="8" t="s">
        <v>739</v>
      </c>
      <c r="M367" s="6">
        <f t="shared" si="5"/>
        <v>550000</v>
      </c>
      <c r="N367" s="13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</row>
    <row r="368" spans="1:37" s="1" customFormat="1" ht="15" customHeight="1" x14ac:dyDescent="0.25">
      <c r="A368" s="13" t="s">
        <v>779</v>
      </c>
      <c r="B368" s="8" t="s">
        <v>845</v>
      </c>
      <c r="C368" s="8" t="s">
        <v>8</v>
      </c>
      <c r="D368" s="9" t="s">
        <v>23</v>
      </c>
      <c r="E368" s="2" t="s">
        <v>331</v>
      </c>
      <c r="F368" s="11">
        <v>0.72576832151300241</v>
      </c>
      <c r="G368" s="11">
        <v>0.63963963963963966</v>
      </c>
      <c r="H368" s="14">
        <v>12.615384615384613</v>
      </c>
      <c r="I368" s="11">
        <v>0.41176470588235292</v>
      </c>
      <c r="J368" s="58" t="s">
        <v>16</v>
      </c>
      <c r="K368" s="12">
        <v>3190833.3333333335</v>
      </c>
      <c r="L368" s="8" t="s">
        <v>332</v>
      </c>
      <c r="M368" s="6">
        <f t="shared" si="5"/>
        <v>650000</v>
      </c>
      <c r="N368" s="13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</row>
    <row r="369" spans="1:37" s="1" customFormat="1" ht="15" customHeight="1" x14ac:dyDescent="0.25">
      <c r="A369" s="13" t="s">
        <v>779</v>
      </c>
      <c r="B369" s="8" t="s">
        <v>826</v>
      </c>
      <c r="C369" s="8" t="s">
        <v>168</v>
      </c>
      <c r="D369" s="9" t="s">
        <v>26</v>
      </c>
      <c r="E369" s="2" t="s">
        <v>321</v>
      </c>
      <c r="F369" s="11">
        <v>0.98273381294964024</v>
      </c>
      <c r="G369" s="11">
        <v>0.69293478260869568</v>
      </c>
      <c r="H369" s="14">
        <v>14.343750000000009</v>
      </c>
      <c r="I369" s="15">
        <v>0.65656565656565657</v>
      </c>
      <c r="J369" s="59" t="s">
        <v>11</v>
      </c>
      <c r="K369" s="12">
        <v>2223900</v>
      </c>
      <c r="L369" s="8" t="s">
        <v>321</v>
      </c>
      <c r="M369" s="6">
        <f t="shared" si="5"/>
        <v>0</v>
      </c>
      <c r="N369" s="13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</row>
    <row r="370" spans="1:37" s="1" customFormat="1" ht="15" customHeight="1" x14ac:dyDescent="0.25">
      <c r="A370" s="13" t="s">
        <v>779</v>
      </c>
      <c r="B370" s="8" t="s">
        <v>827</v>
      </c>
      <c r="C370" s="8" t="s">
        <v>168</v>
      </c>
      <c r="D370" s="9" t="s">
        <v>23</v>
      </c>
      <c r="E370" s="2" t="s">
        <v>659</v>
      </c>
      <c r="F370" s="11">
        <v>0.96815286624203822</v>
      </c>
      <c r="G370" s="15">
        <v>0.83636363636363631</v>
      </c>
      <c r="H370" s="16">
        <v>5.6111111111111098</v>
      </c>
      <c r="I370" s="15">
        <v>0.66412213740458015</v>
      </c>
      <c r="J370" s="59" t="s">
        <v>11</v>
      </c>
      <c r="K370" s="12">
        <v>1600000</v>
      </c>
      <c r="L370" s="8" t="s">
        <v>656</v>
      </c>
      <c r="M370" s="6">
        <f t="shared" si="5"/>
        <v>0</v>
      </c>
      <c r="N370" s="13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</row>
    <row r="371" spans="1:37" s="1" customFormat="1" ht="15" customHeight="1" x14ac:dyDescent="0.25">
      <c r="A371" s="13" t="s">
        <v>779</v>
      </c>
      <c r="B371" s="8" t="s">
        <v>827</v>
      </c>
      <c r="C371" s="8" t="s">
        <v>168</v>
      </c>
      <c r="D371" s="9" t="s">
        <v>23</v>
      </c>
      <c r="E371" s="2" t="s">
        <v>757</v>
      </c>
      <c r="F371" s="11">
        <v>0.95604395604395609</v>
      </c>
      <c r="G371" s="15">
        <v>0.75862068965517238</v>
      </c>
      <c r="H371" s="16">
        <v>6.2666666666666702</v>
      </c>
      <c r="I371" s="15">
        <v>0.44444444444444442</v>
      </c>
      <c r="J371" s="59" t="s">
        <v>11</v>
      </c>
      <c r="K371" s="12">
        <v>1500000</v>
      </c>
      <c r="L371" s="8" t="s">
        <v>756</v>
      </c>
      <c r="M371" s="6">
        <f t="shared" si="5"/>
        <v>0</v>
      </c>
      <c r="N371" s="13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</row>
    <row r="372" spans="1:37" s="1" customFormat="1" ht="15" customHeight="1" x14ac:dyDescent="0.25">
      <c r="A372" s="13" t="s">
        <v>779</v>
      </c>
      <c r="B372" s="8" t="s">
        <v>819</v>
      </c>
      <c r="C372" s="8" t="s">
        <v>132</v>
      </c>
      <c r="D372" s="9" t="s">
        <v>14</v>
      </c>
      <c r="E372" s="2" t="s">
        <v>670</v>
      </c>
      <c r="F372" s="11">
        <v>0.9680759275237274</v>
      </c>
      <c r="G372" s="15">
        <v>0.7543478260869565</v>
      </c>
      <c r="H372" s="16">
        <v>6.9090909090909092</v>
      </c>
      <c r="I372" s="15">
        <v>0.83499999999999996</v>
      </c>
      <c r="J372" s="59" t="s">
        <v>11</v>
      </c>
      <c r="K372" s="12">
        <v>1587500</v>
      </c>
      <c r="L372" s="8" t="s">
        <v>669</v>
      </c>
      <c r="M372" s="6">
        <f t="shared" si="5"/>
        <v>0</v>
      </c>
      <c r="N372" s="13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</row>
    <row r="373" spans="1:37" s="1" customFormat="1" ht="15" customHeight="1" x14ac:dyDescent="0.25">
      <c r="A373" s="13" t="s">
        <v>779</v>
      </c>
      <c r="B373" s="8" t="s">
        <v>838</v>
      </c>
      <c r="C373" s="8" t="s">
        <v>168</v>
      </c>
      <c r="D373" s="9" t="s">
        <v>9</v>
      </c>
      <c r="E373" s="2" t="s">
        <v>336</v>
      </c>
      <c r="F373" s="11">
        <v>1</v>
      </c>
      <c r="G373" s="11" t="s">
        <v>11</v>
      </c>
      <c r="H373" s="14">
        <v>11.574074074074062</v>
      </c>
      <c r="I373" s="11">
        <v>0.421875</v>
      </c>
      <c r="J373" s="59" t="s">
        <v>54</v>
      </c>
      <c r="K373" s="12">
        <v>1465800</v>
      </c>
      <c r="L373" s="8" t="s">
        <v>336</v>
      </c>
      <c r="M373" s="6">
        <f t="shared" si="5"/>
        <v>750000</v>
      </c>
      <c r="N373" s="13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</row>
    <row r="374" spans="1:37" s="1" customFormat="1" ht="15" customHeight="1" x14ac:dyDescent="0.25">
      <c r="A374" s="13" t="s">
        <v>779</v>
      </c>
      <c r="B374" s="8" t="s">
        <v>826</v>
      </c>
      <c r="C374" s="8" t="s">
        <v>168</v>
      </c>
      <c r="D374" s="9" t="s">
        <v>26</v>
      </c>
      <c r="E374" s="2" t="s">
        <v>336</v>
      </c>
      <c r="F374" s="11">
        <v>0.98939929328621912</v>
      </c>
      <c r="G374" s="11">
        <v>0.61044176706827313</v>
      </c>
      <c r="H374" s="14">
        <v>14.214285714285733</v>
      </c>
      <c r="I374" s="11">
        <v>0.66666666666666663</v>
      </c>
      <c r="J374" s="59" t="s">
        <v>11</v>
      </c>
      <c r="K374" s="12">
        <v>1899900</v>
      </c>
      <c r="L374" s="8" t="s">
        <v>336</v>
      </c>
      <c r="M374" s="6">
        <f t="shared" si="5"/>
        <v>0</v>
      </c>
      <c r="N374" s="13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</row>
    <row r="375" spans="1:37" s="1" customFormat="1" ht="15" customHeight="1" x14ac:dyDescent="0.25">
      <c r="A375" s="13" t="s">
        <v>779</v>
      </c>
      <c r="B375" s="8" t="s">
        <v>838</v>
      </c>
      <c r="C375" s="8" t="s">
        <v>342</v>
      </c>
      <c r="D375" s="9" t="s">
        <v>9</v>
      </c>
      <c r="E375" s="2" t="s">
        <v>363</v>
      </c>
      <c r="F375" s="11">
        <v>0.98425196850393704</v>
      </c>
      <c r="G375" s="11" t="s">
        <v>11</v>
      </c>
      <c r="H375" s="14">
        <v>10.504950495049531</v>
      </c>
      <c r="I375" s="11">
        <v>0.86186770428015569</v>
      </c>
      <c r="J375" s="58" t="s">
        <v>65</v>
      </c>
      <c r="K375" s="12">
        <v>1327814.2857142857</v>
      </c>
      <c r="L375" s="8" t="s">
        <v>364</v>
      </c>
      <c r="M375" s="6">
        <f t="shared" si="5"/>
        <v>550000</v>
      </c>
      <c r="N375" s="13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</row>
    <row r="376" spans="1:37" s="1" customFormat="1" ht="15" customHeight="1" x14ac:dyDescent="0.25">
      <c r="A376" s="13" t="s">
        <v>779</v>
      </c>
      <c r="B376" s="8" t="s">
        <v>826</v>
      </c>
      <c r="C376" s="8" t="s">
        <v>342</v>
      </c>
      <c r="D376" s="9" t="s">
        <v>26</v>
      </c>
      <c r="E376" s="2" t="s">
        <v>363</v>
      </c>
      <c r="F376" s="11">
        <v>0.99629629629629635</v>
      </c>
      <c r="G376" s="11" t="s">
        <v>11</v>
      </c>
      <c r="H376" s="14">
        <v>10.291457286432157</v>
      </c>
      <c r="I376" s="11">
        <v>0.8783783783783784</v>
      </c>
      <c r="J376" s="58" t="s">
        <v>65</v>
      </c>
      <c r="K376" s="12">
        <v>1230757.142857143</v>
      </c>
      <c r="L376" s="8" t="s">
        <v>364</v>
      </c>
      <c r="M376" s="6">
        <f t="shared" si="5"/>
        <v>550000</v>
      </c>
      <c r="N376" s="13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</row>
    <row r="377" spans="1:37" s="1" customFormat="1" ht="15" customHeight="1" x14ac:dyDescent="0.25">
      <c r="A377" s="13" t="s">
        <v>779</v>
      </c>
      <c r="B377" s="8" t="s">
        <v>826</v>
      </c>
      <c r="C377" s="8" t="s">
        <v>342</v>
      </c>
      <c r="D377" s="9" t="s">
        <v>26</v>
      </c>
      <c r="E377" s="2" t="s">
        <v>373</v>
      </c>
      <c r="F377" s="11">
        <v>0.99816176470588236</v>
      </c>
      <c r="G377" s="11" t="s">
        <v>11</v>
      </c>
      <c r="H377" s="14">
        <v>9.7303370786516954</v>
      </c>
      <c r="I377" s="11">
        <v>0.78770949720670391</v>
      </c>
      <c r="J377" s="58" t="s">
        <v>65</v>
      </c>
      <c r="K377" s="12">
        <v>1206788.888888889</v>
      </c>
      <c r="L377" s="8" t="s">
        <v>372</v>
      </c>
      <c r="M377" s="6">
        <f t="shared" si="5"/>
        <v>550000</v>
      </c>
      <c r="N377" s="13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</row>
    <row r="378" spans="1:37" s="1" customFormat="1" ht="15" customHeight="1" x14ac:dyDescent="0.25">
      <c r="A378" s="13" t="s">
        <v>779</v>
      </c>
      <c r="B378" s="8" t="s">
        <v>846</v>
      </c>
      <c r="C378" s="8" t="s">
        <v>342</v>
      </c>
      <c r="D378" s="9" t="s">
        <v>9</v>
      </c>
      <c r="E378" s="2" t="s">
        <v>369</v>
      </c>
      <c r="F378" s="11">
        <v>1</v>
      </c>
      <c r="G378" s="11" t="s">
        <v>11</v>
      </c>
      <c r="H378" s="14" t="s">
        <v>11</v>
      </c>
      <c r="I378" s="11">
        <v>0.91056910569105687</v>
      </c>
      <c r="J378" s="58" t="s">
        <v>11</v>
      </c>
      <c r="K378" s="12">
        <v>1077600</v>
      </c>
      <c r="L378" s="8" t="s">
        <v>364</v>
      </c>
      <c r="M378" s="6">
        <f t="shared" si="5"/>
        <v>0</v>
      </c>
      <c r="N378" s="13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</row>
    <row r="379" spans="1:37" s="1" customFormat="1" ht="15" customHeight="1" x14ac:dyDescent="0.25">
      <c r="A379" s="13" t="s">
        <v>779</v>
      </c>
      <c r="B379" s="8" t="s">
        <v>833</v>
      </c>
      <c r="C379" s="8" t="s">
        <v>342</v>
      </c>
      <c r="D379" s="9" t="s">
        <v>9</v>
      </c>
      <c r="E379" s="2" t="s">
        <v>400</v>
      </c>
      <c r="F379" s="11">
        <v>1</v>
      </c>
      <c r="G379" s="15" t="s">
        <v>11</v>
      </c>
      <c r="H379" s="16" t="s">
        <v>11</v>
      </c>
      <c r="I379" s="15">
        <v>0.62745098039215685</v>
      </c>
      <c r="J379" s="59" t="s">
        <v>65</v>
      </c>
      <c r="K379" s="12">
        <v>1217125</v>
      </c>
      <c r="L379" s="8" t="s">
        <v>396</v>
      </c>
      <c r="M379" s="6">
        <f t="shared" si="5"/>
        <v>550000</v>
      </c>
      <c r="N379" s="13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</row>
    <row r="380" spans="1:37" s="1" customFormat="1" ht="15" customHeight="1" x14ac:dyDescent="0.25">
      <c r="A380" s="13" t="s">
        <v>779</v>
      </c>
      <c r="B380" s="8" t="s">
        <v>833</v>
      </c>
      <c r="C380" s="8" t="s">
        <v>342</v>
      </c>
      <c r="D380" s="9" t="s">
        <v>9</v>
      </c>
      <c r="E380" s="2" t="s">
        <v>407</v>
      </c>
      <c r="F380" s="11">
        <v>1</v>
      </c>
      <c r="G380" s="11" t="s">
        <v>11</v>
      </c>
      <c r="H380" s="14">
        <v>12.372549019607835</v>
      </c>
      <c r="I380" s="15">
        <v>0.75647668393782386</v>
      </c>
      <c r="J380" s="59" t="s">
        <v>16</v>
      </c>
      <c r="K380" s="12">
        <v>1220423.076923077</v>
      </c>
      <c r="L380" s="8" t="s">
        <v>406</v>
      </c>
      <c r="M380" s="6">
        <f t="shared" si="5"/>
        <v>650000</v>
      </c>
      <c r="N380" s="13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</row>
    <row r="381" spans="1:37" s="1" customFormat="1" ht="15" customHeight="1" x14ac:dyDescent="0.25">
      <c r="A381" s="13" t="s">
        <v>779</v>
      </c>
      <c r="B381" s="8" t="s">
        <v>828</v>
      </c>
      <c r="C381" s="8" t="s">
        <v>342</v>
      </c>
      <c r="D381" s="9" t="s">
        <v>9</v>
      </c>
      <c r="E381" s="2" t="s">
        <v>407</v>
      </c>
      <c r="F381" s="11">
        <v>0.90476190476190477</v>
      </c>
      <c r="G381" s="11" t="s">
        <v>11</v>
      </c>
      <c r="H381" s="14" t="s">
        <v>11</v>
      </c>
      <c r="I381" s="15">
        <v>0.78947368421052633</v>
      </c>
      <c r="J381" s="59" t="s">
        <v>54</v>
      </c>
      <c r="K381" s="12">
        <v>1948000</v>
      </c>
      <c r="L381" s="8" t="s">
        <v>406</v>
      </c>
      <c r="M381" s="6">
        <f t="shared" si="5"/>
        <v>750000</v>
      </c>
      <c r="N381" s="13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</row>
    <row r="382" spans="1:37" s="1" customFormat="1" ht="15" customHeight="1" x14ac:dyDescent="0.25">
      <c r="A382" s="13" t="s">
        <v>779</v>
      </c>
      <c r="B382" s="8" t="s">
        <v>826</v>
      </c>
      <c r="C382" s="8" t="s">
        <v>342</v>
      </c>
      <c r="D382" s="9" t="s">
        <v>26</v>
      </c>
      <c r="E382" s="2" t="s">
        <v>595</v>
      </c>
      <c r="F382" s="11">
        <v>0.98145695364238406</v>
      </c>
      <c r="G382" s="15">
        <v>0.52072538860103623</v>
      </c>
      <c r="H382" s="16">
        <v>7.7108433734939759</v>
      </c>
      <c r="I382" s="15">
        <v>0.48287671232876711</v>
      </c>
      <c r="J382" s="59" t="s">
        <v>65</v>
      </c>
      <c r="K382" s="12">
        <v>1155614.2857142857</v>
      </c>
      <c r="L382" s="8" t="s">
        <v>591</v>
      </c>
      <c r="M382" s="6">
        <f t="shared" si="5"/>
        <v>550000</v>
      </c>
      <c r="N382" s="13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</row>
    <row r="383" spans="1:37" s="1" customFormat="1" ht="15" customHeight="1" x14ac:dyDescent="0.25">
      <c r="A383" s="13" t="s">
        <v>779</v>
      </c>
      <c r="B383" s="8" t="s">
        <v>819</v>
      </c>
      <c r="C383" s="8" t="s">
        <v>342</v>
      </c>
      <c r="D383" s="9" t="s">
        <v>14</v>
      </c>
      <c r="E383" s="2" t="s">
        <v>593</v>
      </c>
      <c r="F383" s="11">
        <v>0.95701492537313437</v>
      </c>
      <c r="G383" s="15">
        <v>0.7</v>
      </c>
      <c r="H383" s="16">
        <v>7.2118226600985196</v>
      </c>
      <c r="I383" s="15">
        <v>0.4140625</v>
      </c>
      <c r="J383" s="59" t="s">
        <v>65</v>
      </c>
      <c r="K383" s="12">
        <v>1538000</v>
      </c>
      <c r="L383" s="8" t="s">
        <v>591</v>
      </c>
      <c r="M383" s="6">
        <f t="shared" si="5"/>
        <v>550000</v>
      </c>
      <c r="N383" s="13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</row>
    <row r="384" spans="1:37" s="1" customFormat="1" ht="15" customHeight="1" x14ac:dyDescent="0.25">
      <c r="A384" s="13" t="s">
        <v>779</v>
      </c>
      <c r="B384" s="8" t="s">
        <v>847</v>
      </c>
      <c r="C384" s="8" t="s">
        <v>132</v>
      </c>
      <c r="D384" s="9" t="s">
        <v>23</v>
      </c>
      <c r="E384" s="2" t="s">
        <v>567</v>
      </c>
      <c r="F384" s="11">
        <v>0.95683453237410077</v>
      </c>
      <c r="G384" s="15">
        <v>0.515625</v>
      </c>
      <c r="H384" s="16">
        <v>6.5600000000000014</v>
      </c>
      <c r="I384" s="15">
        <v>0.89090909090909087</v>
      </c>
      <c r="J384" s="59" t="s">
        <v>11</v>
      </c>
      <c r="K384" s="12">
        <v>1205000</v>
      </c>
      <c r="L384" s="8" t="s">
        <v>558</v>
      </c>
      <c r="M384" s="6">
        <f t="shared" si="5"/>
        <v>0</v>
      </c>
      <c r="N384" s="13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</row>
    <row r="385" spans="1:37" s="1" customFormat="1" ht="15" customHeight="1" x14ac:dyDescent="0.25">
      <c r="A385" s="13" t="s">
        <v>779</v>
      </c>
      <c r="B385" s="8" t="s">
        <v>827</v>
      </c>
      <c r="C385" s="8" t="s">
        <v>132</v>
      </c>
      <c r="D385" s="9" t="s">
        <v>23</v>
      </c>
      <c r="E385" s="2" t="s">
        <v>562</v>
      </c>
      <c r="F385" s="11">
        <v>0.98232323232323238</v>
      </c>
      <c r="G385" s="15">
        <v>0.65777777777777779</v>
      </c>
      <c r="H385" s="16">
        <v>7.91</v>
      </c>
      <c r="I385" s="15">
        <v>0.73002754820936644</v>
      </c>
      <c r="J385" s="59" t="s">
        <v>54</v>
      </c>
      <c r="K385" s="12">
        <v>1281250</v>
      </c>
      <c r="L385" s="8" t="s">
        <v>558</v>
      </c>
      <c r="M385" s="6">
        <f t="shared" si="5"/>
        <v>750000</v>
      </c>
      <c r="N385" s="13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</row>
    <row r="386" spans="1:37" s="1" customFormat="1" ht="15" customHeight="1" x14ac:dyDescent="0.25">
      <c r="A386" s="13" t="s">
        <v>779</v>
      </c>
      <c r="B386" s="8" t="s">
        <v>826</v>
      </c>
      <c r="C386" s="8" t="s">
        <v>342</v>
      </c>
      <c r="D386" s="9" t="s">
        <v>26</v>
      </c>
      <c r="E386" s="2" t="s">
        <v>443</v>
      </c>
      <c r="F386" s="11">
        <v>0.99420289855072463</v>
      </c>
      <c r="G386" s="11">
        <v>0.64591439688715957</v>
      </c>
      <c r="H386" s="14">
        <v>10.363636363636358</v>
      </c>
      <c r="I386" s="11">
        <v>0.7944444444444444</v>
      </c>
      <c r="J386" s="58" t="s">
        <v>16</v>
      </c>
      <c r="K386" s="12">
        <v>1229900</v>
      </c>
      <c r="L386" s="8" t="s">
        <v>443</v>
      </c>
      <c r="M386" s="6">
        <f t="shared" si="5"/>
        <v>650000</v>
      </c>
      <c r="N386" s="13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</row>
    <row r="387" spans="1:37" s="1" customFormat="1" ht="15" customHeight="1" x14ac:dyDescent="0.25">
      <c r="A387" s="13" t="s">
        <v>779</v>
      </c>
      <c r="B387" s="8" t="s">
        <v>827</v>
      </c>
      <c r="C387" s="8" t="s">
        <v>342</v>
      </c>
      <c r="D387" s="9" t="s">
        <v>23</v>
      </c>
      <c r="E387" s="2" t="s">
        <v>443</v>
      </c>
      <c r="F387" s="11">
        <v>0.98256735340729007</v>
      </c>
      <c r="G387" s="11">
        <v>0.79422718808193671</v>
      </c>
      <c r="H387" s="14">
        <v>9.9137466307277702</v>
      </c>
      <c r="I387" s="11">
        <v>0.82042253521126762</v>
      </c>
      <c r="J387" s="58" t="s">
        <v>11</v>
      </c>
      <c r="K387" s="12">
        <v>1254210.5263157894</v>
      </c>
      <c r="L387" s="8" t="s">
        <v>443</v>
      </c>
      <c r="M387" s="6">
        <f t="shared" ref="M387:M450" si="6">IF(J387="De $500 mil a $600 mil",550000,IF(J387="De $600 mil a $700 mil",650000,IF(J387="De $700 mil a $800 mil",750000,IF(J387="De $800 mil a $900 mil",850000,IF(J387="De $400 mil a $500 mil",450000,IF(J387="s/i",0,IF(J387="De $1 millón a $1 millón 100 mil",1050000,IF(J387="De $1 millón 200 mil a $1 millón 300 mil",1250000,IF(J387="De $900 mil a $1 millón",950000,IF(J387="De $300 mil a $400 mil",350000,IF(J387="De $1 millón 100 mil a $1 millón 200 mil",1150000,IF(J387="De $1 millón 300 mil a $1 millón 400 mil",1350000,IF(J387="De $1 millón 600 mil a $1 millón 700 mil",1650000,IF(J387="De $1 millón 400 mil a $1 millón 500 mil",1450000,IF(J387="De $1 millón 500 mil a $1 millón 600 mil",1550000,IF(J387="De $1 millón 700 mil a $1 millón 800 mil",1750000,IF(J387="De $2 millones a $2 millones 100 mil",2050000,IF(J387="De $1 millón 800 mil a $1 millón 900 mil",1850000,IF(J387="De $1 millón 900 mil a $2 millones",1950000,IF(J387="De $2 millones 200 mil a $2 millones 300 mil",2250000,IF(J387="Sobre $2 millones 500 mil",2600000,IF(J387="De $2 millones 300 mil a $2 millones 400 mil",2350000,IF(J387="De $2 millones 100 mil a $2 millones 200 mil",2150000,IF(J387="De $2 millones 400 mil a $2 millones 500 mil",2450000,-1))))))))))))))))))))))))</f>
        <v>0</v>
      </c>
      <c r="N387" s="13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</row>
    <row r="388" spans="1:37" s="1" customFormat="1" ht="15" customHeight="1" x14ac:dyDescent="0.25">
      <c r="A388" s="13" t="s">
        <v>779</v>
      </c>
      <c r="B388" s="8" t="s">
        <v>822</v>
      </c>
      <c r="C388" s="8" t="s">
        <v>342</v>
      </c>
      <c r="D388" s="9" t="s">
        <v>52</v>
      </c>
      <c r="E388" s="2" t="s">
        <v>443</v>
      </c>
      <c r="F388" s="11" t="s">
        <v>11</v>
      </c>
      <c r="G388" s="11" t="s">
        <v>11</v>
      </c>
      <c r="H388" s="11" t="s">
        <v>11</v>
      </c>
      <c r="I388" s="11">
        <v>0.85483870967741937</v>
      </c>
      <c r="J388" s="61" t="s">
        <v>16</v>
      </c>
      <c r="K388" s="12" t="s">
        <v>11</v>
      </c>
      <c r="L388" s="8" t="s">
        <v>443</v>
      </c>
      <c r="M388" s="6">
        <f t="shared" si="6"/>
        <v>650000</v>
      </c>
      <c r="N388" s="13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</row>
    <row r="389" spans="1:37" s="1" customFormat="1" ht="15" customHeight="1" x14ac:dyDescent="0.25">
      <c r="A389" s="13" t="s">
        <v>779</v>
      </c>
      <c r="B389" s="8" t="s">
        <v>823</v>
      </c>
      <c r="C389" s="8" t="s">
        <v>342</v>
      </c>
      <c r="D389" s="9" t="s">
        <v>26</v>
      </c>
      <c r="E389" s="2" t="s">
        <v>443</v>
      </c>
      <c r="F389" s="11">
        <v>0.99620390455531449</v>
      </c>
      <c r="G389" s="11">
        <v>0.63407821229050276</v>
      </c>
      <c r="H389" s="14">
        <v>9.8965517241379288</v>
      </c>
      <c r="I389" s="11">
        <v>0.86255924170616116</v>
      </c>
      <c r="J389" s="58" t="s">
        <v>16</v>
      </c>
      <c r="K389" s="12">
        <v>1021052.6315789474</v>
      </c>
      <c r="L389" s="8" t="s">
        <v>443</v>
      </c>
      <c r="M389" s="6">
        <f t="shared" si="6"/>
        <v>650000</v>
      </c>
      <c r="N389" s="13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</row>
    <row r="390" spans="1:37" s="1" customFormat="1" ht="15" customHeight="1" x14ac:dyDescent="0.25">
      <c r="A390" s="13" t="s">
        <v>779</v>
      </c>
      <c r="B390" s="8" t="s">
        <v>832</v>
      </c>
      <c r="C390" s="8" t="s">
        <v>342</v>
      </c>
      <c r="D390" s="9" t="s">
        <v>9</v>
      </c>
      <c r="E390" s="2" t="s">
        <v>443</v>
      </c>
      <c r="F390" s="11">
        <v>0.99042553191489358</v>
      </c>
      <c r="G390" s="11">
        <v>0.69444444444444442</v>
      </c>
      <c r="H390" s="14">
        <v>10.499999999999995</v>
      </c>
      <c r="I390" s="11">
        <v>0.88164251207729472</v>
      </c>
      <c r="J390" s="58" t="s">
        <v>11</v>
      </c>
      <c r="K390" s="12">
        <v>999000</v>
      </c>
      <c r="L390" s="8" t="s">
        <v>443</v>
      </c>
      <c r="M390" s="6">
        <f t="shared" si="6"/>
        <v>0</v>
      </c>
      <c r="N390" s="13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</row>
    <row r="391" spans="1:37" s="1" customFormat="1" ht="15" customHeight="1" x14ac:dyDescent="0.25">
      <c r="A391" s="13" t="s">
        <v>779</v>
      </c>
      <c r="B391" s="8" t="s">
        <v>824</v>
      </c>
      <c r="C391" s="8" t="s">
        <v>342</v>
      </c>
      <c r="D391" s="9" t="s">
        <v>9</v>
      </c>
      <c r="E391" s="2" t="s">
        <v>443</v>
      </c>
      <c r="F391" s="11">
        <v>0.99646643109540634</v>
      </c>
      <c r="G391" s="11">
        <v>0.82758620689655171</v>
      </c>
      <c r="H391" s="14">
        <v>8.0697674418604652</v>
      </c>
      <c r="I391" s="11">
        <v>0.88461538461538458</v>
      </c>
      <c r="J391" s="58" t="s">
        <v>65</v>
      </c>
      <c r="K391" s="12">
        <v>1200400</v>
      </c>
      <c r="L391" s="8" t="s">
        <v>443</v>
      </c>
      <c r="M391" s="6">
        <f t="shared" si="6"/>
        <v>550000</v>
      </c>
      <c r="N391" s="13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</row>
    <row r="392" spans="1:37" s="1" customFormat="1" ht="15" customHeight="1" x14ac:dyDescent="0.25">
      <c r="A392" s="13" t="s">
        <v>779</v>
      </c>
      <c r="B392" s="8" t="s">
        <v>821</v>
      </c>
      <c r="C392" s="8" t="s">
        <v>342</v>
      </c>
      <c r="D392" s="9" t="s">
        <v>20</v>
      </c>
      <c r="E392" s="2" t="s">
        <v>443</v>
      </c>
      <c r="F392" s="11">
        <v>0.9906666666666667</v>
      </c>
      <c r="G392" s="11">
        <v>0.57632398753894076</v>
      </c>
      <c r="H392" s="14">
        <v>10.86468646864687</v>
      </c>
      <c r="I392" s="11">
        <v>0.9</v>
      </c>
      <c r="J392" s="58" t="s">
        <v>16</v>
      </c>
      <c r="K392" s="12">
        <v>1013650</v>
      </c>
      <c r="L392" s="8" t="s">
        <v>443</v>
      </c>
      <c r="M392" s="6">
        <f t="shared" si="6"/>
        <v>650000</v>
      </c>
      <c r="N392" s="13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</row>
    <row r="393" spans="1:37" s="1" customFormat="1" ht="15" customHeight="1" x14ac:dyDescent="0.25">
      <c r="A393" s="13" t="s">
        <v>779</v>
      </c>
      <c r="B393" s="8" t="s">
        <v>833</v>
      </c>
      <c r="C393" s="8" t="s">
        <v>342</v>
      </c>
      <c r="D393" s="9" t="s">
        <v>9</v>
      </c>
      <c r="E393" s="2" t="s">
        <v>443</v>
      </c>
      <c r="F393" s="11">
        <v>1</v>
      </c>
      <c r="G393" s="15">
        <v>0.37579617834394907</v>
      </c>
      <c r="H393" s="14">
        <v>10.948717948717977</v>
      </c>
      <c r="I393" s="11">
        <v>0.93055555555555558</v>
      </c>
      <c r="J393" s="58" t="s">
        <v>11</v>
      </c>
      <c r="K393" s="12">
        <v>817333.33333333337</v>
      </c>
      <c r="L393" s="8" t="s">
        <v>443</v>
      </c>
      <c r="M393" s="6">
        <f t="shared" si="6"/>
        <v>0</v>
      </c>
      <c r="N393" s="13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</row>
    <row r="394" spans="1:37" s="1" customFormat="1" ht="15" customHeight="1" x14ac:dyDescent="0.25">
      <c r="A394" s="13" t="s">
        <v>779</v>
      </c>
      <c r="B394" s="8" t="s">
        <v>827</v>
      </c>
      <c r="C394" s="8" t="s">
        <v>66</v>
      </c>
      <c r="D394" s="9" t="s">
        <v>23</v>
      </c>
      <c r="E394" s="2" t="s">
        <v>444</v>
      </c>
      <c r="F394" s="11">
        <v>0.95406360424028269</v>
      </c>
      <c r="G394" s="15">
        <v>0.59405940594059403</v>
      </c>
      <c r="H394" s="16">
        <v>10.192982456140342</v>
      </c>
      <c r="I394" s="15">
        <v>0.52747252747252749</v>
      </c>
      <c r="J394" s="59" t="s">
        <v>16</v>
      </c>
      <c r="K394" s="17">
        <v>1500000</v>
      </c>
      <c r="L394" s="8" t="s">
        <v>444</v>
      </c>
      <c r="M394" s="6">
        <f t="shared" si="6"/>
        <v>650000</v>
      </c>
      <c r="N394" s="13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</row>
    <row r="395" spans="1:37" s="1" customFormat="1" ht="15" customHeight="1" x14ac:dyDescent="0.25">
      <c r="A395" s="13" t="s">
        <v>779</v>
      </c>
      <c r="B395" s="8" t="s">
        <v>819</v>
      </c>
      <c r="C395" s="8" t="s">
        <v>66</v>
      </c>
      <c r="D395" s="9" t="s">
        <v>14</v>
      </c>
      <c r="E395" s="2" t="s">
        <v>444</v>
      </c>
      <c r="F395" s="11">
        <v>0.84517766497461932</v>
      </c>
      <c r="G395" s="15">
        <v>0.77848101265822789</v>
      </c>
      <c r="H395" s="16">
        <v>10.077319587628864</v>
      </c>
      <c r="I395" s="15">
        <v>0.66171003717472121</v>
      </c>
      <c r="J395" s="59" t="s">
        <v>54</v>
      </c>
      <c r="K395" s="17">
        <v>2104000</v>
      </c>
      <c r="L395" s="8" t="s">
        <v>444</v>
      </c>
      <c r="M395" s="6">
        <f t="shared" si="6"/>
        <v>750000</v>
      </c>
      <c r="N395" s="13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</row>
    <row r="396" spans="1:37" s="1" customFormat="1" ht="15" customHeight="1" x14ac:dyDescent="0.25">
      <c r="A396" s="13" t="s">
        <v>779</v>
      </c>
      <c r="B396" s="8" t="s">
        <v>822</v>
      </c>
      <c r="C396" s="8" t="s">
        <v>66</v>
      </c>
      <c r="D396" s="9" t="s">
        <v>52</v>
      </c>
      <c r="E396" s="2" t="s">
        <v>444</v>
      </c>
      <c r="F396" s="11">
        <v>0.91463414634146345</v>
      </c>
      <c r="G396" s="15" t="s">
        <v>11</v>
      </c>
      <c r="H396" s="16">
        <v>11.404761904761902</v>
      </c>
      <c r="I396" s="15">
        <v>0.68098159509202449</v>
      </c>
      <c r="J396" s="59" t="s">
        <v>54</v>
      </c>
      <c r="K396" s="17">
        <v>1782750</v>
      </c>
      <c r="L396" s="8" t="s">
        <v>444</v>
      </c>
      <c r="M396" s="6">
        <f t="shared" si="6"/>
        <v>750000</v>
      </c>
      <c r="N396" s="13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</row>
    <row r="397" spans="1:37" s="1" customFormat="1" ht="15" customHeight="1" x14ac:dyDescent="0.25">
      <c r="A397" s="13" t="s">
        <v>779</v>
      </c>
      <c r="B397" s="8" t="s">
        <v>821</v>
      </c>
      <c r="C397" s="8" t="s">
        <v>66</v>
      </c>
      <c r="D397" s="9" t="s">
        <v>20</v>
      </c>
      <c r="E397" s="2" t="s">
        <v>444</v>
      </c>
      <c r="F397" s="11">
        <v>0.99295774647887325</v>
      </c>
      <c r="G397" s="15">
        <v>0.56603773584905659</v>
      </c>
      <c r="H397" s="16">
        <v>8.9999999999999982</v>
      </c>
      <c r="I397" s="15">
        <v>0.70454545454545459</v>
      </c>
      <c r="J397" s="59" t="s">
        <v>16</v>
      </c>
      <c r="K397" s="17">
        <v>1071125</v>
      </c>
      <c r="L397" s="8" t="s">
        <v>444</v>
      </c>
      <c r="M397" s="6">
        <f t="shared" si="6"/>
        <v>650000</v>
      </c>
      <c r="N397" s="13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</row>
    <row r="398" spans="1:37" s="1" customFormat="1" ht="15" customHeight="1" x14ac:dyDescent="0.25">
      <c r="A398" s="13" t="s">
        <v>779</v>
      </c>
      <c r="B398" s="8" t="s">
        <v>826</v>
      </c>
      <c r="C398" s="8" t="s">
        <v>66</v>
      </c>
      <c r="D398" s="9" t="s">
        <v>26</v>
      </c>
      <c r="E398" s="2" t="s">
        <v>444</v>
      </c>
      <c r="F398" s="11">
        <v>1</v>
      </c>
      <c r="G398" s="15" t="s">
        <v>11</v>
      </c>
      <c r="H398" s="16" t="s">
        <v>11</v>
      </c>
      <c r="I398" s="15">
        <v>0.82432432432432434</v>
      </c>
      <c r="J398" s="59" t="s">
        <v>16</v>
      </c>
      <c r="K398" s="17">
        <v>1169900</v>
      </c>
      <c r="L398" s="8" t="s">
        <v>444</v>
      </c>
      <c r="M398" s="6">
        <f t="shared" si="6"/>
        <v>650000</v>
      </c>
      <c r="N398" s="13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</row>
    <row r="399" spans="1:37" s="1" customFormat="1" ht="15" customHeight="1" x14ac:dyDescent="0.25">
      <c r="A399" s="13" t="s">
        <v>779</v>
      </c>
      <c r="B399" s="8" t="s">
        <v>819</v>
      </c>
      <c r="C399" s="8" t="s">
        <v>66</v>
      </c>
      <c r="D399" s="9" t="s">
        <v>14</v>
      </c>
      <c r="E399" s="2" t="s">
        <v>454</v>
      </c>
      <c r="F399" s="11">
        <v>0.81730769230769229</v>
      </c>
      <c r="G399" s="11">
        <v>0.8545454545454545</v>
      </c>
      <c r="H399" s="14">
        <v>9.903448275862063</v>
      </c>
      <c r="I399" s="15">
        <v>0.62634408602150538</v>
      </c>
      <c r="J399" s="59" t="s">
        <v>54</v>
      </c>
      <c r="K399" s="12">
        <v>2013333.3333333333</v>
      </c>
      <c r="L399" s="8" t="s">
        <v>454</v>
      </c>
      <c r="M399" s="6">
        <f t="shared" si="6"/>
        <v>750000</v>
      </c>
      <c r="N399" s="13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</row>
    <row r="400" spans="1:37" s="1" customFormat="1" ht="15" customHeight="1" x14ac:dyDescent="0.25">
      <c r="A400" s="13" t="s">
        <v>779</v>
      </c>
      <c r="B400" s="8" t="s">
        <v>829</v>
      </c>
      <c r="C400" s="8" t="s">
        <v>66</v>
      </c>
      <c r="D400" s="9" t="s">
        <v>26</v>
      </c>
      <c r="E400" s="2" t="s">
        <v>454</v>
      </c>
      <c r="F400" s="11">
        <v>1</v>
      </c>
      <c r="G400" s="11" t="s">
        <v>11</v>
      </c>
      <c r="H400" s="14" t="s">
        <v>11</v>
      </c>
      <c r="I400" s="15">
        <v>0.69230769230769229</v>
      </c>
      <c r="J400" s="59" t="s">
        <v>65</v>
      </c>
      <c r="K400" s="12">
        <v>1430000</v>
      </c>
      <c r="L400" s="8" t="s">
        <v>454</v>
      </c>
      <c r="M400" s="6">
        <f t="shared" si="6"/>
        <v>550000</v>
      </c>
      <c r="N400" s="13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</row>
    <row r="401" spans="1:37" s="1" customFormat="1" ht="15" customHeight="1" x14ac:dyDescent="0.25">
      <c r="A401" s="13" t="s">
        <v>779</v>
      </c>
      <c r="B401" s="8" t="s">
        <v>821</v>
      </c>
      <c r="C401" s="8" t="s">
        <v>66</v>
      </c>
      <c r="D401" s="9" t="s">
        <v>20</v>
      </c>
      <c r="E401" s="2" t="s">
        <v>454</v>
      </c>
      <c r="F401" s="11">
        <v>0.98089171974522293</v>
      </c>
      <c r="G401" s="11">
        <v>0.61956521739130432</v>
      </c>
      <c r="H401" s="14">
        <v>9.4608695652173935</v>
      </c>
      <c r="I401" s="15">
        <v>0.72571428571428576</v>
      </c>
      <c r="J401" s="59" t="s">
        <v>16</v>
      </c>
      <c r="K401" s="12">
        <v>1081575</v>
      </c>
      <c r="L401" s="8" t="s">
        <v>454</v>
      </c>
      <c r="M401" s="6">
        <f t="shared" si="6"/>
        <v>650000</v>
      </c>
      <c r="N401" s="13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</row>
    <row r="402" spans="1:37" s="1" customFormat="1" ht="15" customHeight="1" x14ac:dyDescent="0.25">
      <c r="A402" s="13" t="s">
        <v>779</v>
      </c>
      <c r="B402" s="8" t="s">
        <v>823</v>
      </c>
      <c r="C402" s="8" t="s">
        <v>66</v>
      </c>
      <c r="D402" s="9" t="s">
        <v>26</v>
      </c>
      <c r="E402" s="2" t="s">
        <v>723</v>
      </c>
      <c r="F402" s="11" t="s">
        <v>11</v>
      </c>
      <c r="G402" s="15" t="s">
        <v>11</v>
      </c>
      <c r="H402" s="15" t="s">
        <v>11</v>
      </c>
      <c r="I402" s="15">
        <v>0.64583333333333337</v>
      </c>
      <c r="J402" s="60" t="s">
        <v>11</v>
      </c>
      <c r="K402" s="12">
        <v>922500</v>
      </c>
      <c r="L402" s="8" t="s">
        <v>721</v>
      </c>
      <c r="M402" s="6">
        <f t="shared" si="6"/>
        <v>0</v>
      </c>
      <c r="N402" s="13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</row>
    <row r="403" spans="1:37" s="1" customFormat="1" ht="15" customHeight="1" x14ac:dyDescent="0.25">
      <c r="A403" s="13" t="s">
        <v>779</v>
      </c>
      <c r="B403" s="8" t="s">
        <v>826</v>
      </c>
      <c r="C403" s="8" t="s">
        <v>66</v>
      </c>
      <c r="D403" s="9" t="s">
        <v>26</v>
      </c>
      <c r="E403" s="2" t="s">
        <v>455</v>
      </c>
      <c r="F403" s="11">
        <v>1</v>
      </c>
      <c r="G403" s="11" t="s">
        <v>11</v>
      </c>
      <c r="H403" s="14" t="s">
        <v>11</v>
      </c>
      <c r="I403" s="15">
        <v>0.81944444444444442</v>
      </c>
      <c r="J403" s="59" t="s">
        <v>16</v>
      </c>
      <c r="K403" s="12">
        <v>1009900</v>
      </c>
      <c r="L403" s="8" t="s">
        <v>454</v>
      </c>
      <c r="M403" s="6">
        <f t="shared" si="6"/>
        <v>650000</v>
      </c>
      <c r="N403" s="13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</row>
    <row r="404" spans="1:37" s="1" customFormat="1" ht="15" customHeight="1" x14ac:dyDescent="0.25">
      <c r="A404" s="13" t="s">
        <v>779</v>
      </c>
      <c r="B404" s="8" t="s">
        <v>830</v>
      </c>
      <c r="C404" s="8" t="s">
        <v>25</v>
      </c>
      <c r="D404" s="9" t="s">
        <v>23</v>
      </c>
      <c r="E404" s="2" t="s">
        <v>457</v>
      </c>
      <c r="F404" s="11">
        <v>0.96296296296296291</v>
      </c>
      <c r="G404" s="11">
        <v>0.8089887640449438</v>
      </c>
      <c r="H404" s="14">
        <v>6.5333333333333332</v>
      </c>
      <c r="I404" s="11">
        <v>0.75</v>
      </c>
      <c r="J404" s="58" t="s">
        <v>11</v>
      </c>
      <c r="K404" s="12">
        <v>845400</v>
      </c>
      <c r="L404" s="8" t="s">
        <v>458</v>
      </c>
      <c r="M404" s="6">
        <f t="shared" si="6"/>
        <v>0</v>
      </c>
      <c r="N404" s="13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</row>
    <row r="405" spans="1:37" s="1" customFormat="1" ht="15" customHeight="1" x14ac:dyDescent="0.25">
      <c r="A405" s="13" t="s">
        <v>779</v>
      </c>
      <c r="B405" s="8" t="s">
        <v>830</v>
      </c>
      <c r="C405" s="8" t="s">
        <v>25</v>
      </c>
      <c r="D405" s="9" t="s">
        <v>23</v>
      </c>
      <c r="E405" s="2" t="s">
        <v>461</v>
      </c>
      <c r="F405" s="11">
        <v>0.93939393939393945</v>
      </c>
      <c r="G405" s="11" t="s">
        <v>11</v>
      </c>
      <c r="H405" s="14">
        <v>6.6800000000000024</v>
      </c>
      <c r="I405" s="11">
        <v>0.66216216216216217</v>
      </c>
      <c r="J405" s="58" t="s">
        <v>11</v>
      </c>
      <c r="K405" s="12">
        <v>801400</v>
      </c>
      <c r="L405" s="8" t="s">
        <v>462</v>
      </c>
      <c r="M405" s="6">
        <f t="shared" si="6"/>
        <v>0</v>
      </c>
      <c r="N405" s="13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</row>
    <row r="406" spans="1:37" s="1" customFormat="1" ht="15" customHeight="1" x14ac:dyDescent="0.25">
      <c r="A406" s="13" t="s">
        <v>779</v>
      </c>
      <c r="B406" s="8" t="s">
        <v>822</v>
      </c>
      <c r="C406" s="8" t="s">
        <v>66</v>
      </c>
      <c r="D406" s="9" t="s">
        <v>52</v>
      </c>
      <c r="E406" s="2" t="s">
        <v>762</v>
      </c>
      <c r="F406" s="11">
        <v>1</v>
      </c>
      <c r="G406" s="15" t="s">
        <v>11</v>
      </c>
      <c r="H406" s="16">
        <v>12.831460674157295</v>
      </c>
      <c r="I406" s="15">
        <v>0.58302583025830257</v>
      </c>
      <c r="J406" s="59" t="s">
        <v>16</v>
      </c>
      <c r="K406" s="12">
        <v>1606500</v>
      </c>
      <c r="L406" s="8" t="s">
        <v>763</v>
      </c>
      <c r="M406" s="6">
        <f t="shared" si="6"/>
        <v>650000</v>
      </c>
      <c r="N406" s="13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</row>
    <row r="407" spans="1:37" s="1" customFormat="1" ht="15" customHeight="1" x14ac:dyDescent="0.25">
      <c r="A407" s="13" t="s">
        <v>779</v>
      </c>
      <c r="B407" s="8" t="s">
        <v>838</v>
      </c>
      <c r="C407" s="8" t="s">
        <v>66</v>
      </c>
      <c r="D407" s="9" t="s">
        <v>9</v>
      </c>
      <c r="E407" s="2" t="s">
        <v>762</v>
      </c>
      <c r="F407" s="11">
        <v>0.98662207357859533</v>
      </c>
      <c r="G407" s="15" t="s">
        <v>11</v>
      </c>
      <c r="H407" s="16">
        <v>10.111111111111118</v>
      </c>
      <c r="I407" s="15">
        <v>0.73563218390804597</v>
      </c>
      <c r="J407" s="59" t="s">
        <v>11</v>
      </c>
      <c r="K407" s="12">
        <v>960000</v>
      </c>
      <c r="L407" s="8" t="s">
        <v>763</v>
      </c>
      <c r="M407" s="6">
        <f t="shared" si="6"/>
        <v>0</v>
      </c>
      <c r="N407" s="13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</row>
    <row r="408" spans="1:37" s="1" customFormat="1" ht="15" customHeight="1" x14ac:dyDescent="0.25">
      <c r="A408" s="13" t="s">
        <v>779</v>
      </c>
      <c r="B408" s="8" t="s">
        <v>823</v>
      </c>
      <c r="C408" s="8" t="s">
        <v>66</v>
      </c>
      <c r="D408" s="9" t="s">
        <v>26</v>
      </c>
      <c r="E408" s="2" t="s">
        <v>762</v>
      </c>
      <c r="F408" s="11">
        <v>0.99541704857928504</v>
      </c>
      <c r="G408" s="15" t="s">
        <v>11</v>
      </c>
      <c r="H408" s="16">
        <v>8.5120274914089364</v>
      </c>
      <c r="I408" s="15">
        <v>0.74489795918367352</v>
      </c>
      <c r="J408" s="59" t="s">
        <v>16</v>
      </c>
      <c r="K408" s="12">
        <v>1022000</v>
      </c>
      <c r="L408" s="8" t="s">
        <v>763</v>
      </c>
      <c r="M408" s="6">
        <f t="shared" si="6"/>
        <v>650000</v>
      </c>
      <c r="N408" s="13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</row>
    <row r="409" spans="1:37" s="1" customFormat="1" ht="15" customHeight="1" x14ac:dyDescent="0.25">
      <c r="A409" s="13" t="s">
        <v>779</v>
      </c>
      <c r="B409" s="8" t="s">
        <v>821</v>
      </c>
      <c r="C409" s="8" t="s">
        <v>66</v>
      </c>
      <c r="D409" s="9" t="s">
        <v>20</v>
      </c>
      <c r="E409" s="2" t="s">
        <v>762</v>
      </c>
      <c r="F409" s="11">
        <v>0.98777506112469438</v>
      </c>
      <c r="G409" s="15">
        <v>0.54166666666666663</v>
      </c>
      <c r="H409" s="16">
        <v>10.250965250965265</v>
      </c>
      <c r="I409" s="15">
        <v>0.74852071005917165</v>
      </c>
      <c r="J409" s="59" t="s">
        <v>16</v>
      </c>
      <c r="K409" s="12">
        <v>990137.5</v>
      </c>
      <c r="L409" s="8" t="s">
        <v>763</v>
      </c>
      <c r="M409" s="6">
        <f t="shared" si="6"/>
        <v>650000</v>
      </c>
      <c r="N409" s="13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</row>
    <row r="410" spans="1:37" s="1" customFormat="1" ht="15" customHeight="1" x14ac:dyDescent="0.25">
      <c r="A410" s="13" t="s">
        <v>779</v>
      </c>
      <c r="B410" s="8" t="s">
        <v>831</v>
      </c>
      <c r="C410" s="8" t="s">
        <v>66</v>
      </c>
      <c r="D410" s="9" t="s">
        <v>9</v>
      </c>
      <c r="E410" s="2" t="s">
        <v>762</v>
      </c>
      <c r="F410" s="11">
        <v>1</v>
      </c>
      <c r="G410" s="15">
        <v>0.37</v>
      </c>
      <c r="H410" s="16">
        <v>9.8333333333333304</v>
      </c>
      <c r="I410" s="15">
        <v>0.75362318840579712</v>
      </c>
      <c r="J410" s="59" t="s">
        <v>16</v>
      </c>
      <c r="K410" s="12">
        <v>781000</v>
      </c>
      <c r="L410" s="8" t="s">
        <v>763</v>
      </c>
      <c r="M410" s="6">
        <f t="shared" si="6"/>
        <v>650000</v>
      </c>
      <c r="N410" s="13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</row>
    <row r="411" spans="1:37" s="1" customFormat="1" ht="15" customHeight="1" x14ac:dyDescent="0.25">
      <c r="A411" s="13" t="s">
        <v>779</v>
      </c>
      <c r="B411" s="8" t="s">
        <v>825</v>
      </c>
      <c r="C411" s="8" t="s">
        <v>66</v>
      </c>
      <c r="D411" s="9" t="s">
        <v>23</v>
      </c>
      <c r="E411" s="2" t="s">
        <v>762</v>
      </c>
      <c r="F411" s="11">
        <v>0.98822605965463106</v>
      </c>
      <c r="G411" s="15">
        <v>0.88461538461538458</v>
      </c>
      <c r="H411" s="16">
        <v>10.105405405405401</v>
      </c>
      <c r="I411" s="15">
        <v>0.76728499156829677</v>
      </c>
      <c r="J411" s="59" t="s">
        <v>16</v>
      </c>
      <c r="K411" s="12">
        <v>1380150</v>
      </c>
      <c r="L411" s="8" t="s">
        <v>763</v>
      </c>
      <c r="M411" s="6">
        <f t="shared" si="6"/>
        <v>650000</v>
      </c>
      <c r="N411" s="13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</row>
    <row r="412" spans="1:37" s="1" customFormat="1" ht="15" customHeight="1" x14ac:dyDescent="0.25">
      <c r="A412" s="13" t="s">
        <v>779</v>
      </c>
      <c r="B412" s="8" t="s">
        <v>841</v>
      </c>
      <c r="C412" s="8" t="s">
        <v>66</v>
      </c>
      <c r="D412" s="9" t="s">
        <v>9</v>
      </c>
      <c r="E412" s="2" t="s">
        <v>762</v>
      </c>
      <c r="F412" s="11">
        <v>1</v>
      </c>
      <c r="G412" s="15" t="s">
        <v>11</v>
      </c>
      <c r="H412" s="16" t="s">
        <v>11</v>
      </c>
      <c r="I412" s="15">
        <v>0.81967213114754101</v>
      </c>
      <c r="J412" s="59" t="s">
        <v>11</v>
      </c>
      <c r="K412" s="12">
        <v>1784000</v>
      </c>
      <c r="L412" s="8" t="s">
        <v>763</v>
      </c>
      <c r="M412" s="6">
        <f t="shared" si="6"/>
        <v>0</v>
      </c>
      <c r="N412" s="13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</row>
    <row r="413" spans="1:37" s="1" customFormat="1" ht="15" customHeight="1" x14ac:dyDescent="0.25">
      <c r="A413" s="13" t="s">
        <v>779</v>
      </c>
      <c r="B413" s="8" t="s">
        <v>821</v>
      </c>
      <c r="C413" s="8" t="s">
        <v>8</v>
      </c>
      <c r="D413" s="9" t="s">
        <v>20</v>
      </c>
      <c r="E413" s="2" t="s">
        <v>19</v>
      </c>
      <c r="F413" s="11">
        <v>0.92558139534883721</v>
      </c>
      <c r="G413" s="11">
        <v>0.46788990825688076</v>
      </c>
      <c r="H413" s="14">
        <v>10.537037037037042</v>
      </c>
      <c r="I413" s="11">
        <v>0.41538461538461541</v>
      </c>
      <c r="J413" s="58" t="s">
        <v>11</v>
      </c>
      <c r="K413" s="12">
        <v>1280125</v>
      </c>
      <c r="L413" s="8" t="s">
        <v>12</v>
      </c>
      <c r="M413" s="6">
        <f t="shared" si="6"/>
        <v>0</v>
      </c>
      <c r="N413" s="13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</row>
    <row r="414" spans="1:37" s="1" customFormat="1" ht="15" customHeight="1" x14ac:dyDescent="0.25">
      <c r="A414" s="13" t="s">
        <v>779</v>
      </c>
      <c r="B414" s="8" t="s">
        <v>819</v>
      </c>
      <c r="C414" s="8" t="s">
        <v>87</v>
      </c>
      <c r="D414" s="9" t="s">
        <v>14</v>
      </c>
      <c r="E414" s="2" t="s">
        <v>469</v>
      </c>
      <c r="F414" s="11">
        <v>0.93307839388145319</v>
      </c>
      <c r="G414" s="11">
        <v>0.78074866310160429</v>
      </c>
      <c r="H414" s="14">
        <v>6.9384615384615378</v>
      </c>
      <c r="I414" s="11">
        <v>0.46296296296296297</v>
      </c>
      <c r="J414" s="58" t="s">
        <v>16</v>
      </c>
      <c r="K414" s="12">
        <v>1583333.3333333333</v>
      </c>
      <c r="L414" s="8" t="s">
        <v>470</v>
      </c>
      <c r="M414" s="6">
        <f t="shared" si="6"/>
        <v>650000</v>
      </c>
      <c r="N414" s="13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</row>
    <row r="415" spans="1:37" s="1" customFormat="1" ht="15" customHeight="1" x14ac:dyDescent="0.25">
      <c r="A415" s="13" t="s">
        <v>779</v>
      </c>
      <c r="B415" s="8" t="s">
        <v>827</v>
      </c>
      <c r="C415" s="8" t="s">
        <v>342</v>
      </c>
      <c r="D415" s="9" t="s">
        <v>23</v>
      </c>
      <c r="E415" s="2" t="s">
        <v>501</v>
      </c>
      <c r="F415" s="11">
        <v>0.98623853211009171</v>
      </c>
      <c r="G415" s="11">
        <v>0.81578947368421051</v>
      </c>
      <c r="H415" s="14">
        <v>5.8780487804878048</v>
      </c>
      <c r="I415" s="11">
        <v>0.36690647482014388</v>
      </c>
      <c r="J415" s="58" t="s">
        <v>11</v>
      </c>
      <c r="K415" s="12">
        <v>1205000</v>
      </c>
      <c r="L415" s="8" t="s">
        <v>497</v>
      </c>
      <c r="M415" s="6">
        <f t="shared" si="6"/>
        <v>0</v>
      </c>
      <c r="N415" s="13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</row>
    <row r="416" spans="1:37" s="1" customFormat="1" ht="15" customHeight="1" x14ac:dyDescent="0.25">
      <c r="A416" s="13" t="s">
        <v>779</v>
      </c>
      <c r="B416" s="8" t="s">
        <v>819</v>
      </c>
      <c r="C416" s="8" t="s">
        <v>8</v>
      </c>
      <c r="D416" s="9" t="s">
        <v>14</v>
      </c>
      <c r="E416" s="2" t="s">
        <v>568</v>
      </c>
      <c r="F416" s="11">
        <v>0.88201160541586077</v>
      </c>
      <c r="G416" s="15">
        <v>0.72330097087378642</v>
      </c>
      <c r="H416" s="16">
        <v>7.1304347826086962</v>
      </c>
      <c r="I416" s="15">
        <v>0.57777777777777772</v>
      </c>
      <c r="J416" s="59" t="s">
        <v>65</v>
      </c>
      <c r="K416" s="12">
        <v>1743333.3333333333</v>
      </c>
      <c r="L416" s="8" t="s">
        <v>569</v>
      </c>
      <c r="M416" s="6">
        <f t="shared" si="6"/>
        <v>550000</v>
      </c>
      <c r="N416" s="13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</row>
    <row r="417" spans="1:37" s="1" customFormat="1" ht="15" customHeight="1" x14ac:dyDescent="0.25">
      <c r="A417" s="13" t="s">
        <v>779</v>
      </c>
      <c r="B417" s="8" t="s">
        <v>819</v>
      </c>
      <c r="C417" s="8" t="s">
        <v>168</v>
      </c>
      <c r="D417" s="9" t="s">
        <v>14</v>
      </c>
      <c r="E417" s="2" t="s">
        <v>657</v>
      </c>
      <c r="F417" s="11">
        <v>0.97222222222222221</v>
      </c>
      <c r="G417" s="15">
        <v>0.78671328671328666</v>
      </c>
      <c r="H417" s="16">
        <v>6.5968379446640313</v>
      </c>
      <c r="I417" s="15">
        <v>0.63510392609699773</v>
      </c>
      <c r="J417" s="59" t="s">
        <v>395</v>
      </c>
      <c r="K417" s="12">
        <v>1561666.6666666667</v>
      </c>
      <c r="L417" s="8" t="s">
        <v>656</v>
      </c>
      <c r="M417" s="6">
        <f t="shared" si="6"/>
        <v>450000</v>
      </c>
      <c r="N417" s="13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</row>
    <row r="418" spans="1:37" s="1" customFormat="1" ht="15" customHeight="1" x14ac:dyDescent="0.25">
      <c r="A418" s="13" t="s">
        <v>779</v>
      </c>
      <c r="B418" s="8" t="s">
        <v>833</v>
      </c>
      <c r="C418" s="8" t="s">
        <v>25</v>
      </c>
      <c r="D418" s="9" t="s">
        <v>9</v>
      </c>
      <c r="E418" s="2" t="s">
        <v>516</v>
      </c>
      <c r="F418" s="11">
        <v>0.99668874172185429</v>
      </c>
      <c r="G418" s="15">
        <v>0.40776699029126212</v>
      </c>
      <c r="H418" s="16">
        <v>7.0187499999999998</v>
      </c>
      <c r="I418" s="15">
        <v>0.73484848484848486</v>
      </c>
      <c r="J418" s="59" t="s">
        <v>11</v>
      </c>
      <c r="K418" s="12">
        <v>793750</v>
      </c>
      <c r="L418" s="8" t="s">
        <v>511</v>
      </c>
      <c r="M418" s="6">
        <f t="shared" si="6"/>
        <v>0</v>
      </c>
      <c r="N418" s="13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</row>
    <row r="419" spans="1:37" s="1" customFormat="1" ht="15" customHeight="1" x14ac:dyDescent="0.25">
      <c r="A419" s="13" t="s">
        <v>779</v>
      </c>
      <c r="B419" s="8" t="s">
        <v>833</v>
      </c>
      <c r="C419" s="8" t="s">
        <v>342</v>
      </c>
      <c r="D419" s="9" t="s">
        <v>9</v>
      </c>
      <c r="E419" s="2" t="s">
        <v>479</v>
      </c>
      <c r="F419" s="11">
        <v>0.99354838709677418</v>
      </c>
      <c r="G419" s="11">
        <v>0.56809338521400776</v>
      </c>
      <c r="H419" s="14">
        <v>6.633587786259544</v>
      </c>
      <c r="I419" s="11">
        <v>0.47037037037037038</v>
      </c>
      <c r="J419" s="58" t="s">
        <v>11</v>
      </c>
      <c r="K419" s="12">
        <v>820944.4444444445</v>
      </c>
      <c r="L419" s="8" t="s">
        <v>477</v>
      </c>
      <c r="M419" s="6">
        <f t="shared" si="6"/>
        <v>0</v>
      </c>
      <c r="N419" s="13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</row>
    <row r="420" spans="1:37" s="1" customFormat="1" ht="15" customHeight="1" x14ac:dyDescent="0.25">
      <c r="A420" s="13" t="s">
        <v>779</v>
      </c>
      <c r="B420" s="8" t="s">
        <v>837</v>
      </c>
      <c r="C420" s="8" t="s">
        <v>8</v>
      </c>
      <c r="D420" s="9" t="s">
        <v>23</v>
      </c>
      <c r="E420" s="2" t="s">
        <v>637</v>
      </c>
      <c r="F420" s="11">
        <v>0.87747035573122534</v>
      </c>
      <c r="G420" s="15">
        <v>0.59090909090909094</v>
      </c>
      <c r="H420" s="16">
        <v>6.9074074074074066</v>
      </c>
      <c r="I420" s="15">
        <v>0.53146853146853146</v>
      </c>
      <c r="J420" s="59" t="s">
        <v>54</v>
      </c>
      <c r="K420" s="12">
        <v>1748000</v>
      </c>
      <c r="L420" s="8" t="s">
        <v>635</v>
      </c>
      <c r="M420" s="6">
        <f t="shared" si="6"/>
        <v>750000</v>
      </c>
      <c r="N420" s="13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</row>
    <row r="421" spans="1:37" s="1" customFormat="1" ht="15" customHeight="1" x14ac:dyDescent="0.25">
      <c r="A421" s="13" t="s">
        <v>779</v>
      </c>
      <c r="B421" s="8" t="s">
        <v>833</v>
      </c>
      <c r="C421" s="8" t="s">
        <v>168</v>
      </c>
      <c r="D421" s="9" t="s">
        <v>9</v>
      </c>
      <c r="E421" s="2" t="s">
        <v>735</v>
      </c>
      <c r="F421" s="11">
        <v>0.96894409937888204</v>
      </c>
      <c r="G421" s="15">
        <v>0.59090909090909094</v>
      </c>
      <c r="H421" s="16">
        <v>7.1264367816091951</v>
      </c>
      <c r="I421" s="15">
        <v>0.36231884057971014</v>
      </c>
      <c r="J421" s="59" t="s">
        <v>11</v>
      </c>
      <c r="K421" s="12">
        <v>1029000</v>
      </c>
      <c r="L421" s="8" t="s">
        <v>733</v>
      </c>
      <c r="M421" s="6">
        <f t="shared" si="6"/>
        <v>0</v>
      </c>
      <c r="N421" s="13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</row>
    <row r="422" spans="1:37" s="1" customFormat="1" ht="15" customHeight="1" x14ac:dyDescent="0.25">
      <c r="A422" s="13" t="s">
        <v>779</v>
      </c>
      <c r="B422" s="8" t="s">
        <v>833</v>
      </c>
      <c r="C422" s="8" t="s">
        <v>66</v>
      </c>
      <c r="D422" s="9" t="s">
        <v>9</v>
      </c>
      <c r="E422" s="2" t="s">
        <v>726</v>
      </c>
      <c r="F422" s="11">
        <v>0.9956521739130435</v>
      </c>
      <c r="G422" s="15">
        <v>0.44666666666666666</v>
      </c>
      <c r="H422" s="16">
        <v>7.2925170068027212</v>
      </c>
      <c r="I422" s="15">
        <v>0.56666666666666665</v>
      </c>
      <c r="J422" s="59" t="s">
        <v>11</v>
      </c>
      <c r="K422" s="12">
        <v>838062.5</v>
      </c>
      <c r="L422" s="8" t="s">
        <v>725</v>
      </c>
      <c r="M422" s="6">
        <f t="shared" si="6"/>
        <v>0</v>
      </c>
      <c r="N422" s="13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</row>
    <row r="423" spans="1:37" s="1" customFormat="1" ht="15" customHeight="1" x14ac:dyDescent="0.25">
      <c r="A423" s="13" t="s">
        <v>779</v>
      </c>
      <c r="B423" s="8" t="s">
        <v>819</v>
      </c>
      <c r="C423" s="8" t="s">
        <v>168</v>
      </c>
      <c r="D423" s="9" t="s">
        <v>14</v>
      </c>
      <c r="E423" s="2" t="s">
        <v>716</v>
      </c>
      <c r="F423" s="11">
        <v>0.95774647887323938</v>
      </c>
      <c r="G423" s="15">
        <v>0.76229508196721307</v>
      </c>
      <c r="H423" s="16">
        <v>6.8990825688073425</v>
      </c>
      <c r="I423" s="15">
        <v>0.59633027522935778</v>
      </c>
      <c r="J423" s="59" t="s">
        <v>395</v>
      </c>
      <c r="K423" s="12">
        <v>1553333.3333333333</v>
      </c>
      <c r="L423" s="8" t="s">
        <v>717</v>
      </c>
      <c r="M423" s="6">
        <f t="shared" si="6"/>
        <v>450000</v>
      </c>
      <c r="N423" s="13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</row>
    <row r="424" spans="1:37" s="1" customFormat="1" ht="15" customHeight="1" x14ac:dyDescent="0.25">
      <c r="A424" s="13" t="s">
        <v>779</v>
      </c>
      <c r="B424" s="8" t="s">
        <v>833</v>
      </c>
      <c r="C424" s="8" t="s">
        <v>168</v>
      </c>
      <c r="D424" s="9" t="s">
        <v>9</v>
      </c>
      <c r="E424" s="2" t="s">
        <v>507</v>
      </c>
      <c r="F424" s="11" t="s">
        <v>11</v>
      </c>
      <c r="G424" s="15" t="s">
        <v>11</v>
      </c>
      <c r="H424" s="16">
        <v>7.857142857142863</v>
      </c>
      <c r="I424" s="15">
        <v>0.71011235955056184</v>
      </c>
      <c r="J424" s="59" t="s">
        <v>395</v>
      </c>
      <c r="K424" s="12">
        <v>839459.45945945941</v>
      </c>
      <c r="L424" s="8" t="s">
        <v>503</v>
      </c>
      <c r="M424" s="6">
        <f t="shared" si="6"/>
        <v>450000</v>
      </c>
      <c r="N424" s="13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</row>
    <row r="425" spans="1:37" s="1" customFormat="1" ht="15" customHeight="1" x14ac:dyDescent="0.25">
      <c r="A425" s="13" t="s">
        <v>779</v>
      </c>
      <c r="B425" s="8" t="s">
        <v>827</v>
      </c>
      <c r="C425" s="8" t="s">
        <v>342</v>
      </c>
      <c r="D425" s="9" t="s">
        <v>23</v>
      </c>
      <c r="E425" s="2" t="s">
        <v>594</v>
      </c>
      <c r="F425" s="11">
        <v>0.95350553505535052</v>
      </c>
      <c r="G425" s="15">
        <v>0.69078380706287679</v>
      </c>
      <c r="H425" s="16">
        <v>6.4119718309859151</v>
      </c>
      <c r="I425" s="15">
        <v>0.43221690590111644</v>
      </c>
      <c r="J425" s="59" t="s">
        <v>395</v>
      </c>
      <c r="K425" s="12">
        <v>1329545.4545454546</v>
      </c>
      <c r="L425" s="8" t="s">
        <v>591</v>
      </c>
      <c r="M425" s="6">
        <f t="shared" si="6"/>
        <v>450000</v>
      </c>
      <c r="N425" s="13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</row>
    <row r="426" spans="1:37" s="1" customFormat="1" ht="15" customHeight="1" x14ac:dyDescent="0.25">
      <c r="A426" s="13" t="s">
        <v>779</v>
      </c>
      <c r="B426" s="8" t="s">
        <v>848</v>
      </c>
      <c r="C426" s="8" t="s">
        <v>342</v>
      </c>
      <c r="D426" s="9" t="s">
        <v>20</v>
      </c>
      <c r="E426" s="2" t="s">
        <v>596</v>
      </c>
      <c r="F426" s="11">
        <v>0.967741935483871</v>
      </c>
      <c r="G426" s="15" t="s">
        <v>11</v>
      </c>
      <c r="H426" s="16">
        <v>6.7333333333333334</v>
      </c>
      <c r="I426" s="15">
        <v>0.65277777777777779</v>
      </c>
      <c r="J426" s="59" t="s">
        <v>11</v>
      </c>
      <c r="K426" s="12">
        <v>970000</v>
      </c>
      <c r="L426" s="8" t="s">
        <v>591</v>
      </c>
      <c r="M426" s="6">
        <f t="shared" si="6"/>
        <v>0</v>
      </c>
      <c r="N426" s="13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</row>
    <row r="427" spans="1:37" s="1" customFormat="1" ht="15" customHeight="1" x14ac:dyDescent="0.25">
      <c r="A427" s="13" t="s">
        <v>779</v>
      </c>
      <c r="B427" s="8" t="s">
        <v>829</v>
      </c>
      <c r="C427" s="8" t="s">
        <v>25</v>
      </c>
      <c r="D427" s="9" t="s">
        <v>26</v>
      </c>
      <c r="E427" s="2" t="s">
        <v>514</v>
      </c>
      <c r="F427" s="11">
        <v>0.96739130434782605</v>
      </c>
      <c r="G427" s="15">
        <v>0.76136363636363635</v>
      </c>
      <c r="H427" s="16">
        <v>5.6869565217391287</v>
      </c>
      <c r="I427" s="15">
        <v>0.66932270916334657</v>
      </c>
      <c r="J427" s="59" t="s">
        <v>65</v>
      </c>
      <c r="K427" s="12">
        <v>1313333.3333333333</v>
      </c>
      <c r="L427" s="8" t="s">
        <v>511</v>
      </c>
      <c r="M427" s="6">
        <f t="shared" si="6"/>
        <v>550000</v>
      </c>
      <c r="N427" s="13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</row>
    <row r="428" spans="1:37" s="1" customFormat="1" ht="15" customHeight="1" x14ac:dyDescent="0.25">
      <c r="A428" s="13" t="s">
        <v>779</v>
      </c>
      <c r="B428" s="8" t="s">
        <v>825</v>
      </c>
      <c r="C428" s="8" t="s">
        <v>25</v>
      </c>
      <c r="D428" s="9" t="s">
        <v>23</v>
      </c>
      <c r="E428" s="2" t="s">
        <v>514</v>
      </c>
      <c r="F428" s="11" t="s">
        <v>11</v>
      </c>
      <c r="G428" s="15" t="s">
        <v>11</v>
      </c>
      <c r="H428" s="16" t="s">
        <v>11</v>
      </c>
      <c r="I428" s="15">
        <v>0.8545454545454545</v>
      </c>
      <c r="J428" s="59" t="s">
        <v>11</v>
      </c>
      <c r="K428" s="12">
        <v>1199350</v>
      </c>
      <c r="L428" s="8" t="s">
        <v>511</v>
      </c>
      <c r="M428" s="6">
        <f t="shared" si="6"/>
        <v>0</v>
      </c>
      <c r="N428" s="13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</row>
    <row r="429" spans="1:37" s="1" customFormat="1" ht="15" customHeight="1" x14ac:dyDescent="0.25">
      <c r="A429" s="13" t="s">
        <v>779</v>
      </c>
      <c r="B429" s="8" t="s">
        <v>819</v>
      </c>
      <c r="C429" s="8" t="s">
        <v>25</v>
      </c>
      <c r="D429" s="9" t="s">
        <v>14</v>
      </c>
      <c r="E429" s="2" t="s">
        <v>511</v>
      </c>
      <c r="F429" s="11">
        <v>0.90972830850131459</v>
      </c>
      <c r="G429" s="15">
        <v>0.74856486796785304</v>
      </c>
      <c r="H429" s="16">
        <v>6.4433333333333351</v>
      </c>
      <c r="I429" s="15">
        <v>0.69003690036900367</v>
      </c>
      <c r="J429" s="59" t="s">
        <v>16</v>
      </c>
      <c r="K429" s="12">
        <v>1493636.3636363635</v>
      </c>
      <c r="L429" s="8" t="s">
        <v>511</v>
      </c>
      <c r="M429" s="6">
        <f t="shared" si="6"/>
        <v>650000</v>
      </c>
      <c r="N429" s="13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</row>
    <row r="430" spans="1:37" s="1" customFormat="1" ht="15" customHeight="1" x14ac:dyDescent="0.25">
      <c r="A430" s="13" t="s">
        <v>779</v>
      </c>
      <c r="B430" s="8" t="s">
        <v>848</v>
      </c>
      <c r="C430" s="8" t="s">
        <v>25</v>
      </c>
      <c r="D430" s="9" t="s">
        <v>20</v>
      </c>
      <c r="E430" s="2" t="s">
        <v>511</v>
      </c>
      <c r="F430" s="11">
        <v>0.98854961832061072</v>
      </c>
      <c r="G430" s="15">
        <v>0.64</v>
      </c>
      <c r="H430" s="16">
        <v>6.4096385542168663</v>
      </c>
      <c r="I430" s="15">
        <v>0.69729729729729728</v>
      </c>
      <c r="J430" s="59" t="s">
        <v>395</v>
      </c>
      <c r="K430" s="12">
        <v>955777.77777777775</v>
      </c>
      <c r="L430" s="8" t="s">
        <v>511</v>
      </c>
      <c r="M430" s="6">
        <f t="shared" si="6"/>
        <v>450000</v>
      </c>
      <c r="N430" s="13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</row>
    <row r="431" spans="1:37" s="1" customFormat="1" ht="15" customHeight="1" x14ac:dyDescent="0.25">
      <c r="A431" s="13" t="s">
        <v>779</v>
      </c>
      <c r="B431" s="8" t="s">
        <v>824</v>
      </c>
      <c r="C431" s="8" t="s">
        <v>25</v>
      </c>
      <c r="D431" s="9" t="s">
        <v>9</v>
      </c>
      <c r="E431" s="2" t="s">
        <v>511</v>
      </c>
      <c r="F431" s="11">
        <v>0.9928057553956835</v>
      </c>
      <c r="G431" s="15">
        <v>0.734375</v>
      </c>
      <c r="H431" s="16" t="s">
        <v>11</v>
      </c>
      <c r="I431" s="15">
        <v>0.71604938271604934</v>
      </c>
      <c r="J431" s="59" t="s">
        <v>16</v>
      </c>
      <c r="K431" s="12">
        <v>967680</v>
      </c>
      <c r="L431" s="8" t="s">
        <v>511</v>
      </c>
      <c r="M431" s="6">
        <f t="shared" si="6"/>
        <v>650000</v>
      </c>
      <c r="N431" s="13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</row>
    <row r="432" spans="1:37" s="1" customFormat="1" ht="15" customHeight="1" x14ac:dyDescent="0.25">
      <c r="A432" s="13" t="s">
        <v>779</v>
      </c>
      <c r="B432" s="8" t="s">
        <v>832</v>
      </c>
      <c r="C432" s="8" t="s">
        <v>25</v>
      </c>
      <c r="D432" s="9" t="s">
        <v>9</v>
      </c>
      <c r="E432" s="2" t="s">
        <v>511</v>
      </c>
      <c r="F432" s="11">
        <v>0.98701298701298701</v>
      </c>
      <c r="G432" s="15">
        <v>0.56122448979591832</v>
      </c>
      <c r="H432" s="16">
        <v>7.0344827586206895</v>
      </c>
      <c r="I432" s="15">
        <v>0.78409090909090906</v>
      </c>
      <c r="J432" s="59" t="s">
        <v>11</v>
      </c>
      <c r="K432" s="12">
        <v>956000</v>
      </c>
      <c r="L432" s="8" t="s">
        <v>511</v>
      </c>
      <c r="M432" s="6">
        <f t="shared" si="6"/>
        <v>0</v>
      </c>
      <c r="N432" s="13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</row>
    <row r="433" spans="1:37" s="1" customFormat="1" ht="15" customHeight="1" x14ac:dyDescent="0.25">
      <c r="A433" s="13" t="s">
        <v>779</v>
      </c>
      <c r="B433" s="8" t="s">
        <v>827</v>
      </c>
      <c r="C433" s="8" t="s">
        <v>25</v>
      </c>
      <c r="D433" s="9" t="s">
        <v>23</v>
      </c>
      <c r="E433" s="2" t="s">
        <v>511</v>
      </c>
      <c r="F433" s="11">
        <v>0.97946541241252727</v>
      </c>
      <c r="G433" s="15">
        <v>0.75418994413407825</v>
      </c>
      <c r="H433" s="16">
        <v>6.192716857610475</v>
      </c>
      <c r="I433" s="15">
        <v>0.78890456041372825</v>
      </c>
      <c r="J433" s="59" t="s">
        <v>54</v>
      </c>
      <c r="K433" s="12">
        <v>1358485.9649122807</v>
      </c>
      <c r="L433" s="8" t="s">
        <v>511</v>
      </c>
      <c r="M433" s="6">
        <f t="shared" si="6"/>
        <v>750000</v>
      </c>
      <c r="N433" s="13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</row>
    <row r="434" spans="1:37" s="1" customFormat="1" ht="15" customHeight="1" x14ac:dyDescent="0.25">
      <c r="A434" s="13" t="s">
        <v>779</v>
      </c>
      <c r="B434" s="8" t="s">
        <v>838</v>
      </c>
      <c r="C434" s="8" t="s">
        <v>25</v>
      </c>
      <c r="D434" s="9" t="s">
        <v>9</v>
      </c>
      <c r="E434" s="2" t="s">
        <v>511</v>
      </c>
      <c r="F434" s="11">
        <v>0.96254681647940077</v>
      </c>
      <c r="G434" s="15">
        <v>0.46478873239436619</v>
      </c>
      <c r="H434" s="16">
        <v>6.9374999999999991</v>
      </c>
      <c r="I434" s="15">
        <v>0.8125</v>
      </c>
      <c r="J434" s="59" t="s">
        <v>11</v>
      </c>
      <c r="K434" s="12">
        <v>960000</v>
      </c>
      <c r="L434" s="8" t="s">
        <v>511</v>
      </c>
      <c r="M434" s="6">
        <f t="shared" si="6"/>
        <v>0</v>
      </c>
      <c r="N434" s="13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</row>
    <row r="435" spans="1:37" s="1" customFormat="1" ht="15" customHeight="1" x14ac:dyDescent="0.25">
      <c r="A435" s="13" t="s">
        <v>779</v>
      </c>
      <c r="B435" s="8" t="s">
        <v>826</v>
      </c>
      <c r="C435" s="8" t="s">
        <v>25</v>
      </c>
      <c r="D435" s="9" t="s">
        <v>26</v>
      </c>
      <c r="E435" s="2" t="s">
        <v>511</v>
      </c>
      <c r="F435" s="11">
        <v>0.9920382165605095</v>
      </c>
      <c r="G435" s="15">
        <v>0.59324324324324329</v>
      </c>
      <c r="H435" s="16">
        <v>6.8872549019607847</v>
      </c>
      <c r="I435" s="15">
        <v>0.82997118155619598</v>
      </c>
      <c r="J435" s="59" t="s">
        <v>16</v>
      </c>
      <c r="K435" s="12">
        <v>994224.32432432438</v>
      </c>
      <c r="L435" s="8" t="s">
        <v>511</v>
      </c>
      <c r="M435" s="6">
        <f t="shared" si="6"/>
        <v>650000</v>
      </c>
      <c r="N435" s="13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</row>
    <row r="436" spans="1:37" s="1" customFormat="1" ht="15" customHeight="1" x14ac:dyDescent="0.25">
      <c r="A436" s="13" t="s">
        <v>779</v>
      </c>
      <c r="B436" s="8" t="s">
        <v>823</v>
      </c>
      <c r="C436" s="8" t="s">
        <v>25</v>
      </c>
      <c r="D436" s="9" t="s">
        <v>26</v>
      </c>
      <c r="E436" s="2" t="s">
        <v>511</v>
      </c>
      <c r="F436" s="11">
        <v>0.98831985624438456</v>
      </c>
      <c r="G436" s="15">
        <v>0.61199095022624439</v>
      </c>
      <c r="H436" s="16">
        <v>6.6853932584269664</v>
      </c>
      <c r="I436" s="15">
        <v>0.83444816053511706</v>
      </c>
      <c r="J436" s="59" t="s">
        <v>16</v>
      </c>
      <c r="K436" s="12">
        <v>933500</v>
      </c>
      <c r="L436" s="8" t="s">
        <v>511</v>
      </c>
      <c r="M436" s="6">
        <f t="shared" si="6"/>
        <v>650000</v>
      </c>
      <c r="N436" s="13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</row>
    <row r="437" spans="1:37" s="1" customFormat="1" ht="15" customHeight="1" x14ac:dyDescent="0.25">
      <c r="A437" s="13" t="s">
        <v>779</v>
      </c>
      <c r="B437" s="8" t="s">
        <v>830</v>
      </c>
      <c r="C437" s="8" t="s">
        <v>25</v>
      </c>
      <c r="D437" s="9" t="s">
        <v>23</v>
      </c>
      <c r="E437" s="2" t="s">
        <v>511</v>
      </c>
      <c r="F437" s="11" t="s">
        <v>11</v>
      </c>
      <c r="G437" s="15" t="s">
        <v>11</v>
      </c>
      <c r="H437" s="16">
        <v>6.6346153846153859</v>
      </c>
      <c r="I437" s="15">
        <v>0.86876640419947504</v>
      </c>
      <c r="J437" s="59" t="s">
        <v>16</v>
      </c>
      <c r="K437" s="12">
        <v>984000</v>
      </c>
      <c r="L437" s="8" t="s">
        <v>511</v>
      </c>
      <c r="M437" s="6">
        <f t="shared" si="6"/>
        <v>650000</v>
      </c>
      <c r="N437" s="13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</row>
    <row r="438" spans="1:37" s="1" customFormat="1" ht="15" customHeight="1" x14ac:dyDescent="0.25">
      <c r="A438" s="13" t="s">
        <v>779</v>
      </c>
      <c r="B438" s="8" t="s">
        <v>836</v>
      </c>
      <c r="C438" s="8" t="s">
        <v>25</v>
      </c>
      <c r="D438" s="9" t="s">
        <v>23</v>
      </c>
      <c r="E438" s="2" t="s">
        <v>512</v>
      </c>
      <c r="F438" s="11">
        <v>0.99391480730223125</v>
      </c>
      <c r="G438" s="15">
        <v>0.6645962732919255</v>
      </c>
      <c r="H438" s="16">
        <v>5.8536585365853666</v>
      </c>
      <c r="I438" s="15">
        <v>0.66</v>
      </c>
      <c r="J438" s="59" t="s">
        <v>11</v>
      </c>
      <c r="K438" s="12">
        <v>1584285.7142857143</v>
      </c>
      <c r="L438" s="8" t="s">
        <v>511</v>
      </c>
      <c r="M438" s="6">
        <f t="shared" si="6"/>
        <v>0</v>
      </c>
      <c r="N438" s="13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</row>
    <row r="439" spans="1:37" s="1" customFormat="1" ht="15" customHeight="1" x14ac:dyDescent="0.25">
      <c r="A439" s="13" t="s">
        <v>779</v>
      </c>
      <c r="B439" s="8" t="s">
        <v>827</v>
      </c>
      <c r="C439" s="8" t="s">
        <v>87</v>
      </c>
      <c r="D439" s="9" t="s">
        <v>23</v>
      </c>
      <c r="E439" s="2" t="s">
        <v>474</v>
      </c>
      <c r="F439" s="11">
        <v>0.99797979797979797</v>
      </c>
      <c r="G439" s="15">
        <v>0.79620853080568721</v>
      </c>
      <c r="H439" s="16">
        <v>5.9230769230769234</v>
      </c>
      <c r="I439" s="15">
        <v>0.71841155234657039</v>
      </c>
      <c r="J439" s="59" t="s">
        <v>395</v>
      </c>
      <c r="K439" s="12">
        <v>1376000</v>
      </c>
      <c r="L439" s="8" t="s">
        <v>470</v>
      </c>
      <c r="M439" s="6">
        <f t="shared" si="6"/>
        <v>450000</v>
      </c>
      <c r="N439" s="13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</row>
    <row r="440" spans="1:37" s="1" customFormat="1" ht="15" customHeight="1" x14ac:dyDescent="0.25">
      <c r="A440" s="13" t="s">
        <v>779</v>
      </c>
      <c r="B440" s="8" t="s">
        <v>819</v>
      </c>
      <c r="C440" s="8" t="s">
        <v>25</v>
      </c>
      <c r="D440" s="9" t="s">
        <v>14</v>
      </c>
      <c r="E440" s="2" t="s">
        <v>523</v>
      </c>
      <c r="F440" s="11">
        <v>0.97973421926910298</v>
      </c>
      <c r="G440" s="15">
        <v>0.80581693755346451</v>
      </c>
      <c r="H440" s="16">
        <v>6.3563474387527839</v>
      </c>
      <c r="I440" s="15">
        <v>0.79197994987468667</v>
      </c>
      <c r="J440" s="59" t="s">
        <v>54</v>
      </c>
      <c r="K440" s="12">
        <v>1506500</v>
      </c>
      <c r="L440" s="8" t="s">
        <v>524</v>
      </c>
      <c r="M440" s="6">
        <f t="shared" si="6"/>
        <v>750000</v>
      </c>
      <c r="N440" s="13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</row>
    <row r="441" spans="1:37" s="1" customFormat="1" ht="15" customHeight="1" x14ac:dyDescent="0.25">
      <c r="A441" s="13" t="s">
        <v>779</v>
      </c>
      <c r="B441" s="8" t="s">
        <v>825</v>
      </c>
      <c r="C441" s="8" t="s">
        <v>25</v>
      </c>
      <c r="D441" s="9" t="s">
        <v>23</v>
      </c>
      <c r="E441" s="2" t="s">
        <v>523</v>
      </c>
      <c r="F441" s="11" t="s">
        <v>11</v>
      </c>
      <c r="G441" s="15" t="s">
        <v>11</v>
      </c>
      <c r="H441" s="16" t="s">
        <v>11</v>
      </c>
      <c r="I441" s="15">
        <v>0.82258064516129037</v>
      </c>
      <c r="J441" s="59" t="s">
        <v>11</v>
      </c>
      <c r="K441" s="12">
        <v>1205125</v>
      </c>
      <c r="L441" s="8" t="s">
        <v>524</v>
      </c>
      <c r="M441" s="6">
        <f t="shared" si="6"/>
        <v>0</v>
      </c>
      <c r="N441" s="13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</row>
    <row r="442" spans="1:37" s="1" customFormat="1" ht="15" customHeight="1" x14ac:dyDescent="0.25">
      <c r="A442" s="13" t="s">
        <v>779</v>
      </c>
      <c r="B442" s="8" t="s">
        <v>819</v>
      </c>
      <c r="C442" s="8" t="s">
        <v>132</v>
      </c>
      <c r="D442" s="9" t="s">
        <v>14</v>
      </c>
      <c r="E442" s="2" t="s">
        <v>529</v>
      </c>
      <c r="F442" s="11">
        <v>0.97672413793103452</v>
      </c>
      <c r="G442" s="15">
        <v>0.65509761388286336</v>
      </c>
      <c r="H442" s="16">
        <v>6.821428571428573</v>
      </c>
      <c r="I442" s="15">
        <v>0.78346456692913391</v>
      </c>
      <c r="J442" s="59" t="s">
        <v>54</v>
      </c>
      <c r="K442" s="12">
        <v>1637500</v>
      </c>
      <c r="L442" s="8" t="s">
        <v>526</v>
      </c>
      <c r="M442" s="6">
        <f t="shared" si="6"/>
        <v>750000</v>
      </c>
      <c r="N442" s="13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</row>
    <row r="443" spans="1:37" s="1" customFormat="1" ht="15" customHeight="1" x14ac:dyDescent="0.25">
      <c r="A443" s="13" t="s">
        <v>779</v>
      </c>
      <c r="B443" s="8" t="s">
        <v>829</v>
      </c>
      <c r="C443" s="8" t="s">
        <v>25</v>
      </c>
      <c r="D443" s="9" t="s">
        <v>26</v>
      </c>
      <c r="E443" s="2" t="s">
        <v>537</v>
      </c>
      <c r="F443" s="11">
        <v>0.9887640449438202</v>
      </c>
      <c r="G443" s="15">
        <v>0.68181818181818177</v>
      </c>
      <c r="H443" s="16">
        <v>5.5555555555555589</v>
      </c>
      <c r="I443" s="15">
        <v>0.7009345794392523</v>
      </c>
      <c r="J443" s="59" t="s">
        <v>11</v>
      </c>
      <c r="K443" s="12">
        <v>1310000</v>
      </c>
      <c r="L443" s="8" t="s">
        <v>538</v>
      </c>
      <c r="M443" s="6">
        <f t="shared" si="6"/>
        <v>0</v>
      </c>
      <c r="N443" s="13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</row>
    <row r="444" spans="1:37" s="1" customFormat="1" ht="15" customHeight="1" x14ac:dyDescent="0.25">
      <c r="A444" s="13" t="s">
        <v>779</v>
      </c>
      <c r="B444" s="8" t="s">
        <v>819</v>
      </c>
      <c r="C444" s="8" t="s">
        <v>25</v>
      </c>
      <c r="D444" s="9" t="s">
        <v>14</v>
      </c>
      <c r="E444" s="2" t="s">
        <v>537</v>
      </c>
      <c r="F444" s="11">
        <v>0.97263397947548458</v>
      </c>
      <c r="G444" s="15">
        <v>0.76052631578947372</v>
      </c>
      <c r="H444" s="16">
        <v>6.5242718446601939</v>
      </c>
      <c r="I444" s="15">
        <v>0.78465346534653468</v>
      </c>
      <c r="J444" s="59" t="s">
        <v>54</v>
      </c>
      <c r="K444" s="12">
        <v>1510588.2352941176</v>
      </c>
      <c r="L444" s="8" t="s">
        <v>538</v>
      </c>
      <c r="M444" s="6">
        <f t="shared" si="6"/>
        <v>750000</v>
      </c>
      <c r="N444" s="13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</row>
    <row r="445" spans="1:37" s="1" customFormat="1" ht="15" customHeight="1" x14ac:dyDescent="0.25">
      <c r="A445" s="13" t="s">
        <v>779</v>
      </c>
      <c r="B445" s="8" t="s">
        <v>849</v>
      </c>
      <c r="C445" s="8" t="s">
        <v>114</v>
      </c>
      <c r="D445" s="9" t="s">
        <v>20</v>
      </c>
      <c r="E445" s="2" t="s">
        <v>551</v>
      </c>
      <c r="F445" s="11">
        <v>0.93103448275862066</v>
      </c>
      <c r="G445" s="15">
        <v>0.71666666666666667</v>
      </c>
      <c r="H445" s="16">
        <v>6.7647058823529429</v>
      </c>
      <c r="I445" s="15">
        <v>0.86538461538461542</v>
      </c>
      <c r="J445" s="59" t="s">
        <v>11</v>
      </c>
      <c r="K445" s="12">
        <v>960000</v>
      </c>
      <c r="L445" s="8" t="s">
        <v>552</v>
      </c>
      <c r="M445" s="6">
        <f t="shared" si="6"/>
        <v>0</v>
      </c>
      <c r="N445" s="13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</row>
    <row r="446" spans="1:37" s="1" customFormat="1" ht="15" customHeight="1" x14ac:dyDescent="0.25">
      <c r="A446" s="13" t="s">
        <v>779</v>
      </c>
      <c r="B446" s="8" t="s">
        <v>829</v>
      </c>
      <c r="C446" s="8" t="s">
        <v>25</v>
      </c>
      <c r="D446" s="9" t="s">
        <v>26</v>
      </c>
      <c r="E446" s="2" t="s">
        <v>554</v>
      </c>
      <c r="F446" s="11">
        <v>1</v>
      </c>
      <c r="G446" s="15">
        <v>0.59259259259259256</v>
      </c>
      <c r="H446" s="16" t="s">
        <v>11</v>
      </c>
      <c r="I446" s="15">
        <v>0.63888888888888884</v>
      </c>
      <c r="J446" s="59" t="s">
        <v>11</v>
      </c>
      <c r="K446" s="12">
        <v>1310000</v>
      </c>
      <c r="L446" s="8" t="s">
        <v>554</v>
      </c>
      <c r="M446" s="6">
        <f t="shared" si="6"/>
        <v>0</v>
      </c>
      <c r="N446" s="13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</row>
    <row r="447" spans="1:37" s="1" customFormat="1" ht="15" customHeight="1" x14ac:dyDescent="0.25">
      <c r="A447" s="13" t="s">
        <v>779</v>
      </c>
      <c r="B447" s="8" t="s">
        <v>829</v>
      </c>
      <c r="C447" s="8" t="s">
        <v>132</v>
      </c>
      <c r="D447" s="9" t="s">
        <v>26</v>
      </c>
      <c r="E447" s="2" t="s">
        <v>560</v>
      </c>
      <c r="F447" s="11">
        <v>0.9568965517241379</v>
      </c>
      <c r="G447" s="15">
        <v>0.609375</v>
      </c>
      <c r="H447" s="16">
        <v>6.662337662337662</v>
      </c>
      <c r="I447" s="15">
        <v>0.67428571428571427</v>
      </c>
      <c r="J447" s="59" t="s">
        <v>65</v>
      </c>
      <c r="K447" s="12">
        <v>1300000</v>
      </c>
      <c r="L447" s="8" t="s">
        <v>558</v>
      </c>
      <c r="M447" s="6">
        <f t="shared" si="6"/>
        <v>550000</v>
      </c>
      <c r="N447" s="13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</row>
    <row r="448" spans="1:37" s="1" customFormat="1" ht="15" customHeight="1" x14ac:dyDescent="0.25">
      <c r="A448" s="13" t="s">
        <v>779</v>
      </c>
      <c r="B448" s="8" t="s">
        <v>825</v>
      </c>
      <c r="C448" s="8" t="s">
        <v>8</v>
      </c>
      <c r="D448" s="9" t="s">
        <v>23</v>
      </c>
      <c r="E448" s="2" t="s">
        <v>570</v>
      </c>
      <c r="F448" s="11">
        <v>0.95744680851063835</v>
      </c>
      <c r="G448" s="15">
        <v>0.64444444444444449</v>
      </c>
      <c r="H448" s="16" t="s">
        <v>11</v>
      </c>
      <c r="I448" s="15">
        <v>0.64035087719298245</v>
      </c>
      <c r="J448" s="59" t="s">
        <v>65</v>
      </c>
      <c r="K448" s="12">
        <v>1558133.3333333333</v>
      </c>
      <c r="L448" s="8" t="s">
        <v>569</v>
      </c>
      <c r="M448" s="6">
        <f t="shared" si="6"/>
        <v>550000</v>
      </c>
      <c r="N448" s="13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</row>
    <row r="449" spans="1:37" s="1" customFormat="1" ht="15" customHeight="1" x14ac:dyDescent="0.25">
      <c r="A449" s="13" t="s">
        <v>779</v>
      </c>
      <c r="B449" s="8" t="s">
        <v>825</v>
      </c>
      <c r="C449" s="8" t="s">
        <v>132</v>
      </c>
      <c r="D449" s="9" t="s">
        <v>23</v>
      </c>
      <c r="E449" s="2" t="s">
        <v>527</v>
      </c>
      <c r="F449" s="11">
        <v>0.98979591836734693</v>
      </c>
      <c r="G449" s="15">
        <v>0.65979381443298968</v>
      </c>
      <c r="H449" s="16">
        <v>7.7857142857142856</v>
      </c>
      <c r="I449" s="15">
        <v>0.70370370370370372</v>
      </c>
      <c r="J449" s="59" t="s">
        <v>11</v>
      </c>
      <c r="K449" s="12">
        <v>1435766.6666666667</v>
      </c>
      <c r="L449" s="8" t="s">
        <v>526</v>
      </c>
      <c r="M449" s="6">
        <f t="shared" si="6"/>
        <v>0</v>
      </c>
      <c r="N449" s="13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</row>
    <row r="450" spans="1:37" s="1" customFormat="1" ht="15" customHeight="1" x14ac:dyDescent="0.25">
      <c r="A450" s="13" t="s">
        <v>779</v>
      </c>
      <c r="B450" s="8" t="s">
        <v>826</v>
      </c>
      <c r="C450" s="8" t="s">
        <v>132</v>
      </c>
      <c r="D450" s="9" t="s">
        <v>26</v>
      </c>
      <c r="E450" s="2" t="s">
        <v>527</v>
      </c>
      <c r="F450" s="11">
        <v>0.98712446351931327</v>
      </c>
      <c r="G450" s="15">
        <v>0.65891472868217049</v>
      </c>
      <c r="H450" s="16">
        <v>7.6122448979591857</v>
      </c>
      <c r="I450" s="15">
        <v>0.87421383647798745</v>
      </c>
      <c r="J450" s="59" t="s">
        <v>54</v>
      </c>
      <c r="K450" s="12">
        <v>1156900</v>
      </c>
      <c r="L450" s="8" t="s">
        <v>526</v>
      </c>
      <c r="M450" s="6">
        <f t="shared" si="6"/>
        <v>750000</v>
      </c>
      <c r="N450" s="13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</row>
    <row r="451" spans="1:37" s="1" customFormat="1" ht="15" customHeight="1" x14ac:dyDescent="0.25">
      <c r="A451" s="13" t="s">
        <v>779</v>
      </c>
      <c r="B451" s="8" t="s">
        <v>847</v>
      </c>
      <c r="C451" s="8" t="s">
        <v>132</v>
      </c>
      <c r="D451" s="9" t="s">
        <v>23</v>
      </c>
      <c r="E451" s="2" t="s">
        <v>532</v>
      </c>
      <c r="F451" s="11">
        <v>0.97979797979797978</v>
      </c>
      <c r="G451" s="15">
        <v>0.55263157894736847</v>
      </c>
      <c r="H451" s="16">
        <v>6.41071428571429</v>
      </c>
      <c r="I451" s="15">
        <v>0.93913043478260871</v>
      </c>
      <c r="J451" s="59" t="s">
        <v>47</v>
      </c>
      <c r="K451" s="12">
        <v>1285000</v>
      </c>
      <c r="L451" s="8" t="s">
        <v>526</v>
      </c>
      <c r="M451" s="6">
        <f t="shared" ref="M451:M514" si="7">IF(J451="De $500 mil a $600 mil",550000,IF(J451="De $600 mil a $700 mil",650000,IF(J451="De $700 mil a $800 mil",750000,IF(J451="De $800 mil a $900 mil",850000,IF(J451="De $400 mil a $500 mil",450000,IF(J451="s/i",0,IF(J451="De $1 millón a $1 millón 100 mil",1050000,IF(J451="De $1 millón 200 mil a $1 millón 300 mil",1250000,IF(J451="De $900 mil a $1 millón",950000,IF(J451="De $300 mil a $400 mil",350000,IF(J451="De $1 millón 100 mil a $1 millón 200 mil",1150000,IF(J451="De $1 millón 300 mil a $1 millón 400 mil",1350000,IF(J451="De $1 millón 600 mil a $1 millón 700 mil",1650000,IF(J451="De $1 millón 400 mil a $1 millón 500 mil",1450000,IF(J451="De $1 millón 500 mil a $1 millón 600 mil",1550000,IF(J451="De $1 millón 700 mil a $1 millón 800 mil",1750000,IF(J451="De $2 millones a $2 millones 100 mil",2050000,IF(J451="De $1 millón 800 mil a $1 millón 900 mil",1850000,IF(J451="De $1 millón 900 mil a $2 millones",1950000,IF(J451="De $2 millones 200 mil a $2 millones 300 mil",2250000,IF(J451="Sobre $2 millones 500 mil",2600000,IF(J451="De $2 millones 300 mil a $2 millones 400 mil",2350000,IF(J451="De $2 millones 100 mil a $2 millones 200 mil",2150000,IF(J451="De $2 millones 400 mil a $2 millones 500 mil",2450000,-1))))))))))))))))))))))))</f>
        <v>950000</v>
      </c>
      <c r="N451" s="13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</row>
    <row r="452" spans="1:37" s="1" customFormat="1" ht="15" customHeight="1" x14ac:dyDescent="0.25">
      <c r="A452" s="13" t="s">
        <v>779</v>
      </c>
      <c r="B452" s="8" t="s">
        <v>829</v>
      </c>
      <c r="C452" s="8" t="s">
        <v>132</v>
      </c>
      <c r="D452" s="9" t="s">
        <v>26</v>
      </c>
      <c r="E452" s="2" t="s">
        <v>573</v>
      </c>
      <c r="F452" s="11">
        <v>0.99472759226713536</v>
      </c>
      <c r="G452" s="15">
        <v>0.62422360248447206</v>
      </c>
      <c r="H452" s="16">
        <v>5.5287958115183269</v>
      </c>
      <c r="I452" s="15">
        <v>0.57427937915742788</v>
      </c>
      <c r="J452" s="59" t="s">
        <v>16</v>
      </c>
      <c r="K452" s="12">
        <v>1590000</v>
      </c>
      <c r="L452" s="8" t="s">
        <v>574</v>
      </c>
      <c r="M452" s="6">
        <f t="shared" si="7"/>
        <v>650000</v>
      </c>
      <c r="N452" s="13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</row>
    <row r="453" spans="1:37" s="1" customFormat="1" ht="15" customHeight="1" x14ac:dyDescent="0.25">
      <c r="A453" s="13" t="s">
        <v>779</v>
      </c>
      <c r="B453" s="8" t="s">
        <v>819</v>
      </c>
      <c r="C453" s="8" t="s">
        <v>132</v>
      </c>
      <c r="D453" s="9" t="s">
        <v>14</v>
      </c>
      <c r="E453" s="2" t="s">
        <v>573</v>
      </c>
      <c r="F453" s="11">
        <v>0.96864535768645355</v>
      </c>
      <c r="G453" s="15">
        <v>0.65869106263194932</v>
      </c>
      <c r="H453" s="16">
        <v>7.4444444444444446</v>
      </c>
      <c r="I453" s="15">
        <v>0.7149171270718232</v>
      </c>
      <c r="J453" s="59" t="s">
        <v>60</v>
      </c>
      <c r="K453" s="12">
        <v>1491428.5714285714</v>
      </c>
      <c r="L453" s="8" t="s">
        <v>574</v>
      </c>
      <c r="M453" s="6">
        <f t="shared" si="7"/>
        <v>850000</v>
      </c>
      <c r="N453" s="13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</row>
    <row r="454" spans="1:37" s="1" customFormat="1" ht="15" customHeight="1" x14ac:dyDescent="0.25">
      <c r="A454" s="13" t="s">
        <v>779</v>
      </c>
      <c r="B454" s="8" t="s">
        <v>827</v>
      </c>
      <c r="C454" s="8" t="s">
        <v>132</v>
      </c>
      <c r="D454" s="9" t="s">
        <v>23</v>
      </c>
      <c r="E454" s="2" t="s">
        <v>573</v>
      </c>
      <c r="F454" s="11">
        <v>0.98426683448709884</v>
      </c>
      <c r="G454" s="15">
        <v>0.66025641025641024</v>
      </c>
      <c r="H454" s="16">
        <v>6.3534635879218468</v>
      </c>
      <c r="I454" s="15">
        <v>0.74725274725274726</v>
      </c>
      <c r="J454" s="59" t="s">
        <v>54</v>
      </c>
      <c r="K454" s="12">
        <v>1321944.4444444445</v>
      </c>
      <c r="L454" s="8" t="s">
        <v>574</v>
      </c>
      <c r="M454" s="6">
        <f t="shared" si="7"/>
        <v>750000</v>
      </c>
      <c r="N454" s="13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</row>
    <row r="455" spans="1:37" s="1" customFormat="1" ht="15" customHeight="1" x14ac:dyDescent="0.25">
      <c r="A455" s="13" t="s">
        <v>779</v>
      </c>
      <c r="B455" s="8" t="s">
        <v>826</v>
      </c>
      <c r="C455" s="8" t="s">
        <v>132</v>
      </c>
      <c r="D455" s="9" t="s">
        <v>26</v>
      </c>
      <c r="E455" s="2" t="s">
        <v>573</v>
      </c>
      <c r="F455" s="11">
        <v>0.99058823529411766</v>
      </c>
      <c r="G455" s="15">
        <v>0.54581673306772904</v>
      </c>
      <c r="H455" s="16">
        <v>6.7631578947368451</v>
      </c>
      <c r="I455" s="15">
        <v>0.77027027027027029</v>
      </c>
      <c r="J455" s="59" t="s">
        <v>54</v>
      </c>
      <c r="K455" s="12">
        <v>1179900</v>
      </c>
      <c r="L455" s="8" t="s">
        <v>574</v>
      </c>
      <c r="M455" s="6">
        <f t="shared" si="7"/>
        <v>750000</v>
      </c>
      <c r="N455" s="13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</row>
    <row r="456" spans="1:37" s="1" customFormat="1" ht="15" customHeight="1" x14ac:dyDescent="0.25">
      <c r="A456" s="13" t="s">
        <v>779</v>
      </c>
      <c r="B456" s="8" t="s">
        <v>848</v>
      </c>
      <c r="C456" s="8" t="s">
        <v>132</v>
      </c>
      <c r="D456" s="9" t="s">
        <v>20</v>
      </c>
      <c r="E456" s="2" t="s">
        <v>579</v>
      </c>
      <c r="F456" s="11">
        <v>1</v>
      </c>
      <c r="G456" s="15">
        <v>0.574585635359116</v>
      </c>
      <c r="H456" s="16">
        <v>6.875</v>
      </c>
      <c r="I456" s="15">
        <v>0.74285714285714288</v>
      </c>
      <c r="J456" s="59" t="s">
        <v>11</v>
      </c>
      <c r="K456" s="12">
        <v>1021200</v>
      </c>
      <c r="L456" s="8" t="s">
        <v>574</v>
      </c>
      <c r="M456" s="6">
        <f t="shared" si="7"/>
        <v>0</v>
      </c>
      <c r="N456" s="13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</row>
    <row r="457" spans="1:37" s="1" customFormat="1" ht="15" customHeight="1" x14ac:dyDescent="0.25">
      <c r="A457" s="13" t="s">
        <v>779</v>
      </c>
      <c r="B457" s="8" t="s">
        <v>827</v>
      </c>
      <c r="C457" s="8" t="s">
        <v>8</v>
      </c>
      <c r="D457" s="9" t="s">
        <v>23</v>
      </c>
      <c r="E457" s="2" t="s">
        <v>609</v>
      </c>
      <c r="F457" s="11">
        <v>0.92903225806451617</v>
      </c>
      <c r="G457" s="15">
        <v>0.51546391752577314</v>
      </c>
      <c r="H457" s="16">
        <v>6.4705882352941204</v>
      </c>
      <c r="I457" s="15">
        <v>0.5268817204301075</v>
      </c>
      <c r="J457" s="59" t="s">
        <v>11</v>
      </c>
      <c r="K457" s="12">
        <v>1700000</v>
      </c>
      <c r="L457" s="8" t="s">
        <v>609</v>
      </c>
      <c r="M457" s="6">
        <f t="shared" si="7"/>
        <v>0</v>
      </c>
      <c r="N457" s="13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</row>
    <row r="458" spans="1:37" s="1" customFormat="1" ht="15" customHeight="1" x14ac:dyDescent="0.25">
      <c r="A458" s="13" t="s">
        <v>779</v>
      </c>
      <c r="B458" s="8" t="s">
        <v>829</v>
      </c>
      <c r="C458" s="8" t="s">
        <v>8</v>
      </c>
      <c r="D458" s="9" t="s">
        <v>26</v>
      </c>
      <c r="E458" s="2" t="s">
        <v>612</v>
      </c>
      <c r="F458" s="11" t="s">
        <v>11</v>
      </c>
      <c r="G458" s="15" t="s">
        <v>11</v>
      </c>
      <c r="H458" s="16">
        <v>5.7777777777777732</v>
      </c>
      <c r="I458" s="15">
        <v>0.34</v>
      </c>
      <c r="J458" s="59" t="s">
        <v>11</v>
      </c>
      <c r="K458" s="12">
        <v>1110000</v>
      </c>
      <c r="L458" s="8" t="s">
        <v>611</v>
      </c>
      <c r="M458" s="6">
        <f t="shared" si="7"/>
        <v>0</v>
      </c>
      <c r="N458" s="13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</row>
    <row r="459" spans="1:37" s="1" customFormat="1" ht="15" customHeight="1" x14ac:dyDescent="0.25">
      <c r="A459" s="13" t="s">
        <v>779</v>
      </c>
      <c r="B459" s="8" t="s">
        <v>819</v>
      </c>
      <c r="C459" s="8" t="s">
        <v>8</v>
      </c>
      <c r="D459" s="9" t="s">
        <v>14</v>
      </c>
      <c r="E459" s="2" t="s">
        <v>612</v>
      </c>
      <c r="F459" s="11">
        <v>0.88888888888888884</v>
      </c>
      <c r="G459" s="15">
        <v>0.56944444444444442</v>
      </c>
      <c r="H459" s="16">
        <v>7.9069767441860481</v>
      </c>
      <c r="I459" s="15">
        <v>0.46323529411764708</v>
      </c>
      <c r="J459" s="59" t="s">
        <v>395</v>
      </c>
      <c r="K459" s="12">
        <v>1603333.3333333333</v>
      </c>
      <c r="L459" s="8" t="s">
        <v>611</v>
      </c>
      <c r="M459" s="6">
        <f t="shared" si="7"/>
        <v>450000</v>
      </c>
      <c r="N459" s="13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</row>
    <row r="460" spans="1:37" s="1" customFormat="1" ht="15" customHeight="1" x14ac:dyDescent="0.25">
      <c r="A460" s="13" t="s">
        <v>779</v>
      </c>
      <c r="B460" s="8" t="s">
        <v>827</v>
      </c>
      <c r="C460" s="8" t="s">
        <v>8</v>
      </c>
      <c r="D460" s="9" t="s">
        <v>23</v>
      </c>
      <c r="E460" s="2" t="s">
        <v>611</v>
      </c>
      <c r="F460" s="11">
        <v>0.94899817850637525</v>
      </c>
      <c r="G460" s="15">
        <v>0.73658536585365852</v>
      </c>
      <c r="H460" s="16">
        <v>6.5124999999999984</v>
      </c>
      <c r="I460" s="15">
        <v>0.41914191419141916</v>
      </c>
      <c r="J460" s="59" t="s">
        <v>395</v>
      </c>
      <c r="K460" s="12">
        <v>1384000</v>
      </c>
      <c r="L460" s="8" t="s">
        <v>611</v>
      </c>
      <c r="M460" s="6">
        <f t="shared" si="7"/>
        <v>450000</v>
      </c>
      <c r="N460" s="13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</row>
    <row r="461" spans="1:37" s="1" customFormat="1" ht="15" customHeight="1" x14ac:dyDescent="0.25">
      <c r="A461" s="13" t="s">
        <v>779</v>
      </c>
      <c r="B461" s="8" t="s">
        <v>821</v>
      </c>
      <c r="C461" s="8" t="s">
        <v>8</v>
      </c>
      <c r="D461" s="9" t="s">
        <v>20</v>
      </c>
      <c r="E461" s="2" t="s">
        <v>610</v>
      </c>
      <c r="F461" s="11">
        <v>0.96153846153846156</v>
      </c>
      <c r="G461" s="15">
        <v>0.61290322580645162</v>
      </c>
      <c r="H461" s="15" t="s">
        <v>11</v>
      </c>
      <c r="I461" s="15">
        <v>0.25</v>
      </c>
      <c r="J461" s="60" t="s">
        <v>395</v>
      </c>
      <c r="K461" s="12">
        <v>1123375</v>
      </c>
      <c r="L461" s="8" t="s">
        <v>611</v>
      </c>
      <c r="M461" s="6">
        <f t="shared" si="7"/>
        <v>450000</v>
      </c>
      <c r="N461" s="13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</row>
    <row r="462" spans="1:37" s="1" customFormat="1" ht="15" customHeight="1" x14ac:dyDescent="0.25">
      <c r="A462" s="13" t="s">
        <v>779</v>
      </c>
      <c r="B462" s="8" t="s">
        <v>825</v>
      </c>
      <c r="C462" s="8" t="s">
        <v>8</v>
      </c>
      <c r="D462" s="9" t="s">
        <v>23</v>
      </c>
      <c r="E462" s="2" t="s">
        <v>613</v>
      </c>
      <c r="F462" s="11">
        <v>0.95512820512820518</v>
      </c>
      <c r="G462" s="15">
        <v>0.60869565217391308</v>
      </c>
      <c r="H462" s="16">
        <v>7.7962962962962949</v>
      </c>
      <c r="I462" s="15">
        <v>0.42105263157894735</v>
      </c>
      <c r="J462" s="59" t="s">
        <v>395</v>
      </c>
      <c r="K462" s="12">
        <v>1424200</v>
      </c>
      <c r="L462" s="8" t="s">
        <v>611</v>
      </c>
      <c r="M462" s="6">
        <f t="shared" si="7"/>
        <v>450000</v>
      </c>
      <c r="N462" s="13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</row>
    <row r="463" spans="1:37" s="1" customFormat="1" ht="15" customHeight="1" x14ac:dyDescent="0.25">
      <c r="A463" s="13" t="s">
        <v>779</v>
      </c>
      <c r="B463" s="8" t="s">
        <v>848</v>
      </c>
      <c r="C463" s="8" t="s">
        <v>342</v>
      </c>
      <c r="D463" s="9" t="s">
        <v>20</v>
      </c>
      <c r="E463" s="2" t="s">
        <v>496</v>
      </c>
      <c r="F463" s="11">
        <v>0.99339933993399343</v>
      </c>
      <c r="G463" s="11">
        <v>0.759493670886076</v>
      </c>
      <c r="H463" s="14">
        <v>6.1315789473684221</v>
      </c>
      <c r="I463" s="11">
        <v>0.22549019607843138</v>
      </c>
      <c r="J463" s="59" t="s">
        <v>11</v>
      </c>
      <c r="K463" s="12">
        <v>944250</v>
      </c>
      <c r="L463" s="8" t="s">
        <v>497</v>
      </c>
      <c r="M463" s="6">
        <f t="shared" si="7"/>
        <v>0</v>
      </c>
      <c r="N463" s="13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</row>
    <row r="464" spans="1:37" s="1" customFormat="1" ht="15" customHeight="1" x14ac:dyDescent="0.25">
      <c r="A464" s="13" t="s">
        <v>779</v>
      </c>
      <c r="B464" s="8" t="s">
        <v>829</v>
      </c>
      <c r="C464" s="8" t="s">
        <v>342</v>
      </c>
      <c r="D464" s="9" t="s">
        <v>26</v>
      </c>
      <c r="E464" s="2" t="s">
        <v>496</v>
      </c>
      <c r="F464" s="11">
        <v>0.99721059972105996</v>
      </c>
      <c r="G464" s="11">
        <v>0.81029810298102978</v>
      </c>
      <c r="H464" s="14">
        <v>5.0929203539823007</v>
      </c>
      <c r="I464" s="11">
        <v>0.29010238907849828</v>
      </c>
      <c r="J464" s="59" t="s">
        <v>395</v>
      </c>
      <c r="K464" s="12">
        <v>1330166.6666666667</v>
      </c>
      <c r="L464" s="8" t="s">
        <v>497</v>
      </c>
      <c r="M464" s="6">
        <f t="shared" si="7"/>
        <v>450000</v>
      </c>
      <c r="N464" s="13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</row>
    <row r="465" spans="1:37" s="1" customFormat="1" ht="15" customHeight="1" x14ac:dyDescent="0.25">
      <c r="A465" s="13" t="s">
        <v>779</v>
      </c>
      <c r="B465" s="8" t="s">
        <v>833</v>
      </c>
      <c r="C465" s="8" t="s">
        <v>342</v>
      </c>
      <c r="D465" s="9" t="s">
        <v>9</v>
      </c>
      <c r="E465" s="2" t="s">
        <v>496</v>
      </c>
      <c r="F465" s="11">
        <v>0.989247311827957</v>
      </c>
      <c r="G465" s="11">
        <v>0.52631578947368418</v>
      </c>
      <c r="H465" s="14">
        <v>6.8863636363636367</v>
      </c>
      <c r="I465" s="11">
        <v>0.29896907216494845</v>
      </c>
      <c r="J465" s="59" t="s">
        <v>11</v>
      </c>
      <c r="K465" s="12">
        <v>815166.66666666663</v>
      </c>
      <c r="L465" s="8" t="s">
        <v>497</v>
      </c>
      <c r="M465" s="6">
        <f t="shared" si="7"/>
        <v>0</v>
      </c>
      <c r="N465" s="13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</row>
    <row r="466" spans="1:37" s="1" customFormat="1" ht="15" customHeight="1" x14ac:dyDescent="0.25">
      <c r="A466" s="13" t="s">
        <v>779</v>
      </c>
      <c r="B466" s="8" t="s">
        <v>832</v>
      </c>
      <c r="C466" s="8" t="s">
        <v>342</v>
      </c>
      <c r="D466" s="9" t="s">
        <v>9</v>
      </c>
      <c r="E466" s="2" t="s">
        <v>496</v>
      </c>
      <c r="F466" s="11">
        <v>0.9928057553956835</v>
      </c>
      <c r="G466" s="11">
        <v>0.75119617224880386</v>
      </c>
      <c r="H466" s="14">
        <v>6.5977653631284916</v>
      </c>
      <c r="I466" s="11">
        <v>0.43333333333333335</v>
      </c>
      <c r="J466" s="58" t="s">
        <v>11</v>
      </c>
      <c r="K466" s="12">
        <v>999000</v>
      </c>
      <c r="L466" s="8" t="s">
        <v>497</v>
      </c>
      <c r="M466" s="6">
        <f t="shared" si="7"/>
        <v>0</v>
      </c>
      <c r="N466" s="13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</row>
    <row r="467" spans="1:37" s="1" customFormat="1" ht="15" customHeight="1" x14ac:dyDescent="0.25">
      <c r="A467" s="13" t="s">
        <v>779</v>
      </c>
      <c r="B467" s="8" t="s">
        <v>848</v>
      </c>
      <c r="C467" s="8" t="s">
        <v>342</v>
      </c>
      <c r="D467" s="9" t="s">
        <v>20</v>
      </c>
      <c r="E467" s="2" t="s">
        <v>480</v>
      </c>
      <c r="F467" s="11">
        <v>0.99130434782608701</v>
      </c>
      <c r="G467" s="15">
        <v>0.68493150684931503</v>
      </c>
      <c r="H467" s="16">
        <v>6.4718309859154939</v>
      </c>
      <c r="I467" s="15">
        <v>0.3247863247863248</v>
      </c>
      <c r="J467" s="59" t="s">
        <v>11</v>
      </c>
      <c r="K467" s="12">
        <v>919777.77777777775</v>
      </c>
      <c r="L467" s="8" t="s">
        <v>477</v>
      </c>
      <c r="M467" s="6">
        <f t="shared" si="7"/>
        <v>0</v>
      </c>
      <c r="N467" s="13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</row>
    <row r="468" spans="1:37" s="1" customFormat="1" ht="15" customHeight="1" x14ac:dyDescent="0.25">
      <c r="A468" s="13" t="s">
        <v>779</v>
      </c>
      <c r="B468" s="8" t="s">
        <v>832</v>
      </c>
      <c r="C468" s="8" t="s">
        <v>342</v>
      </c>
      <c r="D468" s="9" t="s">
        <v>9</v>
      </c>
      <c r="E468" s="2" t="s">
        <v>480</v>
      </c>
      <c r="F468" s="11" t="s">
        <v>11</v>
      </c>
      <c r="G468" s="11" t="s">
        <v>11</v>
      </c>
      <c r="H468" s="14">
        <v>10.361702127659585</v>
      </c>
      <c r="I468" s="11">
        <v>0.48837209302325579</v>
      </c>
      <c r="J468" s="59" t="s">
        <v>11</v>
      </c>
      <c r="K468" s="12">
        <v>1023571.4285714285</v>
      </c>
      <c r="L468" s="8" t="s">
        <v>477</v>
      </c>
      <c r="M468" s="6">
        <f t="shared" si="7"/>
        <v>0</v>
      </c>
      <c r="N468" s="13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</row>
    <row r="469" spans="1:37" s="1" customFormat="1" ht="15" customHeight="1" x14ac:dyDescent="0.25">
      <c r="A469" s="13" t="s">
        <v>779</v>
      </c>
      <c r="B469" s="8" t="s">
        <v>829</v>
      </c>
      <c r="C469" s="8" t="s">
        <v>132</v>
      </c>
      <c r="D469" s="9" t="s">
        <v>26</v>
      </c>
      <c r="E469" s="2" t="s">
        <v>614</v>
      </c>
      <c r="F469" s="11">
        <v>0.9939393939393939</v>
      </c>
      <c r="G469" s="15">
        <v>0.71276595744680848</v>
      </c>
      <c r="H469" s="16">
        <v>5.9629629629629619</v>
      </c>
      <c r="I469" s="15">
        <v>0.8651685393258427</v>
      </c>
      <c r="J469" s="59" t="s">
        <v>11</v>
      </c>
      <c r="K469" s="12">
        <v>1433333.3333333333</v>
      </c>
      <c r="L469" s="8" t="s">
        <v>615</v>
      </c>
      <c r="M469" s="6">
        <f t="shared" si="7"/>
        <v>0</v>
      </c>
      <c r="N469" s="13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</row>
    <row r="470" spans="1:37" s="1" customFormat="1" ht="15" customHeight="1" x14ac:dyDescent="0.25">
      <c r="A470" s="13" t="s">
        <v>779</v>
      </c>
      <c r="B470" s="8" t="s">
        <v>826</v>
      </c>
      <c r="C470" s="8" t="s">
        <v>132</v>
      </c>
      <c r="D470" s="9" t="s">
        <v>26</v>
      </c>
      <c r="E470" s="2" t="s">
        <v>619</v>
      </c>
      <c r="F470" s="11">
        <v>0.99143835616438358</v>
      </c>
      <c r="G470" s="15">
        <v>0.58743169398907102</v>
      </c>
      <c r="H470" s="16">
        <v>6.8790322580645178</v>
      </c>
      <c r="I470" s="15">
        <v>0.85144927536231885</v>
      </c>
      <c r="J470" s="59" t="s">
        <v>54</v>
      </c>
      <c r="K470" s="12">
        <v>1213900</v>
      </c>
      <c r="L470" s="8" t="s">
        <v>615</v>
      </c>
      <c r="M470" s="6">
        <f t="shared" si="7"/>
        <v>750000</v>
      </c>
      <c r="N470" s="13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</row>
    <row r="471" spans="1:37" s="1" customFormat="1" ht="15" customHeight="1" x14ac:dyDescent="0.25">
      <c r="A471" s="13" t="s">
        <v>779</v>
      </c>
      <c r="B471" s="8" t="s">
        <v>829</v>
      </c>
      <c r="C471" s="8" t="s">
        <v>132</v>
      </c>
      <c r="D471" s="9" t="s">
        <v>26</v>
      </c>
      <c r="E471" s="2" t="s">
        <v>622</v>
      </c>
      <c r="F471" s="11">
        <v>1</v>
      </c>
      <c r="G471" s="15">
        <v>0.71666666666666667</v>
      </c>
      <c r="H471" s="16">
        <v>5.8750000000000009</v>
      </c>
      <c r="I471" s="15">
        <v>0.85572139303482586</v>
      </c>
      <c r="J471" s="59" t="s">
        <v>54</v>
      </c>
      <c r="K471" s="12">
        <v>1395000</v>
      </c>
      <c r="L471" s="8" t="s">
        <v>622</v>
      </c>
      <c r="M471" s="6">
        <f t="shared" si="7"/>
        <v>750000</v>
      </c>
      <c r="N471" s="13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</row>
    <row r="472" spans="1:37" s="1" customFormat="1" ht="15" customHeight="1" x14ac:dyDescent="0.25">
      <c r="A472" s="13" t="s">
        <v>779</v>
      </c>
      <c r="B472" s="8" t="s">
        <v>838</v>
      </c>
      <c r="C472" s="8" t="s">
        <v>168</v>
      </c>
      <c r="D472" s="9" t="s">
        <v>9</v>
      </c>
      <c r="E472" s="2" t="s">
        <v>628</v>
      </c>
      <c r="F472" s="11">
        <v>0.98367346938775513</v>
      </c>
      <c r="G472" s="15">
        <v>0.48749999999999999</v>
      </c>
      <c r="H472" s="16">
        <v>7.3903743315508024</v>
      </c>
      <c r="I472" s="15">
        <v>0.52403846153846156</v>
      </c>
      <c r="J472" s="59" t="s">
        <v>395</v>
      </c>
      <c r="K472" s="12">
        <v>1290000</v>
      </c>
      <c r="L472" s="8" t="s">
        <v>628</v>
      </c>
      <c r="M472" s="6">
        <f t="shared" si="7"/>
        <v>450000</v>
      </c>
      <c r="N472" s="13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</row>
    <row r="473" spans="1:37" s="1" customFormat="1" ht="15" customHeight="1" x14ac:dyDescent="0.25">
      <c r="A473" s="13" t="s">
        <v>779</v>
      </c>
      <c r="B473" s="8" t="s">
        <v>824</v>
      </c>
      <c r="C473" s="8" t="s">
        <v>168</v>
      </c>
      <c r="D473" s="9" t="s">
        <v>9</v>
      </c>
      <c r="E473" s="2" t="s">
        <v>628</v>
      </c>
      <c r="F473" s="11">
        <v>0.99300699300699302</v>
      </c>
      <c r="G473" s="15">
        <v>0.56862745098039214</v>
      </c>
      <c r="H473" s="16">
        <v>6.8571428571428568</v>
      </c>
      <c r="I473" s="15">
        <v>0.55078125</v>
      </c>
      <c r="J473" s="59" t="s">
        <v>395</v>
      </c>
      <c r="K473" s="12">
        <v>1089360</v>
      </c>
      <c r="L473" s="8" t="s">
        <v>628</v>
      </c>
      <c r="M473" s="6">
        <f t="shared" si="7"/>
        <v>450000</v>
      </c>
      <c r="N473" s="13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</row>
    <row r="474" spans="1:37" s="1" customFormat="1" ht="15" customHeight="1" x14ac:dyDescent="0.25">
      <c r="A474" s="13" t="s">
        <v>779</v>
      </c>
      <c r="B474" s="8" t="s">
        <v>829</v>
      </c>
      <c r="C474" s="8" t="s">
        <v>168</v>
      </c>
      <c r="D474" s="9" t="s">
        <v>26</v>
      </c>
      <c r="E474" s="2" t="s">
        <v>628</v>
      </c>
      <c r="F474" s="11">
        <v>0.99644381223328593</v>
      </c>
      <c r="G474" s="15">
        <v>0.73049645390070927</v>
      </c>
      <c r="H474" s="16">
        <v>6.9548611111111107</v>
      </c>
      <c r="I474" s="15">
        <v>0.56628056628056633</v>
      </c>
      <c r="J474" s="59" t="s">
        <v>395</v>
      </c>
      <c r="K474" s="12">
        <v>1463333.3333333333</v>
      </c>
      <c r="L474" s="8" t="s">
        <v>628</v>
      </c>
      <c r="M474" s="6">
        <f t="shared" si="7"/>
        <v>450000</v>
      </c>
      <c r="N474" s="13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</row>
    <row r="475" spans="1:37" s="1" customFormat="1" ht="15" customHeight="1" x14ac:dyDescent="0.25">
      <c r="A475" s="13" t="s">
        <v>779</v>
      </c>
      <c r="B475" s="8" t="s">
        <v>831</v>
      </c>
      <c r="C475" s="8" t="s">
        <v>168</v>
      </c>
      <c r="D475" s="9" t="s">
        <v>9</v>
      </c>
      <c r="E475" s="2" t="s">
        <v>628</v>
      </c>
      <c r="F475" s="11">
        <v>0.98863636363636365</v>
      </c>
      <c r="G475" s="15">
        <v>0.46388888888888891</v>
      </c>
      <c r="H475" s="16">
        <v>7.226027397260272</v>
      </c>
      <c r="I475" s="15">
        <v>0.57387580299785867</v>
      </c>
      <c r="J475" s="59" t="s">
        <v>11</v>
      </c>
      <c r="K475" s="12">
        <v>1185000</v>
      </c>
      <c r="L475" s="8" t="s">
        <v>628</v>
      </c>
      <c r="M475" s="6">
        <f t="shared" si="7"/>
        <v>0</v>
      </c>
      <c r="N475" s="13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</row>
    <row r="476" spans="1:37" s="1" customFormat="1" ht="15" customHeight="1" x14ac:dyDescent="0.25">
      <c r="A476" s="13" t="s">
        <v>779</v>
      </c>
      <c r="B476" s="8" t="s">
        <v>823</v>
      </c>
      <c r="C476" s="8" t="s">
        <v>168</v>
      </c>
      <c r="D476" s="9" t="s">
        <v>26</v>
      </c>
      <c r="E476" s="2" t="s">
        <v>628</v>
      </c>
      <c r="F476" s="11">
        <v>0.99715909090909094</v>
      </c>
      <c r="G476" s="15">
        <v>0.58823529411764708</v>
      </c>
      <c r="H476" s="16">
        <v>7.2705882352941167</v>
      </c>
      <c r="I476" s="15">
        <v>0.62605042016806722</v>
      </c>
      <c r="J476" s="59" t="s">
        <v>11</v>
      </c>
      <c r="K476" s="12">
        <v>1380000</v>
      </c>
      <c r="L476" s="8" t="s">
        <v>628</v>
      </c>
      <c r="M476" s="6">
        <f t="shared" si="7"/>
        <v>0</v>
      </c>
      <c r="N476" s="13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</row>
    <row r="477" spans="1:37" s="1" customFormat="1" ht="15" customHeight="1" x14ac:dyDescent="0.25">
      <c r="A477" s="13" t="s">
        <v>779</v>
      </c>
      <c r="B477" s="8" t="s">
        <v>827</v>
      </c>
      <c r="C477" s="8" t="s">
        <v>168</v>
      </c>
      <c r="D477" s="9" t="s">
        <v>23</v>
      </c>
      <c r="E477" s="2" t="s">
        <v>628</v>
      </c>
      <c r="F477" s="11">
        <v>0.9832386757168583</v>
      </c>
      <c r="G477" s="15">
        <v>0.77787456445993031</v>
      </c>
      <c r="H477" s="16">
        <v>6.0578105781057809</v>
      </c>
      <c r="I477" s="15">
        <v>0.62785461563203604</v>
      </c>
      <c r="J477" s="59" t="s">
        <v>395</v>
      </c>
      <c r="K477" s="12">
        <v>1596810.1694915255</v>
      </c>
      <c r="L477" s="8" t="s">
        <v>628</v>
      </c>
      <c r="M477" s="6">
        <f t="shared" si="7"/>
        <v>450000</v>
      </c>
      <c r="N477" s="13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</row>
    <row r="478" spans="1:37" s="1" customFormat="1" ht="15" customHeight="1" x14ac:dyDescent="0.25">
      <c r="A478" s="13" t="s">
        <v>779</v>
      </c>
      <c r="B478" s="8" t="s">
        <v>848</v>
      </c>
      <c r="C478" s="8" t="s">
        <v>168</v>
      </c>
      <c r="D478" s="9" t="s">
        <v>20</v>
      </c>
      <c r="E478" s="2" t="s">
        <v>628</v>
      </c>
      <c r="F478" s="11">
        <v>0.98597194388777554</v>
      </c>
      <c r="G478" s="15">
        <v>0.65517241379310343</v>
      </c>
      <c r="H478" s="16">
        <v>6.5111111111111102</v>
      </c>
      <c r="I478" s="15">
        <v>0.65888689407540391</v>
      </c>
      <c r="J478" s="59" t="s">
        <v>11</v>
      </c>
      <c r="K478" s="12">
        <v>1214111.111111111</v>
      </c>
      <c r="L478" s="8" t="s">
        <v>628</v>
      </c>
      <c r="M478" s="6">
        <f t="shared" si="7"/>
        <v>0</v>
      </c>
      <c r="N478" s="13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</row>
    <row r="479" spans="1:37" ht="15" customHeight="1" x14ac:dyDescent="0.25">
      <c r="A479" s="68" t="s">
        <v>779</v>
      </c>
      <c r="B479" s="42" t="s">
        <v>819</v>
      </c>
      <c r="C479" s="42" t="s">
        <v>168</v>
      </c>
      <c r="D479" s="9" t="s">
        <v>14</v>
      </c>
      <c r="E479" s="54" t="s">
        <v>628</v>
      </c>
      <c r="F479" s="15">
        <v>0.9714892326357295</v>
      </c>
      <c r="G479" s="15">
        <v>0.80521472392638038</v>
      </c>
      <c r="H479" s="16">
        <v>6.7350527549824157</v>
      </c>
      <c r="I479" s="15">
        <v>0.67990373044524666</v>
      </c>
      <c r="J479" s="59" t="s">
        <v>395</v>
      </c>
      <c r="K479" s="17">
        <v>1556666.6666666667</v>
      </c>
      <c r="L479" s="42" t="s">
        <v>628</v>
      </c>
      <c r="M479" s="6">
        <f t="shared" si="7"/>
        <v>450000</v>
      </c>
      <c r="N479" s="68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  <c r="AD479" s="55"/>
      <c r="AE479" s="55"/>
      <c r="AF479" s="55"/>
      <c r="AG479" s="55"/>
      <c r="AH479" s="55"/>
      <c r="AI479" s="55"/>
      <c r="AJ479" s="55"/>
      <c r="AK479" s="55"/>
    </row>
    <row r="480" spans="1:37" s="1" customFormat="1" ht="15" customHeight="1" x14ac:dyDescent="0.25">
      <c r="A480" s="13" t="s">
        <v>779</v>
      </c>
      <c r="B480" s="8" t="s">
        <v>826</v>
      </c>
      <c r="C480" s="8" t="s">
        <v>168</v>
      </c>
      <c r="D480" s="9" t="s">
        <v>26</v>
      </c>
      <c r="E480" s="2" t="s">
        <v>628</v>
      </c>
      <c r="F480" s="11">
        <v>0.99167761717038982</v>
      </c>
      <c r="G480" s="15">
        <v>0.6429889298892989</v>
      </c>
      <c r="H480" s="16">
        <v>7.2898550724637712</v>
      </c>
      <c r="I480" s="15">
        <v>0.70430733410942958</v>
      </c>
      <c r="J480" s="59" t="s">
        <v>65</v>
      </c>
      <c r="K480" s="12">
        <v>1511566.6666666667</v>
      </c>
      <c r="L480" s="8" t="s">
        <v>628</v>
      </c>
      <c r="M480" s="6">
        <f t="shared" si="7"/>
        <v>550000</v>
      </c>
      <c r="N480" s="13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</row>
    <row r="481" spans="1:37" s="1" customFormat="1" ht="15" customHeight="1" x14ac:dyDescent="0.25">
      <c r="A481" s="13" t="s">
        <v>779</v>
      </c>
      <c r="B481" s="8" t="s">
        <v>833</v>
      </c>
      <c r="C481" s="8" t="s">
        <v>168</v>
      </c>
      <c r="D481" s="9" t="s">
        <v>9</v>
      </c>
      <c r="E481" s="2" t="s">
        <v>628</v>
      </c>
      <c r="F481" s="11">
        <v>0.99463806970509383</v>
      </c>
      <c r="G481" s="15">
        <v>0.53135313531353134</v>
      </c>
      <c r="H481" s="16">
        <v>7.7421875</v>
      </c>
      <c r="I481" s="15">
        <v>0.78485901892622634</v>
      </c>
      <c r="J481" s="59" t="s">
        <v>65</v>
      </c>
      <c r="K481" s="12">
        <v>1244000</v>
      </c>
      <c r="L481" s="8" t="s">
        <v>628</v>
      </c>
      <c r="M481" s="6">
        <f t="shared" si="7"/>
        <v>550000</v>
      </c>
      <c r="N481" s="13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</row>
    <row r="482" spans="1:37" s="1" customFormat="1" ht="15" customHeight="1" x14ac:dyDescent="0.25">
      <c r="A482" s="13" t="s">
        <v>779</v>
      </c>
      <c r="B482" s="8" t="s">
        <v>821</v>
      </c>
      <c r="C482" s="8" t="s">
        <v>8</v>
      </c>
      <c r="D482" s="9" t="s">
        <v>20</v>
      </c>
      <c r="E482" s="2" t="s">
        <v>636</v>
      </c>
      <c r="F482" s="11">
        <v>0.96694214876033058</v>
      </c>
      <c r="G482" s="15">
        <v>0.56382978723404253</v>
      </c>
      <c r="H482" s="15" t="s">
        <v>11</v>
      </c>
      <c r="I482" s="15">
        <v>0.3925233644859813</v>
      </c>
      <c r="J482" s="60" t="s">
        <v>395</v>
      </c>
      <c r="K482" s="12">
        <v>1123375</v>
      </c>
      <c r="L482" s="8" t="s">
        <v>635</v>
      </c>
      <c r="M482" s="6">
        <f t="shared" si="7"/>
        <v>450000</v>
      </c>
      <c r="N482" s="13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</row>
    <row r="483" spans="1:37" s="1" customFormat="1" ht="15" customHeight="1" x14ac:dyDescent="0.25">
      <c r="A483" s="13" t="s">
        <v>779</v>
      </c>
      <c r="B483" s="8" t="s">
        <v>826</v>
      </c>
      <c r="C483" s="8" t="s">
        <v>25</v>
      </c>
      <c r="D483" s="9" t="s">
        <v>26</v>
      </c>
      <c r="E483" s="2" t="s">
        <v>642</v>
      </c>
      <c r="F483" s="11">
        <v>0.9760479041916168</v>
      </c>
      <c r="G483" s="15">
        <v>0.6472868217054264</v>
      </c>
      <c r="H483" s="16">
        <v>7.430769230769231</v>
      </c>
      <c r="I483" s="15">
        <v>0.56999999999999995</v>
      </c>
      <c r="J483" s="59" t="s">
        <v>395</v>
      </c>
      <c r="K483" s="12">
        <v>1414900</v>
      </c>
      <c r="L483" s="8" t="s">
        <v>639</v>
      </c>
      <c r="M483" s="6">
        <f t="shared" si="7"/>
        <v>450000</v>
      </c>
      <c r="N483" s="13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</row>
    <row r="484" spans="1:37" s="1" customFormat="1" ht="15" customHeight="1" x14ac:dyDescent="0.25">
      <c r="A484" s="13" t="s">
        <v>779</v>
      </c>
      <c r="B484" s="8" t="s">
        <v>837</v>
      </c>
      <c r="C484" s="8" t="s">
        <v>25</v>
      </c>
      <c r="D484" s="9" t="s">
        <v>23</v>
      </c>
      <c r="E484" s="2" t="s">
        <v>704</v>
      </c>
      <c r="F484" s="11">
        <v>0.86842105263157898</v>
      </c>
      <c r="G484" s="15">
        <v>0.55555555555555558</v>
      </c>
      <c r="H484" s="16" t="s">
        <v>11</v>
      </c>
      <c r="I484" s="15">
        <v>0.46153846153846156</v>
      </c>
      <c r="J484" s="59" t="s">
        <v>11</v>
      </c>
      <c r="K484" s="12">
        <v>1354500</v>
      </c>
      <c r="L484" s="8" t="s">
        <v>705</v>
      </c>
      <c r="M484" s="6">
        <f t="shared" si="7"/>
        <v>0</v>
      </c>
      <c r="N484" s="13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</row>
    <row r="485" spans="1:37" s="1" customFormat="1" ht="15" customHeight="1" x14ac:dyDescent="0.25">
      <c r="A485" s="13" t="s">
        <v>779</v>
      </c>
      <c r="B485" s="8" t="s">
        <v>819</v>
      </c>
      <c r="C485" s="8" t="s">
        <v>25</v>
      </c>
      <c r="D485" s="9" t="s">
        <v>14</v>
      </c>
      <c r="E485" s="2" t="s">
        <v>665</v>
      </c>
      <c r="F485" s="11">
        <v>0.9783889980353635</v>
      </c>
      <c r="G485" s="15">
        <v>0.72768878718535468</v>
      </c>
      <c r="H485" s="16">
        <v>6.278688524590164</v>
      </c>
      <c r="I485" s="15">
        <v>0.91056910569105687</v>
      </c>
      <c r="J485" s="59" t="s">
        <v>11</v>
      </c>
      <c r="K485" s="12">
        <v>1499166.6666666667</v>
      </c>
      <c r="L485" s="8" t="s">
        <v>663</v>
      </c>
      <c r="M485" s="6">
        <f t="shared" si="7"/>
        <v>0</v>
      </c>
      <c r="N485" s="13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</row>
    <row r="486" spans="1:37" s="1" customFormat="1" ht="15" customHeight="1" x14ac:dyDescent="0.25">
      <c r="A486" s="13" t="s">
        <v>779</v>
      </c>
      <c r="B486" s="8" t="s">
        <v>827</v>
      </c>
      <c r="C486" s="8" t="s">
        <v>25</v>
      </c>
      <c r="D486" s="9" t="s">
        <v>23</v>
      </c>
      <c r="E486" s="2" t="s">
        <v>745</v>
      </c>
      <c r="F486" s="11">
        <v>0.97017268445839877</v>
      </c>
      <c r="G486" s="15">
        <v>0.6099071207430341</v>
      </c>
      <c r="H486" s="16">
        <v>6.1374999999999993</v>
      </c>
      <c r="I486" s="15">
        <v>0.45644599303135891</v>
      </c>
      <c r="J486" s="59" t="s">
        <v>65</v>
      </c>
      <c r="K486" s="12">
        <v>1400000</v>
      </c>
      <c r="L486" s="8" t="s">
        <v>743</v>
      </c>
      <c r="M486" s="6">
        <f t="shared" si="7"/>
        <v>550000</v>
      </c>
      <c r="N486" s="13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</row>
    <row r="487" spans="1:37" s="1" customFormat="1" ht="15" customHeight="1" x14ac:dyDescent="0.25">
      <c r="A487" s="13" t="s">
        <v>779</v>
      </c>
      <c r="B487" s="8" t="s">
        <v>819</v>
      </c>
      <c r="C487" s="8" t="s">
        <v>132</v>
      </c>
      <c r="D487" s="9" t="s">
        <v>14</v>
      </c>
      <c r="E487" s="2" t="s">
        <v>618</v>
      </c>
      <c r="F487" s="11">
        <v>0.96808510638297873</v>
      </c>
      <c r="G487" s="15">
        <v>0.73333333333333328</v>
      </c>
      <c r="H487" s="16">
        <v>6.9695121951219514</v>
      </c>
      <c r="I487" s="15">
        <v>0.82728842832469773</v>
      </c>
      <c r="J487" s="59" t="s">
        <v>54</v>
      </c>
      <c r="K487" s="12">
        <v>1480000</v>
      </c>
      <c r="L487" s="8" t="s">
        <v>615</v>
      </c>
      <c r="M487" s="6">
        <f t="shared" si="7"/>
        <v>750000</v>
      </c>
      <c r="N487" s="13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</row>
    <row r="488" spans="1:37" s="1" customFormat="1" ht="15" customHeight="1" x14ac:dyDescent="0.25">
      <c r="A488" s="13" t="s">
        <v>779</v>
      </c>
      <c r="B488" s="8" t="s">
        <v>829</v>
      </c>
      <c r="C488" s="8" t="s">
        <v>132</v>
      </c>
      <c r="D488" s="9" t="s">
        <v>26</v>
      </c>
      <c r="E488" s="2" t="s">
        <v>649</v>
      </c>
      <c r="F488" s="11">
        <v>0.99371069182389937</v>
      </c>
      <c r="G488" s="15">
        <v>0.63529411764705879</v>
      </c>
      <c r="H488" s="16">
        <v>5.3928571428571432</v>
      </c>
      <c r="I488" s="15">
        <v>0.83333333333333337</v>
      </c>
      <c r="J488" s="59" t="s">
        <v>47</v>
      </c>
      <c r="K488" s="12">
        <v>1390000</v>
      </c>
      <c r="L488" s="8" t="s">
        <v>647</v>
      </c>
      <c r="M488" s="6">
        <f t="shared" si="7"/>
        <v>950000</v>
      </c>
      <c r="N488" s="13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</row>
    <row r="489" spans="1:37" s="1" customFormat="1" ht="15" customHeight="1" x14ac:dyDescent="0.25">
      <c r="A489" s="13" t="s">
        <v>779</v>
      </c>
      <c r="B489" s="8" t="s">
        <v>819</v>
      </c>
      <c r="C489" s="8" t="s">
        <v>132</v>
      </c>
      <c r="D489" s="9" t="s">
        <v>14</v>
      </c>
      <c r="E489" s="2" t="s">
        <v>650</v>
      </c>
      <c r="F489" s="11">
        <v>0.98460410557184752</v>
      </c>
      <c r="G489" s="15">
        <v>0.72185970636215335</v>
      </c>
      <c r="H489" s="16">
        <v>7.058252427184466</v>
      </c>
      <c r="I489" s="15">
        <v>0.86808510638297876</v>
      </c>
      <c r="J489" s="59" t="s">
        <v>11</v>
      </c>
      <c r="K489" s="12">
        <v>1561250</v>
      </c>
      <c r="L489" s="8" t="s">
        <v>647</v>
      </c>
      <c r="M489" s="6">
        <f t="shared" si="7"/>
        <v>0</v>
      </c>
      <c r="N489" s="13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</row>
    <row r="490" spans="1:37" s="1" customFormat="1" ht="15" customHeight="1" x14ac:dyDescent="0.25">
      <c r="A490" s="13" t="s">
        <v>779</v>
      </c>
      <c r="B490" s="8" t="s">
        <v>826</v>
      </c>
      <c r="C490" s="8" t="s">
        <v>168</v>
      </c>
      <c r="D490" s="9" t="s">
        <v>26</v>
      </c>
      <c r="E490" s="2" t="s">
        <v>673</v>
      </c>
      <c r="F490" s="11">
        <v>0.99223300970873785</v>
      </c>
      <c r="G490" s="15">
        <v>0.65714285714285714</v>
      </c>
      <c r="H490" s="16">
        <v>6.5357142857142847</v>
      </c>
      <c r="I490" s="15">
        <v>0.28301886792452829</v>
      </c>
      <c r="J490" s="59" t="s">
        <v>11</v>
      </c>
      <c r="K490" s="12">
        <v>1429011.111111111</v>
      </c>
      <c r="L490" s="8" t="s">
        <v>673</v>
      </c>
      <c r="M490" s="6">
        <f t="shared" si="7"/>
        <v>0</v>
      </c>
      <c r="N490" s="13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</row>
    <row r="491" spans="1:37" s="1" customFormat="1" ht="15" customHeight="1" x14ac:dyDescent="0.25">
      <c r="A491" s="13" t="s">
        <v>779</v>
      </c>
      <c r="B491" s="8" t="s">
        <v>827</v>
      </c>
      <c r="C491" s="8" t="s">
        <v>168</v>
      </c>
      <c r="D491" s="9" t="s">
        <v>23</v>
      </c>
      <c r="E491" s="2" t="s">
        <v>673</v>
      </c>
      <c r="F491" s="11">
        <v>0.95905172413793105</v>
      </c>
      <c r="G491" s="15">
        <v>0.76097560975609757</v>
      </c>
      <c r="H491" s="16">
        <v>6.1589403973509915</v>
      </c>
      <c r="I491" s="15">
        <v>0.42290748898678415</v>
      </c>
      <c r="J491" s="59" t="s">
        <v>65</v>
      </c>
      <c r="K491" s="12">
        <v>1900000</v>
      </c>
      <c r="L491" s="8" t="s">
        <v>673</v>
      </c>
      <c r="M491" s="6">
        <f t="shared" si="7"/>
        <v>550000</v>
      </c>
      <c r="N491" s="13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</row>
    <row r="492" spans="1:37" s="1" customFormat="1" ht="15" customHeight="1" x14ac:dyDescent="0.25">
      <c r="A492" s="13" t="s">
        <v>779</v>
      </c>
      <c r="B492" s="8" t="s">
        <v>827</v>
      </c>
      <c r="C492" s="8" t="s">
        <v>132</v>
      </c>
      <c r="D492" s="9" t="s">
        <v>23</v>
      </c>
      <c r="E492" s="2" t="s">
        <v>674</v>
      </c>
      <c r="F492" s="11">
        <v>0.98076923076923073</v>
      </c>
      <c r="G492" s="15">
        <v>0.6713483146067416</v>
      </c>
      <c r="H492" s="16">
        <v>6.1304347826086945</v>
      </c>
      <c r="I492" s="15">
        <v>0.70707070707070707</v>
      </c>
      <c r="J492" s="59" t="s">
        <v>11</v>
      </c>
      <c r="K492" s="12">
        <v>1382777.7777777778</v>
      </c>
      <c r="L492" s="8" t="s">
        <v>675</v>
      </c>
      <c r="M492" s="6">
        <f t="shared" si="7"/>
        <v>0</v>
      </c>
      <c r="N492" s="13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</row>
    <row r="493" spans="1:37" s="1" customFormat="1" ht="15" customHeight="1" x14ac:dyDescent="0.25">
      <c r="A493" s="13" t="s">
        <v>779</v>
      </c>
      <c r="B493" s="8" t="s">
        <v>826</v>
      </c>
      <c r="C493" s="8" t="s">
        <v>132</v>
      </c>
      <c r="D493" s="9" t="s">
        <v>26</v>
      </c>
      <c r="E493" s="2" t="s">
        <v>674</v>
      </c>
      <c r="F493" s="11">
        <v>0.99284984678243104</v>
      </c>
      <c r="G493" s="15">
        <v>0.61163227016885557</v>
      </c>
      <c r="H493" s="16">
        <v>6.6015625</v>
      </c>
      <c r="I493" s="15">
        <v>0.75</v>
      </c>
      <c r="J493" s="59" t="s">
        <v>54</v>
      </c>
      <c r="K493" s="12">
        <v>1227900</v>
      </c>
      <c r="L493" s="8" t="s">
        <v>675</v>
      </c>
      <c r="M493" s="6">
        <f t="shared" si="7"/>
        <v>750000</v>
      </c>
      <c r="N493" s="13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</row>
    <row r="494" spans="1:37" s="1" customFormat="1" ht="15" customHeight="1" x14ac:dyDescent="0.25">
      <c r="A494" s="13" t="s">
        <v>779</v>
      </c>
      <c r="B494" s="8" t="s">
        <v>819</v>
      </c>
      <c r="C494" s="8" t="s">
        <v>132</v>
      </c>
      <c r="D494" s="9" t="s">
        <v>14</v>
      </c>
      <c r="E494" s="2" t="s">
        <v>674</v>
      </c>
      <c r="F494" s="11">
        <v>0.9627956417751794</v>
      </c>
      <c r="G494" s="15">
        <v>0.72024539877300608</v>
      </c>
      <c r="H494" s="16">
        <v>7.2912205567451824</v>
      </c>
      <c r="I494" s="15">
        <v>0.75736040609137056</v>
      </c>
      <c r="J494" s="59" t="s">
        <v>54</v>
      </c>
      <c r="K494" s="12">
        <v>1561250</v>
      </c>
      <c r="L494" s="8" t="s">
        <v>675</v>
      </c>
      <c r="M494" s="6">
        <f t="shared" si="7"/>
        <v>750000</v>
      </c>
      <c r="N494" s="13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</row>
    <row r="495" spans="1:37" s="1" customFormat="1" ht="15" customHeight="1" x14ac:dyDescent="0.25">
      <c r="A495" s="13" t="s">
        <v>779</v>
      </c>
      <c r="B495" s="8" t="s">
        <v>827</v>
      </c>
      <c r="C495" s="8" t="s">
        <v>168</v>
      </c>
      <c r="D495" s="9" t="s">
        <v>23</v>
      </c>
      <c r="E495" s="2" t="s">
        <v>505</v>
      </c>
      <c r="F495" s="11">
        <v>0.9906166219839142</v>
      </c>
      <c r="G495" s="11">
        <v>0.74423710208562022</v>
      </c>
      <c r="H495" s="14">
        <v>5.8105726872246688</v>
      </c>
      <c r="I495" s="11">
        <v>0.58354755784061696</v>
      </c>
      <c r="J495" s="58" t="s">
        <v>395</v>
      </c>
      <c r="K495" s="12">
        <v>1438181.8181818181</v>
      </c>
      <c r="L495" s="8" t="s">
        <v>503</v>
      </c>
      <c r="M495" s="6">
        <f t="shared" si="7"/>
        <v>450000</v>
      </c>
      <c r="N495" s="13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</row>
    <row r="496" spans="1:37" s="1" customFormat="1" ht="15" customHeight="1" x14ac:dyDescent="0.25">
      <c r="A496" s="13" t="s">
        <v>779</v>
      </c>
      <c r="B496" s="8" t="s">
        <v>819</v>
      </c>
      <c r="C496" s="8" t="s">
        <v>168</v>
      </c>
      <c r="D496" s="9" t="s">
        <v>14</v>
      </c>
      <c r="E496" s="2" t="s">
        <v>505</v>
      </c>
      <c r="F496" s="11">
        <v>0.98847040737893932</v>
      </c>
      <c r="G496" s="15">
        <v>0.82826086956521738</v>
      </c>
      <c r="H496" s="16">
        <v>6.4717514124293762</v>
      </c>
      <c r="I496" s="15">
        <v>0.64846416382252559</v>
      </c>
      <c r="J496" s="59" t="s">
        <v>395</v>
      </c>
      <c r="K496" s="12">
        <v>1555714.2857142857</v>
      </c>
      <c r="L496" s="8" t="s">
        <v>503</v>
      </c>
      <c r="M496" s="6">
        <f t="shared" si="7"/>
        <v>450000</v>
      </c>
      <c r="N496" s="13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</row>
    <row r="497" spans="1:37" s="1" customFormat="1" ht="15" customHeight="1" x14ac:dyDescent="0.25">
      <c r="A497" s="13" t="s">
        <v>779</v>
      </c>
      <c r="B497" s="8" t="s">
        <v>826</v>
      </c>
      <c r="C497" s="8" t="s">
        <v>168</v>
      </c>
      <c r="D497" s="9" t="s">
        <v>26</v>
      </c>
      <c r="E497" s="2" t="s">
        <v>505</v>
      </c>
      <c r="F497" s="11">
        <v>0.97747747747747749</v>
      </c>
      <c r="G497" s="15">
        <v>0.60416666666666663</v>
      </c>
      <c r="H497" s="16">
        <v>6.6333333333333311</v>
      </c>
      <c r="I497" s="15">
        <v>0.76623376623376627</v>
      </c>
      <c r="J497" s="59" t="s">
        <v>11</v>
      </c>
      <c r="K497" s="12">
        <v>1419900</v>
      </c>
      <c r="L497" s="8" t="s">
        <v>503</v>
      </c>
      <c r="M497" s="6">
        <f t="shared" si="7"/>
        <v>0</v>
      </c>
      <c r="N497" s="13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</row>
    <row r="498" spans="1:37" s="1" customFormat="1" ht="15" customHeight="1" x14ac:dyDescent="0.25">
      <c r="A498" s="13" t="s">
        <v>779</v>
      </c>
      <c r="B498" s="8" t="s">
        <v>829</v>
      </c>
      <c r="C498" s="8" t="s">
        <v>132</v>
      </c>
      <c r="D498" s="9" t="s">
        <v>26</v>
      </c>
      <c r="E498" s="2" t="s">
        <v>695</v>
      </c>
      <c r="F498" s="11">
        <v>0.97297297297297303</v>
      </c>
      <c r="G498" s="15">
        <v>0.61</v>
      </c>
      <c r="H498" s="16">
        <v>5.5925925925925926</v>
      </c>
      <c r="I498" s="15">
        <v>0.47949526813880128</v>
      </c>
      <c r="J498" s="59" t="s">
        <v>54</v>
      </c>
      <c r="K498" s="12">
        <v>1340000</v>
      </c>
      <c r="L498" s="8" t="s">
        <v>695</v>
      </c>
      <c r="M498" s="6">
        <f t="shared" si="7"/>
        <v>750000</v>
      </c>
      <c r="N498" s="13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</row>
    <row r="499" spans="1:37" s="1" customFormat="1" ht="15" customHeight="1" x14ac:dyDescent="0.25">
      <c r="A499" s="13" t="s">
        <v>779</v>
      </c>
      <c r="B499" s="8" t="s">
        <v>838</v>
      </c>
      <c r="C499" s="8" t="s">
        <v>132</v>
      </c>
      <c r="D499" s="9" t="s">
        <v>9</v>
      </c>
      <c r="E499" s="2" t="s">
        <v>695</v>
      </c>
      <c r="F499" s="11">
        <v>1</v>
      </c>
      <c r="G499" s="15">
        <v>0.27419354838709675</v>
      </c>
      <c r="H499" s="16">
        <v>7.2093023255813957</v>
      </c>
      <c r="I499" s="15">
        <v>0.5</v>
      </c>
      <c r="J499" s="59" t="s">
        <v>11</v>
      </c>
      <c r="K499" s="12">
        <v>1190000</v>
      </c>
      <c r="L499" s="8" t="s">
        <v>695</v>
      </c>
      <c r="M499" s="6">
        <f t="shared" si="7"/>
        <v>0</v>
      </c>
      <c r="N499" s="13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</row>
    <row r="500" spans="1:37" s="1" customFormat="1" ht="15" customHeight="1" x14ac:dyDescent="0.25">
      <c r="A500" s="13" t="s">
        <v>779</v>
      </c>
      <c r="B500" s="8" t="s">
        <v>841</v>
      </c>
      <c r="C500" s="8" t="s">
        <v>132</v>
      </c>
      <c r="D500" s="9" t="s">
        <v>9</v>
      </c>
      <c r="E500" s="2" t="s">
        <v>695</v>
      </c>
      <c r="F500" s="11">
        <v>1</v>
      </c>
      <c r="G500" s="15" t="s">
        <v>11</v>
      </c>
      <c r="H500" s="16">
        <v>6.3333333333333321</v>
      </c>
      <c r="I500" s="15">
        <v>0.56643356643356646</v>
      </c>
      <c r="J500" s="59" t="s">
        <v>11</v>
      </c>
      <c r="K500" s="12">
        <v>1260000</v>
      </c>
      <c r="L500" s="8" t="s">
        <v>695</v>
      </c>
      <c r="M500" s="6">
        <f t="shared" si="7"/>
        <v>0</v>
      </c>
      <c r="N500" s="13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</row>
    <row r="501" spans="1:37" s="1" customFormat="1" ht="15" customHeight="1" x14ac:dyDescent="0.25">
      <c r="A501" s="13" t="s">
        <v>779</v>
      </c>
      <c r="B501" s="8" t="s">
        <v>824</v>
      </c>
      <c r="C501" s="8" t="s">
        <v>132</v>
      </c>
      <c r="D501" s="9" t="s">
        <v>9</v>
      </c>
      <c r="E501" s="2" t="s">
        <v>695</v>
      </c>
      <c r="F501" s="11">
        <v>0.96992481203007519</v>
      </c>
      <c r="G501" s="15">
        <v>0.625</v>
      </c>
      <c r="H501" s="16">
        <v>6.4651162790697674</v>
      </c>
      <c r="I501" s="15">
        <v>0.58620689655172409</v>
      </c>
      <c r="J501" s="59" t="s">
        <v>11</v>
      </c>
      <c r="K501" s="12">
        <v>980160</v>
      </c>
      <c r="L501" s="8" t="s">
        <v>695</v>
      </c>
      <c r="M501" s="6">
        <f t="shared" si="7"/>
        <v>0</v>
      </c>
      <c r="N501" s="13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</row>
    <row r="502" spans="1:37" s="1" customFormat="1" ht="15" customHeight="1" x14ac:dyDescent="0.25">
      <c r="A502" s="13" t="s">
        <v>779</v>
      </c>
      <c r="B502" s="8" t="s">
        <v>827</v>
      </c>
      <c r="C502" s="8" t="s">
        <v>132</v>
      </c>
      <c r="D502" s="9" t="s">
        <v>23</v>
      </c>
      <c r="E502" s="2" t="s">
        <v>695</v>
      </c>
      <c r="F502" s="11">
        <v>0.98173729805666121</v>
      </c>
      <c r="G502" s="15">
        <v>0.69498069498069504</v>
      </c>
      <c r="H502" s="16">
        <v>6.1863957597173149</v>
      </c>
      <c r="I502" s="15">
        <v>0.63272954403497816</v>
      </c>
      <c r="J502" s="59" t="s">
        <v>54</v>
      </c>
      <c r="K502" s="12">
        <v>1361282.0512820513</v>
      </c>
      <c r="L502" s="8" t="s">
        <v>695</v>
      </c>
      <c r="M502" s="6">
        <f t="shared" si="7"/>
        <v>750000</v>
      </c>
      <c r="N502" s="13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</row>
    <row r="503" spans="1:37" s="1" customFormat="1" ht="15" customHeight="1" x14ac:dyDescent="0.25">
      <c r="A503" s="13" t="s">
        <v>779</v>
      </c>
      <c r="B503" s="8" t="s">
        <v>848</v>
      </c>
      <c r="C503" s="8" t="s">
        <v>132</v>
      </c>
      <c r="D503" s="9" t="s">
        <v>20</v>
      </c>
      <c r="E503" s="2" t="s">
        <v>695</v>
      </c>
      <c r="F503" s="11">
        <v>1</v>
      </c>
      <c r="G503" s="15">
        <v>0.59523809523809523</v>
      </c>
      <c r="H503" s="16">
        <v>6.2689655172413801</v>
      </c>
      <c r="I503" s="15">
        <v>0.64485981308411211</v>
      </c>
      <c r="J503" s="59" t="s">
        <v>11</v>
      </c>
      <c r="K503" s="12">
        <v>985916.66666666663</v>
      </c>
      <c r="L503" s="8" t="s">
        <v>695</v>
      </c>
      <c r="M503" s="6">
        <f t="shared" si="7"/>
        <v>0</v>
      </c>
      <c r="N503" s="13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</row>
    <row r="504" spans="1:37" s="1" customFormat="1" ht="15" customHeight="1" x14ac:dyDescent="0.25">
      <c r="A504" s="13" t="s">
        <v>779</v>
      </c>
      <c r="B504" s="8" t="s">
        <v>831</v>
      </c>
      <c r="C504" s="8" t="s">
        <v>132</v>
      </c>
      <c r="D504" s="9" t="s">
        <v>9</v>
      </c>
      <c r="E504" s="2" t="s">
        <v>695</v>
      </c>
      <c r="F504" s="11" t="s">
        <v>11</v>
      </c>
      <c r="G504" s="15" t="s">
        <v>11</v>
      </c>
      <c r="H504" s="16">
        <v>7.2056074766355129</v>
      </c>
      <c r="I504" s="15">
        <v>0.64806866952789699</v>
      </c>
      <c r="J504" s="59" t="s">
        <v>54</v>
      </c>
      <c r="K504" s="12" t="s">
        <v>11</v>
      </c>
      <c r="L504" s="8" t="s">
        <v>695</v>
      </c>
      <c r="M504" s="6">
        <f t="shared" si="7"/>
        <v>750000</v>
      </c>
      <c r="N504" s="13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</row>
    <row r="505" spans="1:37" s="1" customFormat="1" ht="15" customHeight="1" x14ac:dyDescent="0.25">
      <c r="A505" s="13" t="s">
        <v>779</v>
      </c>
      <c r="B505" s="8" t="s">
        <v>823</v>
      </c>
      <c r="C505" s="8" t="s">
        <v>132</v>
      </c>
      <c r="D505" s="9" t="s">
        <v>26</v>
      </c>
      <c r="E505" s="2" t="s">
        <v>695</v>
      </c>
      <c r="F505" s="11">
        <v>0.98637316561844868</v>
      </c>
      <c r="G505" s="15">
        <v>0.44734098018769552</v>
      </c>
      <c r="H505" s="16">
        <v>7.0583333333333336</v>
      </c>
      <c r="I505" s="15">
        <v>0.67547723935389137</v>
      </c>
      <c r="J505" s="59" t="s">
        <v>11</v>
      </c>
      <c r="K505" s="12">
        <v>925555.5555555555</v>
      </c>
      <c r="L505" s="8" t="s">
        <v>695</v>
      </c>
      <c r="M505" s="6">
        <f t="shared" si="7"/>
        <v>0</v>
      </c>
      <c r="N505" s="13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</row>
    <row r="506" spans="1:37" s="1" customFormat="1" ht="15" customHeight="1" x14ac:dyDescent="0.25">
      <c r="A506" s="13" t="s">
        <v>779</v>
      </c>
      <c r="B506" s="8" t="s">
        <v>819</v>
      </c>
      <c r="C506" s="8" t="s">
        <v>132</v>
      </c>
      <c r="D506" s="9" t="s">
        <v>14</v>
      </c>
      <c r="E506" s="2" t="s">
        <v>695</v>
      </c>
      <c r="F506" s="11">
        <v>0.9684418145956607</v>
      </c>
      <c r="G506" s="15">
        <v>0.65737298636926889</v>
      </c>
      <c r="H506" s="16">
        <v>6.4370477568740956</v>
      </c>
      <c r="I506" s="15">
        <v>0.68721973094170408</v>
      </c>
      <c r="J506" s="59" t="s">
        <v>54</v>
      </c>
      <c r="K506" s="12">
        <v>1511764.705882353</v>
      </c>
      <c r="L506" s="8" t="s">
        <v>695</v>
      </c>
      <c r="M506" s="6">
        <f t="shared" si="7"/>
        <v>750000</v>
      </c>
      <c r="N506" s="13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</row>
    <row r="507" spans="1:37" s="1" customFormat="1" ht="15" customHeight="1" x14ac:dyDescent="0.25">
      <c r="A507" s="13" t="s">
        <v>779</v>
      </c>
      <c r="B507" s="8" t="s">
        <v>832</v>
      </c>
      <c r="C507" s="8" t="s">
        <v>132</v>
      </c>
      <c r="D507" s="9" t="s">
        <v>9</v>
      </c>
      <c r="E507" s="2" t="s">
        <v>695</v>
      </c>
      <c r="F507" s="11">
        <v>0.98181818181818181</v>
      </c>
      <c r="G507" s="15">
        <v>0.53529411764705881</v>
      </c>
      <c r="H507" s="16">
        <v>7.0173611111111107</v>
      </c>
      <c r="I507" s="15">
        <v>0.70194986072423393</v>
      </c>
      <c r="J507" s="59" t="s">
        <v>11</v>
      </c>
      <c r="K507" s="12">
        <v>974777.77777777775</v>
      </c>
      <c r="L507" s="8" t="s">
        <v>695</v>
      </c>
      <c r="M507" s="6">
        <f t="shared" si="7"/>
        <v>0</v>
      </c>
      <c r="N507" s="13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</row>
    <row r="508" spans="1:37" s="1" customFormat="1" ht="15" customHeight="1" x14ac:dyDescent="0.25">
      <c r="A508" s="13" t="s">
        <v>779</v>
      </c>
      <c r="B508" s="8" t="s">
        <v>833</v>
      </c>
      <c r="C508" s="8" t="s">
        <v>132</v>
      </c>
      <c r="D508" s="9" t="s">
        <v>9</v>
      </c>
      <c r="E508" s="2" t="s">
        <v>695</v>
      </c>
      <c r="F508" s="11">
        <v>0.99295774647887325</v>
      </c>
      <c r="G508" s="15">
        <v>0.37623762376237624</v>
      </c>
      <c r="H508" s="16">
        <v>7.5388888888888879</v>
      </c>
      <c r="I508" s="15">
        <v>0.70476190476190481</v>
      </c>
      <c r="J508" s="59" t="s">
        <v>54</v>
      </c>
      <c r="K508" s="12">
        <v>849486.48648648651</v>
      </c>
      <c r="L508" s="8" t="s">
        <v>695</v>
      </c>
      <c r="M508" s="6">
        <f t="shared" si="7"/>
        <v>750000</v>
      </c>
      <c r="N508" s="13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</row>
    <row r="509" spans="1:37" s="1" customFormat="1" ht="15" customHeight="1" x14ac:dyDescent="0.25">
      <c r="A509" s="13" t="s">
        <v>779</v>
      </c>
      <c r="B509" s="8" t="s">
        <v>821</v>
      </c>
      <c r="C509" s="8" t="s">
        <v>66</v>
      </c>
      <c r="D509" s="9" t="s">
        <v>20</v>
      </c>
      <c r="E509" s="2" t="s">
        <v>711</v>
      </c>
      <c r="F509" s="11">
        <v>1</v>
      </c>
      <c r="G509" s="15">
        <v>0.57499999999999996</v>
      </c>
      <c r="H509" s="15" t="s">
        <v>11</v>
      </c>
      <c r="I509" s="15">
        <v>0.28947368421052633</v>
      </c>
      <c r="J509" s="60" t="s">
        <v>65</v>
      </c>
      <c r="K509" s="12">
        <v>1071125</v>
      </c>
      <c r="L509" s="8" t="s">
        <v>711</v>
      </c>
      <c r="M509" s="6">
        <f t="shared" si="7"/>
        <v>550000</v>
      </c>
      <c r="N509" s="13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</row>
    <row r="510" spans="1:37" s="1" customFormat="1" ht="15" customHeight="1" x14ac:dyDescent="0.25">
      <c r="A510" s="13" t="s">
        <v>779</v>
      </c>
      <c r="B510" s="8" t="s">
        <v>821</v>
      </c>
      <c r="C510" s="8" t="s">
        <v>66</v>
      </c>
      <c r="D510" s="9" t="s">
        <v>20</v>
      </c>
      <c r="E510" s="2" t="s">
        <v>722</v>
      </c>
      <c r="F510" s="11">
        <v>0.9642857142857143</v>
      </c>
      <c r="G510" s="15">
        <v>0.6767676767676768</v>
      </c>
      <c r="H510" s="15" t="s">
        <v>11</v>
      </c>
      <c r="I510" s="15">
        <v>0.61870503597122306</v>
      </c>
      <c r="J510" s="60" t="s">
        <v>65</v>
      </c>
      <c r="K510" s="12">
        <v>1071125</v>
      </c>
      <c r="L510" s="8" t="s">
        <v>721</v>
      </c>
      <c r="M510" s="6">
        <f t="shared" si="7"/>
        <v>550000</v>
      </c>
      <c r="N510" s="13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</row>
    <row r="511" spans="1:37" s="1" customFormat="1" ht="15" customHeight="1" x14ac:dyDescent="0.25">
      <c r="A511" s="13" t="s">
        <v>779</v>
      </c>
      <c r="B511" s="8" t="s">
        <v>827</v>
      </c>
      <c r="C511" s="8" t="s">
        <v>168</v>
      </c>
      <c r="D511" s="9" t="s">
        <v>23</v>
      </c>
      <c r="E511" s="2" t="s">
        <v>732</v>
      </c>
      <c r="F511" s="11">
        <v>0.83333333333333337</v>
      </c>
      <c r="G511" s="15">
        <v>0.77358490566037741</v>
      </c>
      <c r="H511" s="16">
        <v>6.8787878787878798</v>
      </c>
      <c r="I511" s="15">
        <v>0.20689655172413793</v>
      </c>
      <c r="J511" s="59" t="s">
        <v>11</v>
      </c>
      <c r="K511" s="12">
        <v>1290700</v>
      </c>
      <c r="L511" s="8" t="s">
        <v>733</v>
      </c>
      <c r="M511" s="6">
        <f t="shared" si="7"/>
        <v>0</v>
      </c>
      <c r="N511" s="13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</row>
    <row r="512" spans="1:37" s="1" customFormat="1" ht="15" customHeight="1" x14ac:dyDescent="0.25">
      <c r="A512" s="13" t="s">
        <v>779</v>
      </c>
      <c r="B512" s="8" t="s">
        <v>821</v>
      </c>
      <c r="C512" s="8" t="s">
        <v>66</v>
      </c>
      <c r="D512" s="9" t="s">
        <v>20</v>
      </c>
      <c r="E512" s="2" t="s">
        <v>725</v>
      </c>
      <c r="F512" s="11">
        <v>0.98382749326145558</v>
      </c>
      <c r="G512" s="15">
        <v>0.54032258064516125</v>
      </c>
      <c r="H512" s="15" t="s">
        <v>11</v>
      </c>
      <c r="I512" s="15">
        <v>0.45624999999999999</v>
      </c>
      <c r="J512" s="60" t="s">
        <v>65</v>
      </c>
      <c r="K512" s="12">
        <v>990125</v>
      </c>
      <c r="L512" s="8" t="s">
        <v>725</v>
      </c>
      <c r="M512" s="6">
        <f t="shared" si="7"/>
        <v>550000</v>
      </c>
      <c r="N512" s="13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</row>
    <row r="513" spans="1:37" s="1" customFormat="1" ht="15" customHeight="1" x14ac:dyDescent="0.25">
      <c r="A513" s="13" t="s">
        <v>779</v>
      </c>
      <c r="B513" s="8" t="s">
        <v>825</v>
      </c>
      <c r="C513" s="8" t="s">
        <v>132</v>
      </c>
      <c r="D513" s="9" t="s">
        <v>23</v>
      </c>
      <c r="E513" s="2" t="s">
        <v>727</v>
      </c>
      <c r="F513" s="11">
        <v>0.96750902527075811</v>
      </c>
      <c r="G513" s="15">
        <v>0.62809917355371903</v>
      </c>
      <c r="H513" s="16" t="s">
        <v>11</v>
      </c>
      <c r="I513" s="15">
        <v>0.48314606741573035</v>
      </c>
      <c r="J513" s="59" t="s">
        <v>395</v>
      </c>
      <c r="K513" s="12">
        <v>1488066.6666666667</v>
      </c>
      <c r="L513" s="8" t="s">
        <v>727</v>
      </c>
      <c r="M513" s="6">
        <f t="shared" si="7"/>
        <v>450000</v>
      </c>
      <c r="N513" s="13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</row>
    <row r="514" spans="1:37" s="1" customFormat="1" ht="15" customHeight="1" x14ac:dyDescent="0.25">
      <c r="A514" s="13" t="s">
        <v>779</v>
      </c>
      <c r="B514" s="8" t="s">
        <v>827</v>
      </c>
      <c r="C514" s="8" t="s">
        <v>132</v>
      </c>
      <c r="D514" s="9" t="s">
        <v>23</v>
      </c>
      <c r="E514" s="2" t="s">
        <v>727</v>
      </c>
      <c r="F514" s="11">
        <v>0.93705035971223016</v>
      </c>
      <c r="G514" s="15">
        <v>0.56846473029045641</v>
      </c>
      <c r="H514" s="16">
        <v>6.6732673267326748</v>
      </c>
      <c r="I514" s="15">
        <v>0.50869565217391299</v>
      </c>
      <c r="J514" s="59" t="s">
        <v>65</v>
      </c>
      <c r="K514" s="12">
        <v>1538333.3333333333</v>
      </c>
      <c r="L514" s="8" t="s">
        <v>727</v>
      </c>
      <c r="M514" s="6">
        <f t="shared" si="7"/>
        <v>550000</v>
      </c>
      <c r="N514" s="13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</row>
    <row r="515" spans="1:37" s="1" customFormat="1" ht="15" customHeight="1" x14ac:dyDescent="0.25">
      <c r="A515" s="13" t="s">
        <v>779</v>
      </c>
      <c r="B515" s="8" t="s">
        <v>819</v>
      </c>
      <c r="C515" s="8" t="s">
        <v>132</v>
      </c>
      <c r="D515" s="9" t="s">
        <v>14</v>
      </c>
      <c r="E515" s="2" t="s">
        <v>730</v>
      </c>
      <c r="F515" s="11">
        <v>0.98230088495575218</v>
      </c>
      <c r="G515" s="15">
        <v>0.6470588235294118</v>
      </c>
      <c r="H515" s="16">
        <v>6.9166666666666687</v>
      </c>
      <c r="I515" s="15">
        <v>0.828125</v>
      </c>
      <c r="J515" s="59" t="s">
        <v>60</v>
      </c>
      <c r="K515" s="12">
        <v>1640000</v>
      </c>
      <c r="L515" s="8" t="s">
        <v>730</v>
      </c>
      <c r="M515" s="6">
        <f t="shared" ref="M515:M578" si="8">IF(J515="De $500 mil a $600 mil",550000,IF(J515="De $600 mil a $700 mil",650000,IF(J515="De $700 mil a $800 mil",750000,IF(J515="De $800 mil a $900 mil",850000,IF(J515="De $400 mil a $500 mil",450000,IF(J515="s/i",0,IF(J515="De $1 millón a $1 millón 100 mil",1050000,IF(J515="De $1 millón 200 mil a $1 millón 300 mil",1250000,IF(J515="De $900 mil a $1 millón",950000,IF(J515="De $300 mil a $400 mil",350000,IF(J515="De $1 millón 100 mil a $1 millón 200 mil",1150000,IF(J515="De $1 millón 300 mil a $1 millón 400 mil",1350000,IF(J515="De $1 millón 600 mil a $1 millón 700 mil",1650000,IF(J515="De $1 millón 400 mil a $1 millón 500 mil",1450000,IF(J515="De $1 millón 500 mil a $1 millón 600 mil",1550000,IF(J515="De $1 millón 700 mil a $1 millón 800 mil",1750000,IF(J515="De $2 millones a $2 millones 100 mil",2050000,IF(J515="De $1 millón 800 mil a $1 millón 900 mil",1850000,IF(J515="De $1 millón 900 mil a $2 millones",1950000,IF(J515="De $2 millones 200 mil a $2 millones 300 mil",2250000,IF(J515="Sobre $2 millones 500 mil",2600000,IF(J515="De $2 millones 300 mil a $2 millones 400 mil",2350000,IF(J515="De $2 millones 100 mil a $2 millones 200 mil",2150000,IF(J515="De $2 millones 400 mil a $2 millones 500 mil",2450000,-1))))))))))))))))))))))))</f>
        <v>850000</v>
      </c>
      <c r="N515" s="13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</row>
    <row r="516" spans="1:37" s="1" customFormat="1" ht="15" customHeight="1" x14ac:dyDescent="0.25">
      <c r="A516" s="13" t="s">
        <v>779</v>
      </c>
      <c r="B516" s="8" t="s">
        <v>819</v>
      </c>
      <c r="C516" s="8" t="s">
        <v>132</v>
      </c>
      <c r="D516" s="9" t="s">
        <v>14</v>
      </c>
      <c r="E516" s="2" t="s">
        <v>737</v>
      </c>
      <c r="F516" s="11">
        <v>0.9768637532133676</v>
      </c>
      <c r="G516" s="15">
        <v>0.66242038216560506</v>
      </c>
      <c r="H516" s="16">
        <v>7.1176470588235308</v>
      </c>
      <c r="I516" s="15">
        <v>0.95</v>
      </c>
      <c r="J516" s="59" t="s">
        <v>60</v>
      </c>
      <c r="K516" s="12">
        <v>1467500</v>
      </c>
      <c r="L516" s="8" t="s">
        <v>737</v>
      </c>
      <c r="M516" s="6">
        <f t="shared" si="8"/>
        <v>850000</v>
      </c>
      <c r="N516" s="13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</row>
    <row r="517" spans="1:37" s="1" customFormat="1" ht="15" customHeight="1" x14ac:dyDescent="0.25">
      <c r="A517" s="13" t="s">
        <v>779</v>
      </c>
      <c r="B517" s="8" t="s">
        <v>825</v>
      </c>
      <c r="C517" s="8" t="s">
        <v>66</v>
      </c>
      <c r="D517" s="9" t="s">
        <v>23</v>
      </c>
      <c r="E517" s="2" t="s">
        <v>724</v>
      </c>
      <c r="F517" s="11">
        <v>0.99256689791873143</v>
      </c>
      <c r="G517" s="15">
        <v>0.70289855072463769</v>
      </c>
      <c r="H517" s="16">
        <v>6.835820895522386</v>
      </c>
      <c r="I517" s="15">
        <v>0.48186528497409326</v>
      </c>
      <c r="J517" s="59" t="s">
        <v>395</v>
      </c>
      <c r="K517" s="12">
        <v>1173452.6315789474</v>
      </c>
      <c r="L517" s="8" t="s">
        <v>725</v>
      </c>
      <c r="M517" s="6">
        <f t="shared" si="8"/>
        <v>450000</v>
      </c>
      <c r="N517" s="13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</row>
    <row r="518" spans="1:37" s="1" customFormat="1" ht="15" customHeight="1" x14ac:dyDescent="0.25">
      <c r="A518" s="13" t="s">
        <v>779</v>
      </c>
      <c r="B518" s="8" t="s">
        <v>827</v>
      </c>
      <c r="C518" s="8" t="s">
        <v>66</v>
      </c>
      <c r="D518" s="9" t="s">
        <v>23</v>
      </c>
      <c r="E518" s="2" t="s">
        <v>724</v>
      </c>
      <c r="F518" s="11">
        <v>0.98618090452261309</v>
      </c>
      <c r="G518" s="15">
        <v>0.78125</v>
      </c>
      <c r="H518" s="16">
        <v>6.1808917197452233</v>
      </c>
      <c r="I518" s="15">
        <v>0.54847645429362879</v>
      </c>
      <c r="J518" s="59" t="s">
        <v>65</v>
      </c>
      <c r="K518" s="12">
        <v>1265252.6315789474</v>
      </c>
      <c r="L518" s="8" t="s">
        <v>725</v>
      </c>
      <c r="M518" s="6">
        <f t="shared" si="8"/>
        <v>550000</v>
      </c>
      <c r="N518" s="13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</row>
    <row r="519" spans="1:37" s="1" customFormat="1" ht="15" customHeight="1" x14ac:dyDescent="0.25">
      <c r="A519" s="13" t="s">
        <v>779</v>
      </c>
      <c r="B519" s="8" t="s">
        <v>825</v>
      </c>
      <c r="C519" s="8" t="s">
        <v>25</v>
      </c>
      <c r="D519" s="9" t="s">
        <v>23</v>
      </c>
      <c r="E519" s="2" t="s">
        <v>744</v>
      </c>
      <c r="F519" s="11">
        <v>0.98795180722891562</v>
      </c>
      <c r="G519" s="15">
        <v>0.59740259740259738</v>
      </c>
      <c r="H519" s="16">
        <v>8.5483870967741957</v>
      </c>
      <c r="I519" s="15">
        <v>0.44491525423728812</v>
      </c>
      <c r="J519" s="59" t="s">
        <v>395</v>
      </c>
      <c r="K519" s="12">
        <v>1191050</v>
      </c>
      <c r="L519" s="8" t="s">
        <v>743</v>
      </c>
      <c r="M519" s="6">
        <f t="shared" si="8"/>
        <v>450000</v>
      </c>
      <c r="N519" s="13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</row>
    <row r="520" spans="1:37" s="1" customFormat="1" ht="15" customHeight="1" x14ac:dyDescent="0.25">
      <c r="A520" s="13" t="s">
        <v>779</v>
      </c>
      <c r="B520" s="8" t="s">
        <v>819</v>
      </c>
      <c r="C520" s="8" t="s">
        <v>25</v>
      </c>
      <c r="D520" s="9" t="s">
        <v>14</v>
      </c>
      <c r="E520" s="2" t="s">
        <v>746</v>
      </c>
      <c r="F520" s="11">
        <v>0.93216374269005853</v>
      </c>
      <c r="G520" s="15">
        <v>0.77941176470588236</v>
      </c>
      <c r="H520" s="16">
        <v>7.390243902439023</v>
      </c>
      <c r="I520" s="15">
        <v>0.48535564853556484</v>
      </c>
      <c r="J520" s="59" t="s">
        <v>65</v>
      </c>
      <c r="K520" s="12">
        <v>1592000</v>
      </c>
      <c r="L520" s="8" t="s">
        <v>743</v>
      </c>
      <c r="M520" s="6">
        <f t="shared" si="8"/>
        <v>550000</v>
      </c>
      <c r="N520" s="13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</row>
    <row r="521" spans="1:37" s="1" customFormat="1" ht="15" customHeight="1" x14ac:dyDescent="0.25">
      <c r="A521" s="13" t="s">
        <v>779</v>
      </c>
      <c r="B521" s="8" t="s">
        <v>836</v>
      </c>
      <c r="C521" s="8" t="s">
        <v>25</v>
      </c>
      <c r="D521" s="9" t="s">
        <v>23</v>
      </c>
      <c r="E521" s="2" t="s">
        <v>539</v>
      </c>
      <c r="F521" s="11">
        <v>0.98527349228611505</v>
      </c>
      <c r="G521" s="15">
        <v>0.74726609963547996</v>
      </c>
      <c r="H521" s="16">
        <v>6.5013404825737275</v>
      </c>
      <c r="I521" s="15">
        <v>0.81743869209809261</v>
      </c>
      <c r="J521" s="59" t="s">
        <v>54</v>
      </c>
      <c r="K521" s="12">
        <v>1548181.8181818181</v>
      </c>
      <c r="L521" s="8" t="s">
        <v>538</v>
      </c>
      <c r="M521" s="6">
        <f t="shared" si="8"/>
        <v>750000</v>
      </c>
      <c r="N521" s="13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</row>
    <row r="522" spans="1:37" s="1" customFormat="1" ht="15" customHeight="1" x14ac:dyDescent="0.25">
      <c r="A522" s="13" t="s">
        <v>779</v>
      </c>
      <c r="B522" s="8" t="s">
        <v>829</v>
      </c>
      <c r="C522" s="8" t="s">
        <v>168</v>
      </c>
      <c r="D522" s="9" t="s">
        <v>26</v>
      </c>
      <c r="E522" s="2" t="s">
        <v>504</v>
      </c>
      <c r="F522" s="11">
        <v>0.98692810457516345</v>
      </c>
      <c r="G522" s="11">
        <v>0.6071428571428571</v>
      </c>
      <c r="H522" s="14">
        <v>5.5882352941176441</v>
      </c>
      <c r="I522" s="11">
        <v>0.51898734177215189</v>
      </c>
      <c r="J522" s="58" t="s">
        <v>11</v>
      </c>
      <c r="K522" s="12">
        <v>1490000</v>
      </c>
      <c r="L522" s="8" t="s">
        <v>503</v>
      </c>
      <c r="M522" s="6">
        <f t="shared" si="8"/>
        <v>0</v>
      </c>
      <c r="N522" s="13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</row>
    <row r="523" spans="1:37" s="1" customFormat="1" ht="15" customHeight="1" x14ac:dyDescent="0.25">
      <c r="A523" s="13" t="s">
        <v>779</v>
      </c>
      <c r="B523" s="8" t="s">
        <v>819</v>
      </c>
      <c r="C523" s="8" t="s">
        <v>142</v>
      </c>
      <c r="D523" s="9" t="s">
        <v>14</v>
      </c>
      <c r="E523" s="2" t="s">
        <v>753</v>
      </c>
      <c r="F523" s="11" t="s">
        <v>11</v>
      </c>
      <c r="G523" s="15" t="s">
        <v>11</v>
      </c>
      <c r="H523" s="16">
        <v>6.823529411764703</v>
      </c>
      <c r="I523" s="15">
        <v>0.44973544973544971</v>
      </c>
      <c r="J523" s="59" t="s">
        <v>65</v>
      </c>
      <c r="K523" s="12">
        <v>1310000</v>
      </c>
      <c r="L523" s="8" t="s">
        <v>753</v>
      </c>
      <c r="M523" s="6">
        <f t="shared" si="8"/>
        <v>550000</v>
      </c>
      <c r="N523" s="13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</row>
    <row r="524" spans="1:37" s="1" customFormat="1" ht="15" customHeight="1" x14ac:dyDescent="0.25">
      <c r="A524" s="13" t="s">
        <v>779</v>
      </c>
      <c r="B524" s="8" t="s">
        <v>823</v>
      </c>
      <c r="C524" s="8" t="s">
        <v>142</v>
      </c>
      <c r="D524" s="9" t="s">
        <v>26</v>
      </c>
      <c r="E524" s="2" t="s">
        <v>753</v>
      </c>
      <c r="F524" s="11">
        <v>1</v>
      </c>
      <c r="G524" s="15" t="s">
        <v>11</v>
      </c>
      <c r="H524" s="16" t="s">
        <v>11</v>
      </c>
      <c r="I524" s="15">
        <v>0.45333333333333331</v>
      </c>
      <c r="J524" s="59" t="s">
        <v>395</v>
      </c>
      <c r="K524" s="12">
        <v>908750</v>
      </c>
      <c r="L524" s="8" t="s">
        <v>753</v>
      </c>
      <c r="M524" s="6">
        <f t="shared" si="8"/>
        <v>450000</v>
      </c>
      <c r="N524" s="13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</row>
    <row r="525" spans="1:37" s="1" customFormat="1" ht="15" customHeight="1" x14ac:dyDescent="0.25">
      <c r="A525" s="13" t="s">
        <v>779</v>
      </c>
      <c r="B525" s="8" t="s">
        <v>827</v>
      </c>
      <c r="C525" s="8" t="s">
        <v>142</v>
      </c>
      <c r="D525" s="9" t="s">
        <v>23</v>
      </c>
      <c r="E525" s="2" t="s">
        <v>753</v>
      </c>
      <c r="F525" s="11">
        <v>0.970873786407767</v>
      </c>
      <c r="G525" s="15">
        <v>0.71570576540755471</v>
      </c>
      <c r="H525" s="16">
        <v>6.3303964757709261</v>
      </c>
      <c r="I525" s="15">
        <v>0.5447409733124019</v>
      </c>
      <c r="J525" s="59" t="s">
        <v>395</v>
      </c>
      <c r="K525" s="12">
        <v>1234166.6666666667</v>
      </c>
      <c r="L525" s="8" t="s">
        <v>753</v>
      </c>
      <c r="M525" s="6">
        <f t="shared" si="8"/>
        <v>450000</v>
      </c>
      <c r="N525" s="13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</row>
    <row r="526" spans="1:37" s="1" customFormat="1" ht="15" customHeight="1" x14ac:dyDescent="0.25">
      <c r="A526" s="13" t="s">
        <v>779</v>
      </c>
      <c r="B526" s="8" t="s">
        <v>824</v>
      </c>
      <c r="C526" s="8" t="s">
        <v>142</v>
      </c>
      <c r="D526" s="9" t="s">
        <v>9</v>
      </c>
      <c r="E526" s="2" t="s">
        <v>753</v>
      </c>
      <c r="F526" s="11" t="s">
        <v>11</v>
      </c>
      <c r="G526" s="15" t="s">
        <v>11</v>
      </c>
      <c r="H526" s="15" t="s">
        <v>11</v>
      </c>
      <c r="I526" s="15">
        <v>0.82258064516129037</v>
      </c>
      <c r="J526" s="60" t="s">
        <v>11</v>
      </c>
      <c r="K526" s="12">
        <v>1040400</v>
      </c>
      <c r="L526" s="8" t="s">
        <v>753</v>
      </c>
      <c r="M526" s="6">
        <f t="shared" si="8"/>
        <v>0</v>
      </c>
      <c r="N526" s="13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</row>
    <row r="527" spans="1:37" s="1" customFormat="1" ht="15" customHeight="1" x14ac:dyDescent="0.25">
      <c r="A527" s="13" t="s">
        <v>779</v>
      </c>
      <c r="B527" s="8" t="s">
        <v>838</v>
      </c>
      <c r="C527" s="8" t="s">
        <v>142</v>
      </c>
      <c r="D527" s="9" t="s">
        <v>9</v>
      </c>
      <c r="E527" s="2" t="s">
        <v>755</v>
      </c>
      <c r="F527" s="11">
        <v>1</v>
      </c>
      <c r="G527" s="15">
        <v>0.41509433962264153</v>
      </c>
      <c r="H527" s="15" t="s">
        <v>11</v>
      </c>
      <c r="I527" s="15">
        <v>0.6097560975609756</v>
      </c>
      <c r="J527" s="60" t="s">
        <v>65</v>
      </c>
      <c r="K527" s="12">
        <v>960000</v>
      </c>
      <c r="L527" s="8" t="s">
        <v>753</v>
      </c>
      <c r="M527" s="6">
        <f t="shared" si="8"/>
        <v>550000</v>
      </c>
      <c r="N527" s="13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</row>
    <row r="528" spans="1:37" s="1" customFormat="1" ht="15" customHeight="1" x14ac:dyDescent="0.25">
      <c r="A528" s="13" t="s">
        <v>779</v>
      </c>
      <c r="B528" s="8" t="s">
        <v>829</v>
      </c>
      <c r="C528" s="8" t="s">
        <v>168</v>
      </c>
      <c r="D528" s="9" t="s">
        <v>26</v>
      </c>
      <c r="E528" s="2" t="s">
        <v>655</v>
      </c>
      <c r="F528" s="11">
        <v>0.99043062200956933</v>
      </c>
      <c r="G528" s="15">
        <v>0.72799999999999998</v>
      </c>
      <c r="H528" s="16">
        <v>6.5964912280701737</v>
      </c>
      <c r="I528" s="15">
        <v>0.39150943396226418</v>
      </c>
      <c r="J528" s="59" t="s">
        <v>482</v>
      </c>
      <c r="K528" s="12">
        <v>1403333.3333333333</v>
      </c>
      <c r="L528" s="8" t="s">
        <v>656</v>
      </c>
      <c r="M528" s="6">
        <f t="shared" si="8"/>
        <v>350000</v>
      </c>
      <c r="N528" s="13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</row>
    <row r="529" spans="1:37" s="1" customFormat="1" ht="15" customHeight="1" x14ac:dyDescent="0.25">
      <c r="A529" s="13" t="s">
        <v>779</v>
      </c>
      <c r="B529" s="8" t="s">
        <v>829</v>
      </c>
      <c r="C529" s="8" t="s">
        <v>168</v>
      </c>
      <c r="D529" s="9" t="s">
        <v>26</v>
      </c>
      <c r="E529" s="2" t="s">
        <v>756</v>
      </c>
      <c r="F529" s="11">
        <v>0.94623655913978499</v>
      </c>
      <c r="G529" s="15">
        <v>0.62857142857142856</v>
      </c>
      <c r="H529" s="16" t="s">
        <v>11</v>
      </c>
      <c r="I529" s="15">
        <v>0.26923076923076922</v>
      </c>
      <c r="J529" s="59" t="s">
        <v>482</v>
      </c>
      <c r="K529" s="12">
        <v>1310000</v>
      </c>
      <c r="L529" s="8" t="s">
        <v>756</v>
      </c>
      <c r="M529" s="6">
        <f t="shared" si="8"/>
        <v>350000</v>
      </c>
      <c r="N529" s="13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</row>
    <row r="530" spans="1:37" s="1" customFormat="1" ht="15" customHeight="1" x14ac:dyDescent="0.25">
      <c r="A530" s="13" t="s">
        <v>779</v>
      </c>
      <c r="B530" s="8" t="s">
        <v>829</v>
      </c>
      <c r="C530" s="8" t="s">
        <v>132</v>
      </c>
      <c r="D530" s="9" t="s">
        <v>26</v>
      </c>
      <c r="E530" s="2" t="s">
        <v>701</v>
      </c>
      <c r="F530" s="11">
        <v>1</v>
      </c>
      <c r="G530" s="15">
        <v>0.7</v>
      </c>
      <c r="H530" s="16" t="s">
        <v>11</v>
      </c>
      <c r="I530" s="15">
        <v>0.82051282051282048</v>
      </c>
      <c r="J530" s="59" t="s">
        <v>54</v>
      </c>
      <c r="K530" s="12">
        <v>1316666.6666666667</v>
      </c>
      <c r="L530" s="8" t="s">
        <v>702</v>
      </c>
      <c r="M530" s="6">
        <f t="shared" si="8"/>
        <v>750000</v>
      </c>
      <c r="N530" s="13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</row>
    <row r="531" spans="1:37" s="1" customFormat="1" ht="15" customHeight="1" x14ac:dyDescent="0.25">
      <c r="A531" s="13" t="s">
        <v>779</v>
      </c>
      <c r="B531" s="8" t="s">
        <v>843</v>
      </c>
      <c r="C531" s="8" t="s">
        <v>25</v>
      </c>
      <c r="D531" s="9" t="s">
        <v>9</v>
      </c>
      <c r="E531" s="2" t="s">
        <v>521</v>
      </c>
      <c r="F531" s="11">
        <v>0.9578005115089514</v>
      </c>
      <c r="G531" s="15">
        <v>0.47613219094247244</v>
      </c>
      <c r="H531" s="16">
        <v>6.5454545454545503</v>
      </c>
      <c r="I531" s="15">
        <v>0.86692015209125473</v>
      </c>
      <c r="J531" s="59" t="s">
        <v>11</v>
      </c>
      <c r="K531" s="12">
        <v>1202500</v>
      </c>
      <c r="L531" s="8" t="s">
        <v>511</v>
      </c>
      <c r="M531" s="6">
        <f t="shared" si="8"/>
        <v>0</v>
      </c>
      <c r="N531" s="13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</row>
    <row r="532" spans="1:37" s="1" customFormat="1" ht="15" customHeight="1" x14ac:dyDescent="0.25">
      <c r="A532" s="13" t="s">
        <v>779</v>
      </c>
      <c r="B532" s="8" t="s">
        <v>819</v>
      </c>
      <c r="C532" s="8" t="s">
        <v>87</v>
      </c>
      <c r="D532" s="9" t="s">
        <v>14</v>
      </c>
      <c r="E532" s="2" t="s">
        <v>758</v>
      </c>
      <c r="F532" s="11">
        <v>0.96018376722817766</v>
      </c>
      <c r="G532" s="15">
        <v>0.7405857740585774</v>
      </c>
      <c r="H532" s="16">
        <v>7.0217391304347849</v>
      </c>
      <c r="I532" s="15">
        <v>0.34161490683229812</v>
      </c>
      <c r="J532" s="59" t="s">
        <v>11</v>
      </c>
      <c r="K532" s="12">
        <v>1636666.6666666667</v>
      </c>
      <c r="L532" s="8" t="s">
        <v>758</v>
      </c>
      <c r="M532" s="6">
        <f t="shared" si="8"/>
        <v>0</v>
      </c>
      <c r="N532" s="13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</row>
    <row r="533" spans="1:37" s="1" customFormat="1" ht="15" customHeight="1" x14ac:dyDescent="0.25">
      <c r="A533" s="13" t="s">
        <v>779</v>
      </c>
      <c r="B533" s="8" t="s">
        <v>833</v>
      </c>
      <c r="C533" s="8" t="s">
        <v>87</v>
      </c>
      <c r="D533" s="9" t="s">
        <v>9</v>
      </c>
      <c r="E533" s="2" t="s">
        <v>758</v>
      </c>
      <c r="F533" s="11">
        <v>0.97499999999999998</v>
      </c>
      <c r="G533" s="15">
        <v>0.32</v>
      </c>
      <c r="H533" s="16">
        <v>8.7419354838709697</v>
      </c>
      <c r="I533" s="15">
        <v>0.57037037037037042</v>
      </c>
      <c r="J533" s="59" t="s">
        <v>395</v>
      </c>
      <c r="K533" s="12">
        <v>1022000</v>
      </c>
      <c r="L533" s="8" t="s">
        <v>758</v>
      </c>
      <c r="M533" s="6">
        <f t="shared" si="8"/>
        <v>450000</v>
      </c>
      <c r="N533" s="13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</row>
    <row r="534" spans="1:37" s="1" customFormat="1" ht="15" customHeight="1" x14ac:dyDescent="0.25">
      <c r="A534" s="13" t="s">
        <v>779</v>
      </c>
      <c r="B534" s="8" t="s">
        <v>850</v>
      </c>
      <c r="C534" s="8" t="s">
        <v>342</v>
      </c>
      <c r="D534" s="9" t="s">
        <v>26</v>
      </c>
      <c r="E534" s="2" t="s">
        <v>597</v>
      </c>
      <c r="F534" s="11">
        <v>0.93050193050193053</v>
      </c>
      <c r="G534" s="15">
        <v>0.68131868131868134</v>
      </c>
      <c r="H534" s="16">
        <v>8.3000000000000007</v>
      </c>
      <c r="I534" s="15">
        <v>0.73542600896860988</v>
      </c>
      <c r="J534" s="59" t="s">
        <v>65</v>
      </c>
      <c r="K534" s="12">
        <v>1275750</v>
      </c>
      <c r="L534" s="8" t="s">
        <v>591</v>
      </c>
      <c r="M534" s="6">
        <f t="shared" si="8"/>
        <v>550000</v>
      </c>
      <c r="N534" s="13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</row>
    <row r="535" spans="1:37" s="1" customFormat="1" ht="15" customHeight="1" x14ac:dyDescent="0.25">
      <c r="A535" s="13" t="s">
        <v>779</v>
      </c>
      <c r="B535" s="8" t="s">
        <v>819</v>
      </c>
      <c r="C535" s="8" t="s">
        <v>132</v>
      </c>
      <c r="D535" s="9" t="s">
        <v>14</v>
      </c>
      <c r="E535" s="2" t="s">
        <v>728</v>
      </c>
      <c r="F535" s="11">
        <v>0.847255369928401</v>
      </c>
      <c r="G535" s="15">
        <v>0.67251461988304095</v>
      </c>
      <c r="H535" s="16">
        <v>7.1898734177215173</v>
      </c>
      <c r="I535" s="15">
        <v>0.49579831932773111</v>
      </c>
      <c r="J535" s="59" t="s">
        <v>65</v>
      </c>
      <c r="K535" s="12">
        <v>1680000</v>
      </c>
      <c r="L535" s="8" t="s">
        <v>727</v>
      </c>
      <c r="M535" s="6">
        <f t="shared" si="8"/>
        <v>550000</v>
      </c>
      <c r="N535" s="13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</row>
    <row r="536" spans="1:37" s="1" customFormat="1" ht="15" customHeight="1" x14ac:dyDescent="0.25">
      <c r="A536" s="13" t="s">
        <v>779</v>
      </c>
      <c r="B536" s="8" t="s">
        <v>838</v>
      </c>
      <c r="C536" s="8" t="s">
        <v>168</v>
      </c>
      <c r="D536" s="9" t="s">
        <v>9</v>
      </c>
      <c r="E536" s="2" t="s">
        <v>761</v>
      </c>
      <c r="F536" s="11">
        <v>1</v>
      </c>
      <c r="G536" s="15" t="s">
        <v>11</v>
      </c>
      <c r="H536" s="16" t="s">
        <v>11</v>
      </c>
      <c r="I536" s="15">
        <v>0.80392156862745101</v>
      </c>
      <c r="J536" s="59" t="s">
        <v>11</v>
      </c>
      <c r="K536" s="12">
        <v>1286300</v>
      </c>
      <c r="L536" s="8" t="s">
        <v>761</v>
      </c>
      <c r="M536" s="6">
        <f t="shared" si="8"/>
        <v>0</v>
      </c>
      <c r="N536" s="13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</row>
    <row r="537" spans="1:37" s="1" customFormat="1" ht="15" customHeight="1" x14ac:dyDescent="0.25">
      <c r="A537" s="13" t="s">
        <v>779</v>
      </c>
      <c r="B537" s="8" t="s">
        <v>827</v>
      </c>
      <c r="C537" s="8" t="s">
        <v>132</v>
      </c>
      <c r="D537" s="9" t="s">
        <v>23</v>
      </c>
      <c r="E537" s="2" t="s">
        <v>736</v>
      </c>
      <c r="F537" s="11">
        <v>0.97572815533980584</v>
      </c>
      <c r="G537" s="15">
        <v>0.66176470588235292</v>
      </c>
      <c r="H537" s="16">
        <v>6.4242424242424248</v>
      </c>
      <c r="I537" s="15">
        <v>0.80434782608695654</v>
      </c>
      <c r="J537" s="59" t="s">
        <v>11</v>
      </c>
      <c r="K537" s="12">
        <v>1364285.7142857143</v>
      </c>
      <c r="L537" s="8" t="s">
        <v>737</v>
      </c>
      <c r="M537" s="6">
        <f t="shared" si="8"/>
        <v>0</v>
      </c>
      <c r="N537" s="13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</row>
    <row r="538" spans="1:37" s="1" customFormat="1" ht="15" customHeight="1" x14ac:dyDescent="0.25">
      <c r="A538" s="13" t="s">
        <v>779</v>
      </c>
      <c r="B538" s="8" t="s">
        <v>827</v>
      </c>
      <c r="C538" s="8" t="s">
        <v>66</v>
      </c>
      <c r="D538" s="9" t="s">
        <v>23</v>
      </c>
      <c r="E538" s="2" t="s">
        <v>763</v>
      </c>
      <c r="F538" s="11">
        <v>0.98600399885746925</v>
      </c>
      <c r="G538" s="15" t="s">
        <v>11</v>
      </c>
      <c r="H538" s="16">
        <v>9.9444444444444464</v>
      </c>
      <c r="I538" s="15">
        <v>0.75539568345323738</v>
      </c>
      <c r="J538" s="59" t="s">
        <v>54</v>
      </c>
      <c r="K538" s="12">
        <v>1170000</v>
      </c>
      <c r="L538" s="8" t="s">
        <v>763</v>
      </c>
      <c r="M538" s="6">
        <f t="shared" si="8"/>
        <v>750000</v>
      </c>
      <c r="N538" s="13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</row>
    <row r="539" spans="1:37" s="1" customFormat="1" ht="15" customHeight="1" x14ac:dyDescent="0.25">
      <c r="A539" s="13" t="s">
        <v>779</v>
      </c>
      <c r="B539" s="8" t="s">
        <v>833</v>
      </c>
      <c r="C539" s="8" t="s">
        <v>66</v>
      </c>
      <c r="D539" s="9" t="s">
        <v>9</v>
      </c>
      <c r="E539" s="2" t="s">
        <v>763</v>
      </c>
      <c r="F539" s="11">
        <v>0.99328859060402686</v>
      </c>
      <c r="G539" s="15" t="s">
        <v>11</v>
      </c>
      <c r="H539" s="16">
        <v>11.690476190476195</v>
      </c>
      <c r="I539" s="15">
        <v>0.78698224852071008</v>
      </c>
      <c r="J539" s="59" t="s">
        <v>16</v>
      </c>
      <c r="K539" s="12">
        <v>879583.33333333337</v>
      </c>
      <c r="L539" s="8" t="s">
        <v>763</v>
      </c>
      <c r="M539" s="6">
        <f t="shared" si="8"/>
        <v>650000</v>
      </c>
      <c r="N539" s="13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</row>
    <row r="540" spans="1:37" s="1" customFormat="1" ht="15" customHeight="1" x14ac:dyDescent="0.25">
      <c r="A540" s="13" t="s">
        <v>779</v>
      </c>
      <c r="B540" s="8" t="s">
        <v>826</v>
      </c>
      <c r="C540" s="8" t="s">
        <v>66</v>
      </c>
      <c r="D540" s="9" t="s">
        <v>26</v>
      </c>
      <c r="E540" s="2" t="s">
        <v>763</v>
      </c>
      <c r="F540" s="11">
        <v>1</v>
      </c>
      <c r="G540" s="15">
        <v>0.5957446808510638</v>
      </c>
      <c r="H540" s="16">
        <v>10.848484848484865</v>
      </c>
      <c r="I540" s="15">
        <v>0.84070796460176989</v>
      </c>
      <c r="J540" s="59" t="s">
        <v>16</v>
      </c>
      <c r="K540" s="12">
        <v>1104900</v>
      </c>
      <c r="L540" s="8" t="s">
        <v>763</v>
      </c>
      <c r="M540" s="6">
        <f t="shared" si="8"/>
        <v>650000</v>
      </c>
      <c r="N540" s="13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</row>
    <row r="541" spans="1:37" s="1" customFormat="1" ht="15" customHeight="1" x14ac:dyDescent="0.25">
      <c r="A541" s="13" t="s">
        <v>779</v>
      </c>
      <c r="B541" s="8" t="s">
        <v>844</v>
      </c>
      <c r="C541" s="8" t="s">
        <v>114</v>
      </c>
      <c r="D541" s="9" t="s">
        <v>20</v>
      </c>
      <c r="E541" s="2" t="s">
        <v>769</v>
      </c>
      <c r="F541" s="11">
        <v>0.85150812064965198</v>
      </c>
      <c r="G541" s="15">
        <v>0.71779141104294475</v>
      </c>
      <c r="H541" s="16" t="s">
        <v>11</v>
      </c>
      <c r="I541" s="15">
        <v>0.65094339622641506</v>
      </c>
      <c r="J541" s="59" t="s">
        <v>54</v>
      </c>
      <c r="K541" s="12">
        <v>2343571.4285714286</v>
      </c>
      <c r="L541" s="8" t="s">
        <v>764</v>
      </c>
      <c r="M541" s="6">
        <f t="shared" si="8"/>
        <v>750000</v>
      </c>
      <c r="N541" s="13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</row>
    <row r="542" spans="1:37" s="1" customFormat="1" ht="15" customHeight="1" x14ac:dyDescent="0.25">
      <c r="A542" s="13" t="s">
        <v>779</v>
      </c>
      <c r="B542" s="8" t="s">
        <v>823</v>
      </c>
      <c r="C542" s="8" t="s">
        <v>25</v>
      </c>
      <c r="D542" s="9" t="s">
        <v>26</v>
      </c>
      <c r="E542" s="2" t="s">
        <v>536</v>
      </c>
      <c r="F542" s="11">
        <v>1</v>
      </c>
      <c r="G542" s="15" t="s">
        <v>11</v>
      </c>
      <c r="H542" s="15" t="s">
        <v>11</v>
      </c>
      <c r="I542" s="15">
        <v>0.79545454545454541</v>
      </c>
      <c r="J542" s="60" t="s">
        <v>11</v>
      </c>
      <c r="K542" s="12">
        <v>939000</v>
      </c>
      <c r="L542" s="8" t="s">
        <v>535</v>
      </c>
      <c r="M542" s="6">
        <f t="shared" si="8"/>
        <v>0</v>
      </c>
      <c r="N542" s="13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</row>
    <row r="543" spans="1:37" s="1" customFormat="1" ht="15" customHeight="1" x14ac:dyDescent="0.25">
      <c r="A543" s="7" t="s">
        <v>6</v>
      </c>
      <c r="B543" s="8" t="s">
        <v>13</v>
      </c>
      <c r="C543" s="8" t="s">
        <v>8</v>
      </c>
      <c r="D543" s="9" t="s">
        <v>14</v>
      </c>
      <c r="E543" s="2" t="s">
        <v>15</v>
      </c>
      <c r="F543" s="11">
        <v>0.4175257731958763</v>
      </c>
      <c r="G543" s="11">
        <v>0.89795918367346939</v>
      </c>
      <c r="H543" s="11" t="s">
        <v>11</v>
      </c>
      <c r="I543" s="11">
        <v>0.33333333333333331</v>
      </c>
      <c r="J543" s="61" t="s">
        <v>16</v>
      </c>
      <c r="K543" s="12">
        <v>3672000</v>
      </c>
      <c r="L543" s="8" t="s">
        <v>12</v>
      </c>
      <c r="M543" s="6">
        <f t="shared" si="8"/>
        <v>650000</v>
      </c>
      <c r="N543" s="7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</row>
    <row r="544" spans="1:37" s="1" customFormat="1" ht="15" customHeight="1" x14ac:dyDescent="0.25">
      <c r="A544" s="7" t="s">
        <v>6</v>
      </c>
      <c r="B544" s="8" t="s">
        <v>33</v>
      </c>
      <c r="C544" s="8" t="s">
        <v>25</v>
      </c>
      <c r="D544" s="9" t="s">
        <v>20</v>
      </c>
      <c r="E544" s="2" t="s">
        <v>34</v>
      </c>
      <c r="F544" s="11">
        <v>0.59615384615384615</v>
      </c>
      <c r="G544" s="11" t="s">
        <v>11</v>
      </c>
      <c r="H544" s="14" t="s">
        <v>11</v>
      </c>
      <c r="I544" s="11">
        <v>0.85849056603773588</v>
      </c>
      <c r="J544" s="58" t="s">
        <v>11</v>
      </c>
      <c r="K544" s="12">
        <v>2317500</v>
      </c>
      <c r="L544" s="8" t="s">
        <v>29</v>
      </c>
      <c r="M544" s="6">
        <f t="shared" si="8"/>
        <v>0</v>
      </c>
      <c r="N544" s="7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</row>
    <row r="545" spans="1:37" s="1" customFormat="1" ht="15" customHeight="1" x14ac:dyDescent="0.25">
      <c r="A545" s="7" t="s">
        <v>6</v>
      </c>
      <c r="B545" s="8" t="s">
        <v>82</v>
      </c>
      <c r="C545" s="8" t="s">
        <v>25</v>
      </c>
      <c r="D545" s="9" t="s">
        <v>52</v>
      </c>
      <c r="E545" s="2" t="s">
        <v>83</v>
      </c>
      <c r="F545" s="11">
        <v>0.93865030674846628</v>
      </c>
      <c r="G545" s="11">
        <v>0.75555555555555554</v>
      </c>
      <c r="H545" s="14" t="s">
        <v>11</v>
      </c>
      <c r="I545" s="15">
        <v>0.76344086021505375</v>
      </c>
      <c r="J545" s="58" t="s">
        <v>60</v>
      </c>
      <c r="K545" s="12">
        <v>2200000</v>
      </c>
      <c r="L545" s="8" t="s">
        <v>75</v>
      </c>
      <c r="M545" s="6">
        <f t="shared" si="8"/>
        <v>850000</v>
      </c>
      <c r="N545" s="7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</row>
    <row r="546" spans="1:37" s="1" customFormat="1" ht="15" customHeight="1" x14ac:dyDescent="0.25">
      <c r="A546" s="7" t="s">
        <v>6</v>
      </c>
      <c r="B546" s="8" t="s">
        <v>17</v>
      </c>
      <c r="C546" s="8" t="s">
        <v>25</v>
      </c>
      <c r="D546" s="9" t="s">
        <v>18</v>
      </c>
      <c r="E546" s="2" t="s">
        <v>32</v>
      </c>
      <c r="F546" s="11">
        <v>0.90066225165562919</v>
      </c>
      <c r="G546" s="11" t="s">
        <v>11</v>
      </c>
      <c r="H546" s="14">
        <v>15.515151515151542</v>
      </c>
      <c r="I546" s="11">
        <v>0.84115523465703967</v>
      </c>
      <c r="J546" s="58" t="s">
        <v>28</v>
      </c>
      <c r="K546" s="12">
        <v>2664000</v>
      </c>
      <c r="L546" s="8" t="s">
        <v>29</v>
      </c>
      <c r="M546" s="6">
        <f t="shared" si="8"/>
        <v>1050000</v>
      </c>
      <c r="N546" s="7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</row>
    <row r="547" spans="1:37" s="1" customFormat="1" ht="15" customHeight="1" x14ac:dyDescent="0.25">
      <c r="A547" s="7" t="s">
        <v>6</v>
      </c>
      <c r="B547" s="8" t="s">
        <v>44</v>
      </c>
      <c r="C547" s="8" t="s">
        <v>25</v>
      </c>
      <c r="D547" s="9" t="s">
        <v>18</v>
      </c>
      <c r="E547" s="2" t="s">
        <v>45</v>
      </c>
      <c r="F547" s="11">
        <v>2.9962546816479401E-2</v>
      </c>
      <c r="G547" s="11">
        <v>0.96226415094339623</v>
      </c>
      <c r="H547" s="14">
        <v>10.319148936170215</v>
      </c>
      <c r="I547" s="11">
        <v>0.93197278911564629</v>
      </c>
      <c r="J547" s="58" t="s">
        <v>28</v>
      </c>
      <c r="K547" s="12">
        <v>4646169</v>
      </c>
      <c r="L547" s="8" t="s">
        <v>29</v>
      </c>
      <c r="M547" s="6">
        <f t="shared" si="8"/>
        <v>1050000</v>
      </c>
      <c r="N547" s="7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</row>
    <row r="548" spans="1:37" s="1" customFormat="1" ht="15" customHeight="1" x14ac:dyDescent="0.25">
      <c r="A548" s="7" t="s">
        <v>6</v>
      </c>
      <c r="B548" s="8" t="s">
        <v>17</v>
      </c>
      <c r="C548" s="8" t="s">
        <v>25</v>
      </c>
      <c r="D548" s="9" t="s">
        <v>18</v>
      </c>
      <c r="E548" s="2" t="s">
        <v>78</v>
      </c>
      <c r="F548" s="11">
        <v>0.91447368421052633</v>
      </c>
      <c r="G548" s="11">
        <v>0.81081081081081086</v>
      </c>
      <c r="H548" s="14">
        <v>13.898876404494395</v>
      </c>
      <c r="I548" s="15">
        <v>0.6431535269709544</v>
      </c>
      <c r="J548" s="58" t="s">
        <v>16</v>
      </c>
      <c r="K548" s="12">
        <v>2649000</v>
      </c>
      <c r="L548" s="8" t="s">
        <v>75</v>
      </c>
      <c r="M548" s="6">
        <f t="shared" si="8"/>
        <v>650000</v>
      </c>
      <c r="N548" s="7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</row>
    <row r="549" spans="1:37" s="1" customFormat="1" ht="15" customHeight="1" x14ac:dyDescent="0.25">
      <c r="A549" s="7" t="s">
        <v>6</v>
      </c>
      <c r="B549" s="8" t="s">
        <v>17</v>
      </c>
      <c r="C549" s="8" t="s">
        <v>66</v>
      </c>
      <c r="D549" s="9" t="s">
        <v>18</v>
      </c>
      <c r="E549" s="2" t="s">
        <v>67</v>
      </c>
      <c r="F549" s="11">
        <v>0.94412607449856734</v>
      </c>
      <c r="G549" s="11">
        <v>0.90298507462686572</v>
      </c>
      <c r="H549" s="14">
        <v>11.824742268041224</v>
      </c>
      <c r="I549" s="11">
        <v>0.8398876404494382</v>
      </c>
      <c r="J549" s="58" t="s">
        <v>49</v>
      </c>
      <c r="K549" s="12">
        <v>2121000</v>
      </c>
      <c r="L549" s="8" t="s">
        <v>67</v>
      </c>
      <c r="M549" s="6">
        <f t="shared" si="8"/>
        <v>1250000</v>
      </c>
      <c r="N549" s="7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</row>
    <row r="550" spans="1:37" s="1" customFormat="1" ht="15" customHeight="1" x14ac:dyDescent="0.25">
      <c r="A550" s="7" t="s">
        <v>6</v>
      </c>
      <c r="B550" s="8" t="s">
        <v>51</v>
      </c>
      <c r="C550" s="8" t="s">
        <v>66</v>
      </c>
      <c r="D550" s="9" t="s">
        <v>52</v>
      </c>
      <c r="E550" s="2" t="s">
        <v>67</v>
      </c>
      <c r="F550" s="11">
        <v>0.94762684124386254</v>
      </c>
      <c r="G550" s="11">
        <v>0.80864197530864201</v>
      </c>
      <c r="H550" s="14">
        <v>11.4698795180723</v>
      </c>
      <c r="I550" s="11">
        <v>0.8424908424908425</v>
      </c>
      <c r="J550" s="58" t="s">
        <v>68</v>
      </c>
      <c r="K550" s="12">
        <v>2921000</v>
      </c>
      <c r="L550" s="8" t="s">
        <v>67</v>
      </c>
      <c r="M550" s="6">
        <f t="shared" si="8"/>
        <v>1450000</v>
      </c>
      <c r="N550" s="7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</row>
    <row r="551" spans="1:37" s="1" customFormat="1" ht="15" customHeight="1" x14ac:dyDescent="0.25">
      <c r="A551" s="7" t="s">
        <v>6</v>
      </c>
      <c r="B551" s="8" t="s">
        <v>48</v>
      </c>
      <c r="C551" s="8" t="s">
        <v>66</v>
      </c>
      <c r="D551" s="9" t="s">
        <v>23</v>
      </c>
      <c r="E551" s="2" t="s">
        <v>67</v>
      </c>
      <c r="F551" s="11">
        <v>0.92346938775510201</v>
      </c>
      <c r="G551" s="11">
        <v>0.8351648351648352</v>
      </c>
      <c r="H551" s="14">
        <v>12</v>
      </c>
      <c r="I551" s="11">
        <v>0.85526315789473684</v>
      </c>
      <c r="J551" s="58" t="s">
        <v>49</v>
      </c>
      <c r="K551" s="12">
        <v>3196000</v>
      </c>
      <c r="L551" s="8" t="s">
        <v>67</v>
      </c>
      <c r="M551" s="6">
        <f t="shared" si="8"/>
        <v>1250000</v>
      </c>
      <c r="N551" s="7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</row>
    <row r="552" spans="1:37" s="1" customFormat="1" ht="15" customHeight="1" x14ac:dyDescent="0.25">
      <c r="A552" s="7" t="s">
        <v>6</v>
      </c>
      <c r="B552" s="8" t="s">
        <v>69</v>
      </c>
      <c r="C552" s="8" t="s">
        <v>66</v>
      </c>
      <c r="D552" s="9" t="s">
        <v>14</v>
      </c>
      <c r="E552" s="2" t="s">
        <v>67</v>
      </c>
      <c r="F552" s="11">
        <v>0.87521079258010115</v>
      </c>
      <c r="G552" s="11">
        <v>0.87096774193548387</v>
      </c>
      <c r="H552" s="14">
        <v>12.547368421052601</v>
      </c>
      <c r="I552" s="11">
        <v>0.8693467336683417</v>
      </c>
      <c r="J552" s="58" t="s">
        <v>70</v>
      </c>
      <c r="K552" s="12">
        <v>3023400</v>
      </c>
      <c r="L552" s="8" t="s">
        <v>67</v>
      </c>
      <c r="M552" s="6">
        <f t="shared" si="8"/>
        <v>1650000</v>
      </c>
      <c r="N552" s="7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</row>
    <row r="553" spans="1:37" s="1" customFormat="1" ht="15" customHeight="1" x14ac:dyDescent="0.25">
      <c r="A553" s="7" t="s">
        <v>6</v>
      </c>
      <c r="B553" s="8" t="s">
        <v>71</v>
      </c>
      <c r="C553" s="8" t="s">
        <v>66</v>
      </c>
      <c r="D553" s="9" t="s">
        <v>26</v>
      </c>
      <c r="E553" s="2" t="s">
        <v>67</v>
      </c>
      <c r="F553" s="11">
        <v>0.89552238805970152</v>
      </c>
      <c r="G553" s="11" t="s">
        <v>11</v>
      </c>
      <c r="H553" s="14" t="s">
        <v>11</v>
      </c>
      <c r="I553" s="11">
        <v>0.90384615384615385</v>
      </c>
      <c r="J553" s="58" t="s">
        <v>11</v>
      </c>
      <c r="K553" s="12">
        <v>2774000</v>
      </c>
      <c r="L553" s="8" t="s">
        <v>67</v>
      </c>
      <c r="M553" s="6">
        <f t="shared" si="8"/>
        <v>0</v>
      </c>
      <c r="N553" s="7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</row>
    <row r="554" spans="1:37" s="1" customFormat="1" ht="15" customHeight="1" x14ac:dyDescent="0.25">
      <c r="A554" s="7" t="s">
        <v>6</v>
      </c>
      <c r="B554" s="8" t="s">
        <v>72</v>
      </c>
      <c r="C554" s="8" t="s">
        <v>66</v>
      </c>
      <c r="D554" s="9" t="s">
        <v>23</v>
      </c>
      <c r="E554" s="2" t="s">
        <v>67</v>
      </c>
      <c r="F554" s="11">
        <v>0.95394736842105265</v>
      </c>
      <c r="G554" s="11">
        <v>0.59615384615384615</v>
      </c>
      <c r="H554" s="14">
        <v>13.080000000000032</v>
      </c>
      <c r="I554" s="11">
        <v>0.91666666666666663</v>
      </c>
      <c r="J554" s="58" t="s">
        <v>11</v>
      </c>
      <c r="K554" s="12">
        <v>1942500</v>
      </c>
      <c r="L554" s="8" t="s">
        <v>67</v>
      </c>
      <c r="M554" s="6">
        <f t="shared" si="8"/>
        <v>0</v>
      </c>
      <c r="N554" s="7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</row>
    <row r="555" spans="1:37" s="1" customFormat="1" ht="15" customHeight="1" x14ac:dyDescent="0.25">
      <c r="A555" s="7" t="s">
        <v>6</v>
      </c>
      <c r="B555" s="8" t="s">
        <v>73</v>
      </c>
      <c r="C555" s="8" t="s">
        <v>66</v>
      </c>
      <c r="D555" s="9" t="s">
        <v>9</v>
      </c>
      <c r="E555" s="2" t="s">
        <v>67</v>
      </c>
      <c r="F555" s="11">
        <v>0.92307692307692313</v>
      </c>
      <c r="G555" s="11">
        <v>0.6333333333333333</v>
      </c>
      <c r="H555" s="14" t="s">
        <v>11</v>
      </c>
      <c r="I555" s="11">
        <v>0.98378378378378384</v>
      </c>
      <c r="J555" s="58" t="s">
        <v>11</v>
      </c>
      <c r="K555" s="12">
        <v>1620000</v>
      </c>
      <c r="L555" s="8" t="s">
        <v>67</v>
      </c>
      <c r="M555" s="6">
        <f t="shared" si="8"/>
        <v>0</v>
      </c>
      <c r="N555" s="7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</row>
    <row r="556" spans="1:37" s="1" customFormat="1" ht="15" customHeight="1" x14ac:dyDescent="0.25">
      <c r="A556" s="7" t="s">
        <v>6</v>
      </c>
      <c r="B556" s="8" t="s">
        <v>80</v>
      </c>
      <c r="C556" s="8" t="s">
        <v>25</v>
      </c>
      <c r="D556" s="9" t="s">
        <v>26</v>
      </c>
      <c r="E556" s="2" t="s">
        <v>81</v>
      </c>
      <c r="F556" s="11">
        <v>1</v>
      </c>
      <c r="G556" s="11" t="s">
        <v>11</v>
      </c>
      <c r="H556" s="14" t="s">
        <v>11</v>
      </c>
      <c r="I556" s="15">
        <v>0.7567567567567568</v>
      </c>
      <c r="J556" s="58" t="s">
        <v>11</v>
      </c>
      <c r="K556" s="12">
        <v>2160000</v>
      </c>
      <c r="L556" s="8" t="s">
        <v>75</v>
      </c>
      <c r="M556" s="6">
        <f t="shared" si="8"/>
        <v>0</v>
      </c>
      <c r="N556" s="7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</row>
    <row r="557" spans="1:37" s="1" customFormat="1" ht="15" customHeight="1" x14ac:dyDescent="0.25">
      <c r="A557" s="7" t="s">
        <v>6</v>
      </c>
      <c r="B557" s="8" t="s">
        <v>35</v>
      </c>
      <c r="C557" s="8" t="s">
        <v>25</v>
      </c>
      <c r="D557" s="9" t="s">
        <v>18</v>
      </c>
      <c r="E557" s="2" t="s">
        <v>36</v>
      </c>
      <c r="F557" s="11">
        <v>0.95</v>
      </c>
      <c r="G557" s="11" t="s">
        <v>11</v>
      </c>
      <c r="H557" s="14" t="s">
        <v>11</v>
      </c>
      <c r="I557" s="11">
        <v>0.88607594936708856</v>
      </c>
      <c r="J557" s="58" t="s">
        <v>11</v>
      </c>
      <c r="K557" s="12">
        <v>1535000</v>
      </c>
      <c r="L557" s="8" t="s">
        <v>29</v>
      </c>
      <c r="M557" s="6">
        <f t="shared" si="8"/>
        <v>0</v>
      </c>
      <c r="N557" s="7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</row>
    <row r="558" spans="1:37" s="1" customFormat="1" ht="15" customHeight="1" x14ac:dyDescent="0.25">
      <c r="A558" s="7" t="s">
        <v>6</v>
      </c>
      <c r="B558" s="8" t="s">
        <v>86</v>
      </c>
      <c r="C558" s="8" t="s">
        <v>87</v>
      </c>
      <c r="D558" s="9" t="s">
        <v>18</v>
      </c>
      <c r="E558" s="2" t="s">
        <v>88</v>
      </c>
      <c r="F558" s="11">
        <v>0.93421052631578949</v>
      </c>
      <c r="G558" s="11">
        <v>0.81132075471698117</v>
      </c>
      <c r="H558" s="14" t="s">
        <v>11</v>
      </c>
      <c r="I558" s="15">
        <v>0.59090909090909094</v>
      </c>
      <c r="J558" s="58" t="s">
        <v>47</v>
      </c>
      <c r="K558" s="12">
        <v>2742000</v>
      </c>
      <c r="L558" s="8" t="s">
        <v>88</v>
      </c>
      <c r="M558" s="6">
        <f t="shared" si="8"/>
        <v>950000</v>
      </c>
      <c r="N558" s="7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</row>
    <row r="559" spans="1:37" s="1" customFormat="1" ht="15" customHeight="1" x14ac:dyDescent="0.25">
      <c r="A559" s="7" t="s">
        <v>6</v>
      </c>
      <c r="B559" s="8" t="s">
        <v>89</v>
      </c>
      <c r="C559" s="8" t="s">
        <v>87</v>
      </c>
      <c r="D559" s="9" t="s">
        <v>52</v>
      </c>
      <c r="E559" s="2" t="s">
        <v>88</v>
      </c>
      <c r="F559" s="11">
        <v>0.75691699604743079</v>
      </c>
      <c r="G559" s="11">
        <v>0.76923076923076927</v>
      </c>
      <c r="H559" s="14">
        <v>14.1698113207547</v>
      </c>
      <c r="I559" s="15">
        <v>0.59599999999999997</v>
      </c>
      <c r="J559" s="58" t="s">
        <v>28</v>
      </c>
      <c r="K559" s="12">
        <v>3892000</v>
      </c>
      <c r="L559" s="8" t="s">
        <v>88</v>
      </c>
      <c r="M559" s="6">
        <f t="shared" si="8"/>
        <v>1050000</v>
      </c>
      <c r="N559" s="7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</row>
    <row r="560" spans="1:37" s="1" customFormat="1" ht="15" customHeight="1" x14ac:dyDescent="0.25">
      <c r="A560" s="7" t="s">
        <v>6</v>
      </c>
      <c r="B560" s="8" t="s">
        <v>90</v>
      </c>
      <c r="C560" s="8" t="s">
        <v>87</v>
      </c>
      <c r="D560" s="9" t="s">
        <v>18</v>
      </c>
      <c r="E560" s="2" t="s">
        <v>88</v>
      </c>
      <c r="F560" s="11">
        <v>0.96195652173913049</v>
      </c>
      <c r="G560" s="11">
        <v>0.77777777777777779</v>
      </c>
      <c r="H560" s="14" t="s">
        <v>11</v>
      </c>
      <c r="I560" s="11">
        <v>0.70930232558139539</v>
      </c>
      <c r="J560" s="58" t="s">
        <v>47</v>
      </c>
      <c r="K560" s="12">
        <v>2966000</v>
      </c>
      <c r="L560" s="8" t="s">
        <v>88</v>
      </c>
      <c r="M560" s="6">
        <f t="shared" si="8"/>
        <v>950000</v>
      </c>
      <c r="N560" s="7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</row>
    <row r="561" spans="1:37" s="1" customFormat="1" ht="15" customHeight="1" x14ac:dyDescent="0.25">
      <c r="A561" s="7" t="s">
        <v>6</v>
      </c>
      <c r="B561" s="8" t="s">
        <v>91</v>
      </c>
      <c r="C561" s="8" t="s">
        <v>87</v>
      </c>
      <c r="D561" s="9" t="s">
        <v>52</v>
      </c>
      <c r="E561" s="2" t="s">
        <v>88</v>
      </c>
      <c r="F561" s="11">
        <v>0.91987179487179482</v>
      </c>
      <c r="G561" s="11">
        <v>0.78417266187050361</v>
      </c>
      <c r="H561" s="16">
        <v>19.1914893617021</v>
      </c>
      <c r="I561" s="11">
        <v>0.71830985915492962</v>
      </c>
      <c r="J561" s="58" t="s">
        <v>57</v>
      </c>
      <c r="K561" s="12">
        <v>2870000</v>
      </c>
      <c r="L561" s="8" t="s">
        <v>88</v>
      </c>
      <c r="M561" s="6">
        <f t="shared" si="8"/>
        <v>1150000</v>
      </c>
      <c r="N561" s="7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</row>
    <row r="562" spans="1:37" s="1" customFormat="1" ht="15" customHeight="1" x14ac:dyDescent="0.25">
      <c r="A562" s="7" t="s">
        <v>6</v>
      </c>
      <c r="B562" s="8" t="s">
        <v>92</v>
      </c>
      <c r="C562" s="8" t="s">
        <v>87</v>
      </c>
      <c r="D562" s="9" t="s">
        <v>9</v>
      </c>
      <c r="E562" s="2" t="s">
        <v>88</v>
      </c>
      <c r="F562" s="11">
        <v>0.88888888888888884</v>
      </c>
      <c r="G562" s="11" t="s">
        <v>11</v>
      </c>
      <c r="H562" s="14" t="s">
        <v>11</v>
      </c>
      <c r="I562" s="11">
        <v>0.75362318840579712</v>
      </c>
      <c r="J562" s="58" t="s">
        <v>11</v>
      </c>
      <c r="K562" s="12">
        <v>1800000</v>
      </c>
      <c r="L562" s="8" t="s">
        <v>88</v>
      </c>
      <c r="M562" s="6">
        <f t="shared" si="8"/>
        <v>0</v>
      </c>
      <c r="N562" s="7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</row>
    <row r="563" spans="1:37" s="1" customFormat="1" ht="15" customHeight="1" x14ac:dyDescent="0.25">
      <c r="A563" s="7" t="s">
        <v>6</v>
      </c>
      <c r="B563" s="8" t="s">
        <v>93</v>
      </c>
      <c r="C563" s="8" t="s">
        <v>87</v>
      </c>
      <c r="D563" s="9" t="s">
        <v>18</v>
      </c>
      <c r="E563" s="2" t="s">
        <v>88</v>
      </c>
      <c r="F563" s="11">
        <v>0.9</v>
      </c>
      <c r="G563" s="11">
        <v>0.86075949367088611</v>
      </c>
      <c r="H563" s="14">
        <v>13.775</v>
      </c>
      <c r="I563" s="11">
        <v>0.76047904191616766</v>
      </c>
      <c r="J563" s="58" t="s">
        <v>28</v>
      </c>
      <c r="K563" s="12">
        <v>2896000</v>
      </c>
      <c r="L563" s="8" t="s">
        <v>88</v>
      </c>
      <c r="M563" s="6">
        <f t="shared" si="8"/>
        <v>1050000</v>
      </c>
      <c r="N563" s="7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</row>
    <row r="564" spans="1:37" s="1" customFormat="1" ht="15" customHeight="1" x14ac:dyDescent="0.25">
      <c r="A564" s="7" t="s">
        <v>6</v>
      </c>
      <c r="B564" s="8" t="s">
        <v>94</v>
      </c>
      <c r="C564" s="8" t="s">
        <v>87</v>
      </c>
      <c r="D564" s="9" t="s">
        <v>26</v>
      </c>
      <c r="E564" s="2" t="s">
        <v>88</v>
      </c>
      <c r="F564" s="11">
        <v>0.9358490566037736</v>
      </c>
      <c r="G564" s="11">
        <v>0.78260869565217395</v>
      </c>
      <c r="H564" s="14">
        <v>14.625</v>
      </c>
      <c r="I564" s="11">
        <v>0.77692307692307694</v>
      </c>
      <c r="J564" s="58" t="s">
        <v>57</v>
      </c>
      <c r="K564" s="12">
        <v>2846000</v>
      </c>
      <c r="L564" s="8" t="s">
        <v>88</v>
      </c>
      <c r="M564" s="6">
        <f t="shared" si="8"/>
        <v>1150000</v>
      </c>
      <c r="N564" s="7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</row>
    <row r="565" spans="1:37" s="1" customFormat="1" ht="15" customHeight="1" x14ac:dyDescent="0.25">
      <c r="A565" s="7" t="s">
        <v>6</v>
      </c>
      <c r="B565" s="8" t="s">
        <v>37</v>
      </c>
      <c r="C565" s="8" t="s">
        <v>87</v>
      </c>
      <c r="D565" s="9" t="s">
        <v>9</v>
      </c>
      <c r="E565" s="2" t="s">
        <v>88</v>
      </c>
      <c r="F565" s="11" t="s">
        <v>11</v>
      </c>
      <c r="G565" s="11" t="s">
        <v>11</v>
      </c>
      <c r="H565" s="14">
        <v>15.187500000000004</v>
      </c>
      <c r="I565" s="11">
        <v>0.78378378378378377</v>
      </c>
      <c r="J565" s="59" t="s">
        <v>47</v>
      </c>
      <c r="K565" s="12" t="s">
        <v>11</v>
      </c>
      <c r="L565" s="8" t="s">
        <v>88</v>
      </c>
      <c r="M565" s="6">
        <f t="shared" si="8"/>
        <v>950000</v>
      </c>
      <c r="N565" s="7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</row>
    <row r="566" spans="1:37" s="1" customFormat="1" ht="15" customHeight="1" x14ac:dyDescent="0.25">
      <c r="A566" s="7" t="s">
        <v>6</v>
      </c>
      <c r="B566" s="8" t="s">
        <v>35</v>
      </c>
      <c r="C566" s="8" t="s">
        <v>87</v>
      </c>
      <c r="D566" s="9" t="s">
        <v>18</v>
      </c>
      <c r="E566" s="2" t="s">
        <v>88</v>
      </c>
      <c r="F566" s="11">
        <v>0.92432432432432432</v>
      </c>
      <c r="G566" s="11">
        <v>0.78082191780821919</v>
      </c>
      <c r="H566" s="14">
        <v>18.375</v>
      </c>
      <c r="I566" s="11">
        <v>0.78666666666666663</v>
      </c>
      <c r="J566" s="58" t="s">
        <v>60</v>
      </c>
      <c r="K566" s="12">
        <v>2970000</v>
      </c>
      <c r="L566" s="8" t="s">
        <v>88</v>
      </c>
      <c r="M566" s="6">
        <f t="shared" si="8"/>
        <v>850000</v>
      </c>
      <c r="N566" s="7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</row>
    <row r="567" spans="1:37" s="1" customFormat="1" ht="15" customHeight="1" x14ac:dyDescent="0.25">
      <c r="A567" s="7" t="s">
        <v>6</v>
      </c>
      <c r="B567" s="8" t="s">
        <v>13</v>
      </c>
      <c r="C567" s="8" t="s">
        <v>87</v>
      </c>
      <c r="D567" s="9" t="s">
        <v>14</v>
      </c>
      <c r="E567" s="2" t="s">
        <v>88</v>
      </c>
      <c r="F567" s="11">
        <v>0.38502673796791442</v>
      </c>
      <c r="G567" s="11">
        <v>0.872</v>
      </c>
      <c r="H567" s="14">
        <v>13.4460431654676</v>
      </c>
      <c r="I567" s="11">
        <v>0.78694817658349325</v>
      </c>
      <c r="J567" s="58" t="s">
        <v>95</v>
      </c>
      <c r="K567" s="12">
        <v>4614000</v>
      </c>
      <c r="L567" s="8" t="s">
        <v>88</v>
      </c>
      <c r="M567" s="6">
        <f t="shared" si="8"/>
        <v>1350000</v>
      </c>
      <c r="N567" s="7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</row>
    <row r="568" spans="1:37" s="1" customFormat="1" ht="15" customHeight="1" x14ac:dyDescent="0.25">
      <c r="A568" s="7" t="s">
        <v>6</v>
      </c>
      <c r="B568" s="8" t="s">
        <v>82</v>
      </c>
      <c r="C568" s="8" t="s">
        <v>87</v>
      </c>
      <c r="D568" s="9" t="s">
        <v>52</v>
      </c>
      <c r="E568" s="2" t="s">
        <v>88</v>
      </c>
      <c r="F568" s="11">
        <v>0.77383592017738356</v>
      </c>
      <c r="G568" s="11">
        <v>0.73786407766990292</v>
      </c>
      <c r="H568" s="14">
        <v>16.677419354838701</v>
      </c>
      <c r="I568" s="11">
        <v>0.80991735537190079</v>
      </c>
      <c r="J568" s="58" t="s">
        <v>49</v>
      </c>
      <c r="K568" s="12">
        <v>3400000</v>
      </c>
      <c r="L568" s="8" t="s">
        <v>88</v>
      </c>
      <c r="M568" s="6">
        <f t="shared" si="8"/>
        <v>1250000</v>
      </c>
      <c r="N568" s="7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</row>
    <row r="569" spans="1:37" s="1" customFormat="1" ht="15" customHeight="1" x14ac:dyDescent="0.25">
      <c r="A569" s="7" t="s">
        <v>6</v>
      </c>
      <c r="B569" s="8" t="s">
        <v>97</v>
      </c>
      <c r="C569" s="8" t="s">
        <v>87</v>
      </c>
      <c r="D569" s="9" t="s">
        <v>23</v>
      </c>
      <c r="E569" s="2" t="s">
        <v>88</v>
      </c>
      <c r="F569" s="11">
        <v>0.94186046511627908</v>
      </c>
      <c r="G569" s="11">
        <v>0.7592592592592593</v>
      </c>
      <c r="H569" s="14" t="s">
        <v>11</v>
      </c>
      <c r="I569" s="11">
        <v>0.82758620689655171</v>
      </c>
      <c r="J569" s="58" t="s">
        <v>11</v>
      </c>
      <c r="K569" s="12">
        <v>3466200</v>
      </c>
      <c r="L569" s="8" t="s">
        <v>88</v>
      </c>
      <c r="M569" s="6">
        <f t="shared" si="8"/>
        <v>0</v>
      </c>
      <c r="N569" s="7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</row>
    <row r="570" spans="1:37" s="1" customFormat="1" ht="15" customHeight="1" x14ac:dyDescent="0.25">
      <c r="A570" s="7" t="s">
        <v>6</v>
      </c>
      <c r="B570" s="8" t="s">
        <v>21</v>
      </c>
      <c r="C570" s="8" t="s">
        <v>87</v>
      </c>
      <c r="D570" s="9" t="s">
        <v>18</v>
      </c>
      <c r="E570" s="2" t="s">
        <v>88</v>
      </c>
      <c r="F570" s="11">
        <v>0.31615598885793872</v>
      </c>
      <c r="G570" s="11">
        <v>0.80555555555555558</v>
      </c>
      <c r="H570" s="14">
        <v>16.060606060606091</v>
      </c>
      <c r="I570" s="11">
        <v>0.82874617737003053</v>
      </c>
      <c r="J570" s="58" t="s">
        <v>68</v>
      </c>
      <c r="K570" s="12">
        <v>4378520</v>
      </c>
      <c r="L570" s="8" t="s">
        <v>88</v>
      </c>
      <c r="M570" s="6">
        <f t="shared" si="8"/>
        <v>1450000</v>
      </c>
      <c r="N570" s="7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</row>
    <row r="571" spans="1:37" s="1" customFormat="1" ht="15" customHeight="1" x14ac:dyDescent="0.25">
      <c r="A571" s="7" t="s">
        <v>6</v>
      </c>
      <c r="B571" s="8" t="s">
        <v>22</v>
      </c>
      <c r="C571" s="8" t="s">
        <v>87</v>
      </c>
      <c r="D571" s="9" t="s">
        <v>23</v>
      </c>
      <c r="E571" s="2" t="s">
        <v>88</v>
      </c>
      <c r="F571" s="11">
        <v>0.83950617283950613</v>
      </c>
      <c r="G571" s="11" t="s">
        <v>11</v>
      </c>
      <c r="H571" s="14" t="s">
        <v>11</v>
      </c>
      <c r="I571" s="11">
        <v>0.83636363636363631</v>
      </c>
      <c r="J571" s="58" t="s">
        <v>47</v>
      </c>
      <c r="K571" s="12">
        <v>3204350</v>
      </c>
      <c r="L571" s="8" t="s">
        <v>88</v>
      </c>
      <c r="M571" s="6">
        <f t="shared" si="8"/>
        <v>950000</v>
      </c>
      <c r="N571" s="7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</row>
    <row r="572" spans="1:37" s="1" customFormat="1" ht="15" customHeight="1" x14ac:dyDescent="0.25">
      <c r="A572" s="7" t="s">
        <v>6</v>
      </c>
      <c r="B572" s="8" t="s">
        <v>244</v>
      </c>
      <c r="C572" s="8" t="s">
        <v>132</v>
      </c>
      <c r="D572" s="9" t="s">
        <v>9</v>
      </c>
      <c r="E572" s="2" t="s">
        <v>546</v>
      </c>
      <c r="F572" s="11" t="s">
        <v>11</v>
      </c>
      <c r="G572" s="15" t="s">
        <v>11</v>
      </c>
      <c r="H572" s="16" t="s">
        <v>11</v>
      </c>
      <c r="I572" s="15">
        <v>0.89247311827956988</v>
      </c>
      <c r="J572" s="59" t="s">
        <v>47</v>
      </c>
      <c r="K572" s="12" t="s">
        <v>11</v>
      </c>
      <c r="L572" s="8" t="s">
        <v>547</v>
      </c>
      <c r="M572" s="6">
        <f t="shared" si="8"/>
        <v>950000</v>
      </c>
      <c r="N572" s="7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</row>
    <row r="573" spans="1:37" s="1" customFormat="1" ht="15" customHeight="1" x14ac:dyDescent="0.25">
      <c r="A573" s="7" t="s">
        <v>6</v>
      </c>
      <c r="B573" s="8" t="s">
        <v>82</v>
      </c>
      <c r="C573" s="8" t="s">
        <v>66</v>
      </c>
      <c r="D573" s="9" t="s">
        <v>52</v>
      </c>
      <c r="E573" s="2" t="s">
        <v>101</v>
      </c>
      <c r="F573" s="11">
        <v>0.88888888888888884</v>
      </c>
      <c r="G573" s="11">
        <v>0.72916666666666663</v>
      </c>
      <c r="H573" s="14" t="s">
        <v>11</v>
      </c>
      <c r="I573" s="11">
        <v>0.56338028169014087</v>
      </c>
      <c r="J573" s="58" t="s">
        <v>11</v>
      </c>
      <c r="K573" s="12">
        <v>2280000</v>
      </c>
      <c r="L573" s="8" t="s">
        <v>101</v>
      </c>
      <c r="M573" s="6">
        <f t="shared" si="8"/>
        <v>0</v>
      </c>
      <c r="N573" s="7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</row>
    <row r="574" spans="1:37" s="1" customFormat="1" ht="15" customHeight="1" x14ac:dyDescent="0.25">
      <c r="A574" s="7" t="s">
        <v>6</v>
      </c>
      <c r="B574" s="8" t="s">
        <v>91</v>
      </c>
      <c r="C574" s="8" t="s">
        <v>66</v>
      </c>
      <c r="D574" s="9" t="s">
        <v>52</v>
      </c>
      <c r="E574" s="2" t="s">
        <v>101</v>
      </c>
      <c r="F574" s="11">
        <v>0.89937106918238996</v>
      </c>
      <c r="G574" s="11">
        <v>0.78260869565217395</v>
      </c>
      <c r="H574" s="14">
        <v>12.96875</v>
      </c>
      <c r="I574" s="11">
        <v>0.64615384615384619</v>
      </c>
      <c r="J574" s="59" t="s">
        <v>60</v>
      </c>
      <c r="K574" s="12">
        <v>3452000</v>
      </c>
      <c r="L574" s="8" t="s">
        <v>101</v>
      </c>
      <c r="M574" s="6">
        <f t="shared" si="8"/>
        <v>850000</v>
      </c>
      <c r="N574" s="7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</row>
    <row r="575" spans="1:37" s="1" customFormat="1" ht="15" customHeight="1" x14ac:dyDescent="0.25">
      <c r="A575" s="7" t="s">
        <v>6</v>
      </c>
      <c r="B575" s="8" t="s">
        <v>72</v>
      </c>
      <c r="C575" s="8" t="s">
        <v>66</v>
      </c>
      <c r="D575" s="9" t="s">
        <v>23</v>
      </c>
      <c r="E575" s="2" t="s">
        <v>101</v>
      </c>
      <c r="F575" s="11">
        <v>0.83980582524271841</v>
      </c>
      <c r="G575" s="15">
        <v>0.5</v>
      </c>
      <c r="H575" s="14" t="s">
        <v>11</v>
      </c>
      <c r="I575" s="15">
        <v>0.75510204081632648</v>
      </c>
      <c r="J575" s="58" t="s">
        <v>11</v>
      </c>
      <c r="K575" s="12">
        <v>2619000</v>
      </c>
      <c r="L575" s="8" t="s">
        <v>101</v>
      </c>
      <c r="M575" s="6">
        <f t="shared" si="8"/>
        <v>0</v>
      </c>
      <c r="N575" s="7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</row>
    <row r="576" spans="1:37" s="1" customFormat="1" ht="15" customHeight="1" x14ac:dyDescent="0.25">
      <c r="A576" s="7" t="s">
        <v>6</v>
      </c>
      <c r="B576" s="8" t="s">
        <v>69</v>
      </c>
      <c r="C576" s="8" t="s">
        <v>66</v>
      </c>
      <c r="D576" s="9" t="s">
        <v>14</v>
      </c>
      <c r="E576" s="2" t="s">
        <v>101</v>
      </c>
      <c r="F576" s="11">
        <v>0.61271676300578037</v>
      </c>
      <c r="G576" s="11">
        <v>0.89320388349514568</v>
      </c>
      <c r="H576" s="14">
        <v>18.25</v>
      </c>
      <c r="I576" s="11">
        <v>0.8571428571428571</v>
      </c>
      <c r="J576" s="58" t="s">
        <v>57</v>
      </c>
      <c r="K576" s="12">
        <v>3010500</v>
      </c>
      <c r="L576" s="8" t="s">
        <v>101</v>
      </c>
      <c r="M576" s="6">
        <f t="shared" si="8"/>
        <v>1150000</v>
      </c>
      <c r="N576" s="7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</row>
    <row r="577" spans="1:37" s="1" customFormat="1" ht="15" customHeight="1" x14ac:dyDescent="0.25">
      <c r="A577" s="7" t="s">
        <v>6</v>
      </c>
      <c r="B577" s="8" t="s">
        <v>24</v>
      </c>
      <c r="C577" s="8" t="s">
        <v>8</v>
      </c>
      <c r="D577" s="9" t="s">
        <v>26</v>
      </c>
      <c r="E577" s="2" t="s">
        <v>102</v>
      </c>
      <c r="F577" s="11">
        <v>0.72357723577235777</v>
      </c>
      <c r="G577" s="11">
        <v>0.66666666666666663</v>
      </c>
      <c r="H577" s="14" t="s">
        <v>11</v>
      </c>
      <c r="I577" s="11">
        <v>0.70512820512820518</v>
      </c>
      <c r="J577" s="58" t="s">
        <v>28</v>
      </c>
      <c r="K577" s="12">
        <v>3257112</v>
      </c>
      <c r="L577" s="8" t="s">
        <v>102</v>
      </c>
      <c r="M577" s="6">
        <f t="shared" si="8"/>
        <v>1050000</v>
      </c>
      <c r="N577" s="7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</row>
    <row r="578" spans="1:37" s="1" customFormat="1" ht="15" customHeight="1" x14ac:dyDescent="0.25">
      <c r="A578" s="7" t="s">
        <v>6</v>
      </c>
      <c r="B578" s="8" t="s">
        <v>22</v>
      </c>
      <c r="C578" s="8" t="s">
        <v>8</v>
      </c>
      <c r="D578" s="9" t="s">
        <v>23</v>
      </c>
      <c r="E578" s="2" t="s">
        <v>102</v>
      </c>
      <c r="F578" s="11">
        <v>0.9044943820224719</v>
      </c>
      <c r="G578" s="11">
        <v>0.51724137931034486</v>
      </c>
      <c r="H578" s="14" t="s">
        <v>11</v>
      </c>
      <c r="I578" s="11">
        <v>0.71084337349397586</v>
      </c>
      <c r="J578" s="58" t="s">
        <v>47</v>
      </c>
      <c r="K578" s="12">
        <v>3098425</v>
      </c>
      <c r="L578" s="8" t="s">
        <v>102</v>
      </c>
      <c r="M578" s="6">
        <f t="shared" si="8"/>
        <v>950000</v>
      </c>
      <c r="N578" s="7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</row>
    <row r="579" spans="1:37" s="1" customFormat="1" ht="15" customHeight="1" x14ac:dyDescent="0.25">
      <c r="A579" s="7" t="s">
        <v>6</v>
      </c>
      <c r="B579" s="8" t="s">
        <v>55</v>
      </c>
      <c r="C579" s="8" t="s">
        <v>8</v>
      </c>
      <c r="D579" s="9" t="s">
        <v>26</v>
      </c>
      <c r="E579" s="2" t="s">
        <v>102</v>
      </c>
      <c r="F579" s="11">
        <v>0.735593220338983</v>
      </c>
      <c r="G579" s="11">
        <v>0.74149659863945583</v>
      </c>
      <c r="H579" s="14">
        <v>15.863636363636385</v>
      </c>
      <c r="I579" s="11">
        <v>0.7290322580645161</v>
      </c>
      <c r="J579" s="58" t="s">
        <v>57</v>
      </c>
      <c r="K579" s="12">
        <v>4034804.5</v>
      </c>
      <c r="L579" s="8" t="s">
        <v>102</v>
      </c>
      <c r="M579" s="6">
        <f t="shared" ref="M579:M642" si="9">IF(J579="De $500 mil a $600 mil",550000,IF(J579="De $600 mil a $700 mil",650000,IF(J579="De $700 mil a $800 mil",750000,IF(J579="De $800 mil a $900 mil",850000,IF(J579="De $400 mil a $500 mil",450000,IF(J579="s/i",0,IF(J579="De $1 millón a $1 millón 100 mil",1050000,IF(J579="De $1 millón 200 mil a $1 millón 300 mil",1250000,IF(J579="De $900 mil a $1 millón",950000,IF(J579="De $300 mil a $400 mil",350000,IF(J579="De $1 millón 100 mil a $1 millón 200 mil",1150000,IF(J579="De $1 millón 300 mil a $1 millón 400 mil",1350000,IF(J579="De $1 millón 600 mil a $1 millón 700 mil",1650000,IF(J579="De $1 millón 400 mil a $1 millón 500 mil",1450000,IF(J579="De $1 millón 500 mil a $1 millón 600 mil",1550000,IF(J579="De $1 millón 700 mil a $1 millón 800 mil",1750000,IF(J579="De $2 millones a $2 millones 100 mil",2050000,IF(J579="De $1 millón 800 mil a $1 millón 900 mil",1850000,IF(J579="De $1 millón 900 mil a $2 millones",1950000,IF(J579="De $2 millones 200 mil a $2 millones 300 mil",2250000,IF(J579="Sobre $2 millones 500 mil",2600000,IF(J579="De $2 millones 300 mil a $2 millones 400 mil",2350000,IF(J579="De $2 millones 100 mil a $2 millones 200 mil",2150000,IF(J579="De $2 millones 400 mil a $2 millones 500 mil",2450000,-1))))))))))))))))))))))))</f>
        <v>1150000</v>
      </c>
      <c r="N579" s="7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</row>
    <row r="580" spans="1:37" s="1" customFormat="1" ht="15" customHeight="1" x14ac:dyDescent="0.25">
      <c r="A580" s="7" t="s">
        <v>6</v>
      </c>
      <c r="B580" s="8" t="s">
        <v>7</v>
      </c>
      <c r="C580" s="8" t="s">
        <v>8</v>
      </c>
      <c r="D580" s="9" t="s">
        <v>9</v>
      </c>
      <c r="E580" s="2" t="s">
        <v>102</v>
      </c>
      <c r="F580" s="11">
        <v>0.78095238095238095</v>
      </c>
      <c r="G580" s="11">
        <v>0.61250000000000004</v>
      </c>
      <c r="H580" s="11" t="s">
        <v>11</v>
      </c>
      <c r="I580" s="11">
        <v>0.76136363636363635</v>
      </c>
      <c r="J580" s="60" t="s">
        <v>28</v>
      </c>
      <c r="K580" s="12">
        <v>3210000</v>
      </c>
      <c r="L580" s="8" t="s">
        <v>102</v>
      </c>
      <c r="M580" s="6">
        <f t="shared" si="9"/>
        <v>1050000</v>
      </c>
      <c r="N580" s="7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</row>
    <row r="581" spans="1:37" s="1" customFormat="1" ht="15" customHeight="1" x14ac:dyDescent="0.25">
      <c r="A581" s="7" t="s">
        <v>6</v>
      </c>
      <c r="B581" s="8" t="s">
        <v>17</v>
      </c>
      <c r="C581" s="8" t="s">
        <v>8</v>
      </c>
      <c r="D581" s="9" t="s">
        <v>18</v>
      </c>
      <c r="E581" s="2" t="s">
        <v>102</v>
      </c>
      <c r="F581" s="11">
        <v>0.84534270650263621</v>
      </c>
      <c r="G581" s="11">
        <v>0.77586206896551724</v>
      </c>
      <c r="H581" s="14">
        <v>19.0322580645161</v>
      </c>
      <c r="I581" s="15">
        <v>0.76595744680851063</v>
      </c>
      <c r="J581" s="58" t="s">
        <v>28</v>
      </c>
      <c r="K581" s="12">
        <v>3414000</v>
      </c>
      <c r="L581" s="8" t="s">
        <v>102</v>
      </c>
      <c r="M581" s="6">
        <f t="shared" si="9"/>
        <v>1050000</v>
      </c>
      <c r="N581" s="7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</row>
    <row r="582" spans="1:37" ht="15" customHeight="1" x14ac:dyDescent="0.25">
      <c r="A582" s="53" t="s">
        <v>6</v>
      </c>
      <c r="B582" s="42" t="s">
        <v>43</v>
      </c>
      <c r="C582" s="42" t="s">
        <v>8</v>
      </c>
      <c r="D582" s="9" t="s">
        <v>23</v>
      </c>
      <c r="E582" s="54" t="s">
        <v>102</v>
      </c>
      <c r="F582" s="15">
        <v>0.97727272727272729</v>
      </c>
      <c r="G582" s="15" t="s">
        <v>11</v>
      </c>
      <c r="H582" s="15" t="s">
        <v>11</v>
      </c>
      <c r="I582" s="15">
        <v>0.77500000000000002</v>
      </c>
      <c r="J582" s="60" t="s">
        <v>11</v>
      </c>
      <c r="K582" s="17">
        <v>2864000</v>
      </c>
      <c r="L582" s="42" t="s">
        <v>102</v>
      </c>
      <c r="M582" s="6">
        <f t="shared" si="9"/>
        <v>0</v>
      </c>
      <c r="N582" s="53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  <c r="AD582" s="55"/>
      <c r="AE582" s="55"/>
      <c r="AF582" s="55"/>
      <c r="AG582" s="55"/>
      <c r="AH582" s="55"/>
      <c r="AI582" s="55"/>
      <c r="AJ582" s="55"/>
      <c r="AK582" s="55"/>
    </row>
    <row r="583" spans="1:37" s="1" customFormat="1" ht="15" customHeight="1" x14ac:dyDescent="0.25">
      <c r="A583" s="7" t="s">
        <v>6</v>
      </c>
      <c r="B583" s="8" t="s">
        <v>89</v>
      </c>
      <c r="C583" s="8" t="s">
        <v>8</v>
      </c>
      <c r="D583" s="9" t="s">
        <v>52</v>
      </c>
      <c r="E583" s="2" t="s">
        <v>102</v>
      </c>
      <c r="F583" s="11">
        <v>0.56195965417867433</v>
      </c>
      <c r="G583" s="11">
        <v>0.63043478260869568</v>
      </c>
      <c r="H583" s="14">
        <v>16.578947368421101</v>
      </c>
      <c r="I583" s="11">
        <v>0.78169014084507038</v>
      </c>
      <c r="J583" s="58" t="s">
        <v>28</v>
      </c>
      <c r="K583" s="12">
        <v>3911000</v>
      </c>
      <c r="L583" s="8" t="s">
        <v>102</v>
      </c>
      <c r="M583" s="6">
        <f t="shared" si="9"/>
        <v>1050000</v>
      </c>
      <c r="N583" s="7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</row>
    <row r="584" spans="1:37" s="1" customFormat="1" ht="15" customHeight="1" x14ac:dyDescent="0.25">
      <c r="A584" s="7" t="s">
        <v>6</v>
      </c>
      <c r="B584" s="8" t="s">
        <v>37</v>
      </c>
      <c r="C584" s="8" t="s">
        <v>8</v>
      </c>
      <c r="D584" s="9" t="s">
        <v>9</v>
      </c>
      <c r="E584" s="2" t="s">
        <v>102</v>
      </c>
      <c r="F584" s="11" t="s">
        <v>11</v>
      </c>
      <c r="G584" s="11" t="s">
        <v>11</v>
      </c>
      <c r="H584" s="14" t="s">
        <v>11</v>
      </c>
      <c r="I584" s="11">
        <v>0.80769230769230771</v>
      </c>
      <c r="J584" s="58" t="s">
        <v>11</v>
      </c>
      <c r="K584" s="12" t="s">
        <v>11</v>
      </c>
      <c r="L584" s="8" t="s">
        <v>102</v>
      </c>
      <c r="M584" s="6">
        <f t="shared" si="9"/>
        <v>0</v>
      </c>
      <c r="N584" s="7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</row>
    <row r="585" spans="1:37" s="1" customFormat="1" ht="15" customHeight="1" x14ac:dyDescent="0.25">
      <c r="A585" s="7" t="s">
        <v>6</v>
      </c>
      <c r="B585" s="8" t="s">
        <v>48</v>
      </c>
      <c r="C585" s="8" t="s">
        <v>8</v>
      </c>
      <c r="D585" s="9" t="s">
        <v>23</v>
      </c>
      <c r="E585" s="2" t="s">
        <v>102</v>
      </c>
      <c r="F585" s="11">
        <v>0.8098591549295775</v>
      </c>
      <c r="G585" s="11">
        <v>0.839622641509434</v>
      </c>
      <c r="H585" s="14" t="s">
        <v>11</v>
      </c>
      <c r="I585" s="11">
        <v>0.83018867924528306</v>
      </c>
      <c r="J585" s="58" t="s">
        <v>57</v>
      </c>
      <c r="K585" s="12">
        <v>4373000</v>
      </c>
      <c r="L585" s="8" t="s">
        <v>102</v>
      </c>
      <c r="M585" s="6">
        <f t="shared" si="9"/>
        <v>1150000</v>
      </c>
      <c r="N585" s="7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</row>
    <row r="586" spans="1:37" s="1" customFormat="1" ht="15" customHeight="1" x14ac:dyDescent="0.25">
      <c r="A586" s="7" t="s">
        <v>6</v>
      </c>
      <c r="B586" s="8" t="s">
        <v>103</v>
      </c>
      <c r="C586" s="8" t="s">
        <v>8</v>
      </c>
      <c r="D586" s="9" t="s">
        <v>18</v>
      </c>
      <c r="E586" s="2" t="s">
        <v>102</v>
      </c>
      <c r="F586" s="11">
        <v>0.15419501133786848</v>
      </c>
      <c r="G586" s="11">
        <v>0.80536912751677847</v>
      </c>
      <c r="H586" s="14">
        <v>15.276923076923078</v>
      </c>
      <c r="I586" s="11">
        <v>0.83333333333333337</v>
      </c>
      <c r="J586" s="58" t="s">
        <v>57</v>
      </c>
      <c r="K586" s="12">
        <v>5265658</v>
      </c>
      <c r="L586" s="8" t="s">
        <v>102</v>
      </c>
      <c r="M586" s="6">
        <f t="shared" si="9"/>
        <v>1150000</v>
      </c>
      <c r="N586" s="7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</row>
    <row r="587" spans="1:37" s="1" customFormat="1" ht="15" customHeight="1" x14ac:dyDescent="0.25">
      <c r="A587" s="7" t="s">
        <v>6</v>
      </c>
      <c r="B587" s="8" t="s">
        <v>104</v>
      </c>
      <c r="C587" s="8" t="s">
        <v>8</v>
      </c>
      <c r="D587" s="9" t="s">
        <v>18</v>
      </c>
      <c r="E587" s="2" t="s">
        <v>102</v>
      </c>
      <c r="F587" s="11">
        <v>0.88524590163934425</v>
      </c>
      <c r="G587" s="11">
        <v>0.79856115107913672</v>
      </c>
      <c r="H587" s="14">
        <v>15.288888888888899</v>
      </c>
      <c r="I587" s="11">
        <v>0.83870967741935487</v>
      </c>
      <c r="J587" s="58" t="s">
        <v>11</v>
      </c>
      <c r="K587" s="12">
        <v>3949200</v>
      </c>
      <c r="L587" s="8" t="s">
        <v>102</v>
      </c>
      <c r="M587" s="6">
        <f t="shared" si="9"/>
        <v>0</v>
      </c>
      <c r="N587" s="7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</row>
    <row r="588" spans="1:37" s="1" customFormat="1" ht="15" customHeight="1" x14ac:dyDescent="0.25">
      <c r="A588" s="7" t="s">
        <v>6</v>
      </c>
      <c r="B588" s="8" t="s">
        <v>84</v>
      </c>
      <c r="C588" s="8" t="s">
        <v>8</v>
      </c>
      <c r="D588" s="9" t="s">
        <v>23</v>
      </c>
      <c r="E588" s="2" t="s">
        <v>102</v>
      </c>
      <c r="F588" s="11">
        <v>0.96326530612244898</v>
      </c>
      <c r="G588" s="11">
        <v>0.77450980392156865</v>
      </c>
      <c r="H588" s="14">
        <v>19.888888888888857</v>
      </c>
      <c r="I588" s="11">
        <v>0.84375</v>
      </c>
      <c r="J588" s="58" t="s">
        <v>28</v>
      </c>
      <c r="K588" s="12">
        <v>2907507</v>
      </c>
      <c r="L588" s="8" t="s">
        <v>102</v>
      </c>
      <c r="M588" s="6">
        <f t="shared" si="9"/>
        <v>1050000</v>
      </c>
      <c r="N588" s="7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</row>
    <row r="589" spans="1:37" s="1" customFormat="1" ht="15" customHeight="1" x14ac:dyDescent="0.25">
      <c r="A589" s="7" t="s">
        <v>6</v>
      </c>
      <c r="B589" s="8" t="s">
        <v>82</v>
      </c>
      <c r="C589" s="8" t="s">
        <v>8</v>
      </c>
      <c r="D589" s="9" t="s">
        <v>52</v>
      </c>
      <c r="E589" s="2" t="s">
        <v>102</v>
      </c>
      <c r="F589" s="11">
        <v>0.87278106508875741</v>
      </c>
      <c r="G589" s="11">
        <v>0.77500000000000002</v>
      </c>
      <c r="H589" s="14">
        <v>15.52</v>
      </c>
      <c r="I589" s="11">
        <v>0.84375</v>
      </c>
      <c r="J589" s="58" t="s">
        <v>57</v>
      </c>
      <c r="K589" s="12">
        <v>3530000</v>
      </c>
      <c r="L589" s="8" t="s">
        <v>102</v>
      </c>
      <c r="M589" s="6">
        <f t="shared" si="9"/>
        <v>1150000</v>
      </c>
      <c r="N589" s="7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</row>
    <row r="590" spans="1:37" s="1" customFormat="1" ht="15" customHeight="1" x14ac:dyDescent="0.25">
      <c r="A590" s="7" t="s">
        <v>6</v>
      </c>
      <c r="B590" s="8" t="s">
        <v>50</v>
      </c>
      <c r="C590" s="8" t="s">
        <v>8</v>
      </c>
      <c r="D590" s="9" t="s">
        <v>18</v>
      </c>
      <c r="E590" s="2" t="s">
        <v>102</v>
      </c>
      <c r="F590" s="11">
        <v>0.45027124773960214</v>
      </c>
      <c r="G590" s="11">
        <v>0.7807017543859649</v>
      </c>
      <c r="H590" s="14">
        <v>15.2459016393443</v>
      </c>
      <c r="I590" s="11">
        <v>0.84516129032258069</v>
      </c>
      <c r="J590" s="58" t="s">
        <v>28</v>
      </c>
      <c r="K590" s="12">
        <v>4401000</v>
      </c>
      <c r="L590" s="8" t="s">
        <v>102</v>
      </c>
      <c r="M590" s="6">
        <f t="shared" si="9"/>
        <v>1050000</v>
      </c>
      <c r="N590" s="7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</row>
    <row r="591" spans="1:37" s="1" customFormat="1" ht="15" customHeight="1" x14ac:dyDescent="0.25">
      <c r="A591" s="7" t="s">
        <v>6</v>
      </c>
      <c r="B591" s="8" t="s">
        <v>105</v>
      </c>
      <c r="C591" s="8" t="s">
        <v>8</v>
      </c>
      <c r="D591" s="9" t="s">
        <v>26</v>
      </c>
      <c r="E591" s="2" t="s">
        <v>102</v>
      </c>
      <c r="F591" s="11">
        <v>0.41121495327102803</v>
      </c>
      <c r="G591" s="11">
        <v>0.75</v>
      </c>
      <c r="H591" s="14">
        <v>14.0967741935484</v>
      </c>
      <c r="I591" s="11">
        <v>0.84558823529411764</v>
      </c>
      <c r="J591" s="58" t="s">
        <v>28</v>
      </c>
      <c r="K591" s="12">
        <v>4242000</v>
      </c>
      <c r="L591" s="8" t="s">
        <v>102</v>
      </c>
      <c r="M591" s="6">
        <f t="shared" si="9"/>
        <v>1050000</v>
      </c>
      <c r="N591" s="7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</row>
    <row r="592" spans="1:37" s="1" customFormat="1" ht="15" customHeight="1" x14ac:dyDescent="0.25">
      <c r="A592" s="7" t="s">
        <v>6</v>
      </c>
      <c r="B592" s="8" t="s">
        <v>106</v>
      </c>
      <c r="C592" s="8" t="s">
        <v>8</v>
      </c>
      <c r="D592" s="9" t="s">
        <v>18</v>
      </c>
      <c r="E592" s="2" t="s">
        <v>102</v>
      </c>
      <c r="F592" s="11">
        <v>0.7866242038216561</v>
      </c>
      <c r="G592" s="11">
        <v>0.78688524590163933</v>
      </c>
      <c r="H592" s="14" t="s">
        <v>11</v>
      </c>
      <c r="I592" s="11">
        <v>0.85148514851485146</v>
      </c>
      <c r="J592" s="58" t="s">
        <v>28</v>
      </c>
      <c r="K592" s="12">
        <v>3698000</v>
      </c>
      <c r="L592" s="8" t="s">
        <v>102</v>
      </c>
      <c r="M592" s="6">
        <f t="shared" si="9"/>
        <v>1050000</v>
      </c>
      <c r="N592" s="7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</row>
    <row r="593" spans="1:37" s="1" customFormat="1" ht="15" customHeight="1" x14ac:dyDescent="0.25">
      <c r="A593" s="7" t="s">
        <v>6</v>
      </c>
      <c r="B593" s="8" t="s">
        <v>93</v>
      </c>
      <c r="C593" s="8" t="s">
        <v>8</v>
      </c>
      <c r="D593" s="9" t="s">
        <v>18</v>
      </c>
      <c r="E593" s="2" t="s">
        <v>102</v>
      </c>
      <c r="F593" s="11">
        <v>0.91884816753926701</v>
      </c>
      <c r="G593" s="11">
        <v>0.75</v>
      </c>
      <c r="H593" s="14">
        <v>17.470588235294102</v>
      </c>
      <c r="I593" s="11">
        <v>0.8571428571428571</v>
      </c>
      <c r="J593" s="58" t="s">
        <v>57</v>
      </c>
      <c r="K593" s="12">
        <v>3479900</v>
      </c>
      <c r="L593" s="8" t="s">
        <v>102</v>
      </c>
      <c r="M593" s="6">
        <f t="shared" si="9"/>
        <v>1150000</v>
      </c>
      <c r="N593" s="7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</row>
    <row r="594" spans="1:37" s="1" customFormat="1" ht="15" customHeight="1" x14ac:dyDescent="0.25">
      <c r="A594" s="7" t="s">
        <v>6</v>
      </c>
      <c r="B594" s="8" t="s">
        <v>39</v>
      </c>
      <c r="C594" s="8" t="s">
        <v>8</v>
      </c>
      <c r="D594" s="9" t="s">
        <v>18</v>
      </c>
      <c r="E594" s="2" t="s">
        <v>102</v>
      </c>
      <c r="F594" s="11">
        <v>0.85435168738898759</v>
      </c>
      <c r="G594" s="11">
        <v>0.88541666666666663</v>
      </c>
      <c r="H594" s="14">
        <v>17.238095238095202</v>
      </c>
      <c r="I594" s="11">
        <v>0.86842105263157898</v>
      </c>
      <c r="J594" s="58" t="s">
        <v>28</v>
      </c>
      <c r="K594" s="12">
        <v>2889000</v>
      </c>
      <c r="L594" s="8" t="s">
        <v>102</v>
      </c>
      <c r="M594" s="6">
        <f t="shared" si="9"/>
        <v>1050000</v>
      </c>
      <c r="N594" s="7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</row>
    <row r="595" spans="1:37" s="1" customFormat="1" ht="15" customHeight="1" x14ac:dyDescent="0.25">
      <c r="A595" s="7" t="s">
        <v>6</v>
      </c>
      <c r="B595" s="8" t="s">
        <v>21</v>
      </c>
      <c r="C595" s="8" t="s">
        <v>8</v>
      </c>
      <c r="D595" s="9" t="s">
        <v>18</v>
      </c>
      <c r="E595" s="2" t="s">
        <v>102</v>
      </c>
      <c r="F595" s="11">
        <v>0.72523961661341851</v>
      </c>
      <c r="G595" s="11">
        <v>0.73426573426573427</v>
      </c>
      <c r="H595" s="14">
        <v>16.791208791208756</v>
      </c>
      <c r="I595" s="11">
        <v>0.87012987012987009</v>
      </c>
      <c r="J595" s="58" t="s">
        <v>57</v>
      </c>
      <c r="K595" s="12">
        <v>3872001</v>
      </c>
      <c r="L595" s="8" t="s">
        <v>102</v>
      </c>
      <c r="M595" s="6">
        <f t="shared" si="9"/>
        <v>1150000</v>
      </c>
      <c r="N595" s="7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</row>
    <row r="596" spans="1:37" s="1" customFormat="1" ht="15" customHeight="1" x14ac:dyDescent="0.25">
      <c r="A596" s="7" t="s">
        <v>6</v>
      </c>
      <c r="B596" s="8" t="s">
        <v>51</v>
      </c>
      <c r="C596" s="8" t="s">
        <v>8</v>
      </c>
      <c r="D596" s="9" t="s">
        <v>52</v>
      </c>
      <c r="E596" s="2" t="s">
        <v>102</v>
      </c>
      <c r="F596" s="11">
        <v>0.91435768261964734</v>
      </c>
      <c r="G596" s="11">
        <v>0.79268292682926833</v>
      </c>
      <c r="H596" s="14">
        <v>14.510638297872299</v>
      </c>
      <c r="I596" s="11">
        <v>0.87857142857142856</v>
      </c>
      <c r="J596" s="58" t="s">
        <v>28</v>
      </c>
      <c r="K596" s="12">
        <v>3532000</v>
      </c>
      <c r="L596" s="8" t="s">
        <v>102</v>
      </c>
      <c r="M596" s="6">
        <f t="shared" si="9"/>
        <v>1050000</v>
      </c>
      <c r="N596" s="7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</row>
    <row r="597" spans="1:37" s="1" customFormat="1" ht="15" customHeight="1" x14ac:dyDescent="0.25">
      <c r="A597" s="7" t="s">
        <v>6</v>
      </c>
      <c r="B597" s="8" t="s">
        <v>13</v>
      </c>
      <c r="C597" s="8" t="s">
        <v>8</v>
      </c>
      <c r="D597" s="9" t="s">
        <v>14</v>
      </c>
      <c r="E597" s="2" t="s">
        <v>102</v>
      </c>
      <c r="F597" s="11">
        <v>0.21945432977461446</v>
      </c>
      <c r="G597" s="11">
        <v>0.86776859504132231</v>
      </c>
      <c r="H597" s="14">
        <v>15.847058823529402</v>
      </c>
      <c r="I597" s="11">
        <v>0.89377289377289382</v>
      </c>
      <c r="J597" s="58" t="s">
        <v>57</v>
      </c>
      <c r="K597" s="12">
        <v>5189000</v>
      </c>
      <c r="L597" s="8" t="s">
        <v>102</v>
      </c>
      <c r="M597" s="6">
        <f t="shared" si="9"/>
        <v>1150000</v>
      </c>
      <c r="N597" s="7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</row>
    <row r="598" spans="1:37" s="1" customFormat="1" ht="15" customHeight="1" x14ac:dyDescent="0.25">
      <c r="A598" s="7" t="s">
        <v>6</v>
      </c>
      <c r="B598" s="8" t="s">
        <v>91</v>
      </c>
      <c r="C598" s="8" t="s">
        <v>8</v>
      </c>
      <c r="D598" s="9" t="s">
        <v>52</v>
      </c>
      <c r="E598" s="2" t="s">
        <v>102</v>
      </c>
      <c r="F598" s="11">
        <v>0.88167053364269143</v>
      </c>
      <c r="G598" s="11">
        <v>0.79166666666666663</v>
      </c>
      <c r="H598" s="14">
        <v>17.214285714285701</v>
      </c>
      <c r="I598" s="11">
        <v>0.9</v>
      </c>
      <c r="J598" s="59" t="s">
        <v>28</v>
      </c>
      <c r="K598" s="12">
        <v>2951000</v>
      </c>
      <c r="L598" s="8" t="s">
        <v>102</v>
      </c>
      <c r="M598" s="6">
        <f t="shared" si="9"/>
        <v>1050000</v>
      </c>
      <c r="N598" s="7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</row>
    <row r="599" spans="1:37" s="1" customFormat="1" ht="15" customHeight="1" x14ac:dyDescent="0.25">
      <c r="A599" s="7" t="s">
        <v>6</v>
      </c>
      <c r="B599" s="8" t="s">
        <v>80</v>
      </c>
      <c r="C599" s="8" t="s">
        <v>8</v>
      </c>
      <c r="D599" s="9" t="s">
        <v>26</v>
      </c>
      <c r="E599" s="2" t="s">
        <v>102</v>
      </c>
      <c r="F599" s="11">
        <v>0.93893129770992367</v>
      </c>
      <c r="G599" s="11">
        <v>0.73333333333333328</v>
      </c>
      <c r="H599" s="14" t="s">
        <v>11</v>
      </c>
      <c r="I599" s="11">
        <v>0.9101123595505618</v>
      </c>
      <c r="J599" s="58" t="s">
        <v>57</v>
      </c>
      <c r="K599" s="12">
        <v>2724000</v>
      </c>
      <c r="L599" s="8" t="s">
        <v>102</v>
      </c>
      <c r="M599" s="6">
        <f t="shared" si="9"/>
        <v>1150000</v>
      </c>
      <c r="N599" s="7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</row>
    <row r="600" spans="1:37" s="1" customFormat="1" ht="15" customHeight="1" x14ac:dyDescent="0.25">
      <c r="A600" s="7" t="s">
        <v>6</v>
      </c>
      <c r="B600" s="8" t="s">
        <v>69</v>
      </c>
      <c r="C600" s="8" t="s">
        <v>8</v>
      </c>
      <c r="D600" s="9" t="s">
        <v>14</v>
      </c>
      <c r="E600" s="2" t="s">
        <v>102</v>
      </c>
      <c r="F600" s="11">
        <v>0.61418047882136284</v>
      </c>
      <c r="G600" s="11">
        <v>0.62761506276150625</v>
      </c>
      <c r="H600" s="14">
        <v>15.7865168539326</v>
      </c>
      <c r="I600" s="11">
        <v>0.91489361702127658</v>
      </c>
      <c r="J600" s="58" t="s">
        <v>49</v>
      </c>
      <c r="K600" s="12">
        <v>3584100</v>
      </c>
      <c r="L600" s="8" t="s">
        <v>102</v>
      </c>
      <c r="M600" s="6">
        <f t="shared" si="9"/>
        <v>1250000</v>
      </c>
      <c r="N600" s="7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</row>
    <row r="601" spans="1:37" s="1" customFormat="1" ht="15" customHeight="1" x14ac:dyDescent="0.25">
      <c r="A601" s="7" t="s">
        <v>6</v>
      </c>
      <c r="B601" s="8" t="s">
        <v>107</v>
      </c>
      <c r="C601" s="8" t="s">
        <v>8</v>
      </c>
      <c r="D601" s="9" t="s">
        <v>52</v>
      </c>
      <c r="E601" s="2" t="s">
        <v>102</v>
      </c>
      <c r="F601" s="11">
        <v>0.80266666666666664</v>
      </c>
      <c r="G601" s="11">
        <v>0.77108433734939763</v>
      </c>
      <c r="H601" s="14" t="s">
        <v>11</v>
      </c>
      <c r="I601" s="11">
        <v>0.9263157894736842</v>
      </c>
      <c r="J601" s="58" t="s">
        <v>57</v>
      </c>
      <c r="K601" s="12">
        <v>3373000</v>
      </c>
      <c r="L601" s="8" t="s">
        <v>102</v>
      </c>
      <c r="M601" s="6">
        <f t="shared" si="9"/>
        <v>1150000</v>
      </c>
      <c r="N601" s="7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</row>
    <row r="602" spans="1:37" s="1" customFormat="1" ht="15" customHeight="1" x14ac:dyDescent="0.25">
      <c r="A602" s="7" t="s">
        <v>6</v>
      </c>
      <c r="B602" s="8" t="s">
        <v>69</v>
      </c>
      <c r="C602" s="8" t="s">
        <v>8</v>
      </c>
      <c r="D602" s="9" t="s">
        <v>14</v>
      </c>
      <c r="E602" s="2" t="s">
        <v>112</v>
      </c>
      <c r="F602" s="11">
        <v>0.72850678733031671</v>
      </c>
      <c r="G602" s="11">
        <v>0.8128654970760234</v>
      </c>
      <c r="H602" s="14">
        <v>15.114754098360647</v>
      </c>
      <c r="I602" s="11">
        <v>0.48034934497816595</v>
      </c>
      <c r="J602" s="58" t="s">
        <v>16</v>
      </c>
      <c r="K602" s="12">
        <v>2547000</v>
      </c>
      <c r="L602" s="8" t="s">
        <v>109</v>
      </c>
      <c r="M602" s="6">
        <f t="shared" si="9"/>
        <v>650000</v>
      </c>
      <c r="N602" s="7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</row>
    <row r="603" spans="1:37" s="1" customFormat="1" ht="15" customHeight="1" x14ac:dyDescent="0.25">
      <c r="A603" s="7" t="s">
        <v>6</v>
      </c>
      <c r="B603" s="8" t="s">
        <v>105</v>
      </c>
      <c r="C603" s="8" t="s">
        <v>8</v>
      </c>
      <c r="D603" s="9" t="s">
        <v>26</v>
      </c>
      <c r="E603" s="2" t="s">
        <v>111</v>
      </c>
      <c r="F603" s="11">
        <v>0.32377049180327871</v>
      </c>
      <c r="G603" s="11">
        <v>0.86206896551724133</v>
      </c>
      <c r="H603" s="11" t="s">
        <v>11</v>
      </c>
      <c r="I603" s="11">
        <v>0.43137254901960786</v>
      </c>
      <c r="J603" s="61" t="s">
        <v>54</v>
      </c>
      <c r="K603" s="12">
        <v>4637000</v>
      </c>
      <c r="L603" s="8" t="s">
        <v>109</v>
      </c>
      <c r="M603" s="6">
        <f t="shared" si="9"/>
        <v>750000</v>
      </c>
      <c r="N603" s="7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</row>
    <row r="604" spans="1:37" s="1" customFormat="1" ht="15" customHeight="1" x14ac:dyDescent="0.25">
      <c r="A604" s="7" t="s">
        <v>6</v>
      </c>
      <c r="B604" s="8" t="s">
        <v>91</v>
      </c>
      <c r="C604" s="8" t="s">
        <v>8</v>
      </c>
      <c r="D604" s="9" t="s">
        <v>52</v>
      </c>
      <c r="E604" s="2" t="s">
        <v>111</v>
      </c>
      <c r="F604" s="11">
        <v>0.84862385321100919</v>
      </c>
      <c r="G604" s="15">
        <v>0.6875</v>
      </c>
      <c r="H604" s="14" t="s">
        <v>11</v>
      </c>
      <c r="I604" s="11">
        <v>0.49152542372881358</v>
      </c>
      <c r="J604" s="58" t="s">
        <v>11</v>
      </c>
      <c r="K604" s="12">
        <v>2434000</v>
      </c>
      <c r="L604" s="8" t="s">
        <v>109</v>
      </c>
      <c r="M604" s="6">
        <f t="shared" si="9"/>
        <v>0</v>
      </c>
      <c r="N604" s="7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</row>
    <row r="605" spans="1:37" s="1" customFormat="1" ht="15" customHeight="1" x14ac:dyDescent="0.25">
      <c r="A605" s="7" t="s">
        <v>6</v>
      </c>
      <c r="B605" s="8" t="s">
        <v>91</v>
      </c>
      <c r="C605" s="8" t="s">
        <v>25</v>
      </c>
      <c r="D605" s="9" t="s">
        <v>52</v>
      </c>
      <c r="E605" s="2" t="s">
        <v>135</v>
      </c>
      <c r="F605" s="11">
        <v>0.97797356828193838</v>
      </c>
      <c r="G605" s="11">
        <v>0.84337349397590367</v>
      </c>
      <c r="H605" s="14">
        <v>11.689655172413794</v>
      </c>
      <c r="I605" s="15">
        <v>0.88188976377952755</v>
      </c>
      <c r="J605" s="59" t="s">
        <v>47</v>
      </c>
      <c r="K605" s="12">
        <v>1998000</v>
      </c>
      <c r="L605" s="8" t="s">
        <v>136</v>
      </c>
      <c r="M605" s="6">
        <f t="shared" si="9"/>
        <v>950000</v>
      </c>
      <c r="N605" s="7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</row>
    <row r="606" spans="1:37" s="1" customFormat="1" ht="15" customHeight="1" x14ac:dyDescent="0.25">
      <c r="A606" s="7" t="s">
        <v>6</v>
      </c>
      <c r="B606" s="8" t="s">
        <v>80</v>
      </c>
      <c r="C606" s="8" t="s">
        <v>25</v>
      </c>
      <c r="D606" s="9" t="s">
        <v>26</v>
      </c>
      <c r="E606" s="2" t="s">
        <v>135</v>
      </c>
      <c r="F606" s="11">
        <v>0.99227799227799229</v>
      </c>
      <c r="G606" s="11">
        <v>0.92063492063492058</v>
      </c>
      <c r="H606" s="14">
        <v>11.4285714285714</v>
      </c>
      <c r="I606" s="15">
        <v>0.8990825688073395</v>
      </c>
      <c r="J606" s="59" t="s">
        <v>57</v>
      </c>
      <c r="K606" s="12">
        <v>1898000</v>
      </c>
      <c r="L606" s="8" t="s">
        <v>136</v>
      </c>
      <c r="M606" s="6">
        <f t="shared" si="9"/>
        <v>1150000</v>
      </c>
      <c r="N606" s="7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</row>
    <row r="607" spans="1:37" s="1" customFormat="1" ht="15" customHeight="1" x14ac:dyDescent="0.25">
      <c r="A607" s="7" t="s">
        <v>6</v>
      </c>
      <c r="B607" s="8" t="s">
        <v>138</v>
      </c>
      <c r="C607" s="8" t="s">
        <v>25</v>
      </c>
      <c r="D607" s="9" t="s">
        <v>9</v>
      </c>
      <c r="E607" s="2" t="s">
        <v>135</v>
      </c>
      <c r="F607" s="11">
        <v>1</v>
      </c>
      <c r="G607" s="11" t="s">
        <v>11</v>
      </c>
      <c r="H607" s="11" t="s">
        <v>11</v>
      </c>
      <c r="I607" s="15">
        <v>0.90476190476190477</v>
      </c>
      <c r="J607" s="60" t="s">
        <v>11</v>
      </c>
      <c r="K607" s="12">
        <v>1438577</v>
      </c>
      <c r="L607" s="8" t="s">
        <v>136</v>
      </c>
      <c r="M607" s="6">
        <f t="shared" si="9"/>
        <v>0</v>
      </c>
      <c r="N607" s="7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</row>
    <row r="608" spans="1:37" s="1" customFormat="1" ht="15" customHeight="1" x14ac:dyDescent="0.25">
      <c r="A608" s="7" t="s">
        <v>6</v>
      </c>
      <c r="B608" s="8" t="s">
        <v>82</v>
      </c>
      <c r="C608" s="8" t="s">
        <v>25</v>
      </c>
      <c r="D608" s="9" t="s">
        <v>52</v>
      </c>
      <c r="E608" s="2" t="s">
        <v>135</v>
      </c>
      <c r="F608" s="11">
        <v>0.95544554455445541</v>
      </c>
      <c r="G608" s="11">
        <v>0.88636363636363635</v>
      </c>
      <c r="H608" s="14" t="s">
        <v>11</v>
      </c>
      <c r="I608" s="15">
        <v>0.92753623188405798</v>
      </c>
      <c r="J608" s="59" t="s">
        <v>57</v>
      </c>
      <c r="K608" s="12">
        <v>2510000</v>
      </c>
      <c r="L608" s="8" t="s">
        <v>136</v>
      </c>
      <c r="M608" s="6">
        <f t="shared" si="9"/>
        <v>1150000</v>
      </c>
      <c r="N608" s="7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</row>
    <row r="609" spans="1:37" s="1" customFormat="1" ht="15" customHeight="1" x14ac:dyDescent="0.25">
      <c r="A609" s="7" t="s">
        <v>6</v>
      </c>
      <c r="B609" s="8" t="s">
        <v>17</v>
      </c>
      <c r="C609" s="8" t="s">
        <v>25</v>
      </c>
      <c r="D609" s="9" t="s">
        <v>18</v>
      </c>
      <c r="E609" s="2" t="s">
        <v>135</v>
      </c>
      <c r="F609" s="11">
        <v>0.96666666666666667</v>
      </c>
      <c r="G609" s="11">
        <v>0.81142857142857139</v>
      </c>
      <c r="H609" s="14">
        <v>16.160000000000014</v>
      </c>
      <c r="I609" s="15">
        <v>0.94528875379939215</v>
      </c>
      <c r="J609" s="59" t="s">
        <v>95</v>
      </c>
      <c r="K609" s="12">
        <v>2321000</v>
      </c>
      <c r="L609" s="8" t="s">
        <v>136</v>
      </c>
      <c r="M609" s="6">
        <f t="shared" si="9"/>
        <v>1350000</v>
      </c>
      <c r="N609" s="7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</row>
    <row r="610" spans="1:37" s="1" customFormat="1" ht="15" customHeight="1" x14ac:dyDescent="0.25">
      <c r="A610" s="7" t="s">
        <v>6</v>
      </c>
      <c r="B610" s="8" t="s">
        <v>35</v>
      </c>
      <c r="C610" s="8" t="s">
        <v>25</v>
      </c>
      <c r="D610" s="9" t="s">
        <v>18</v>
      </c>
      <c r="E610" s="2" t="s">
        <v>135</v>
      </c>
      <c r="F610" s="11">
        <v>0.98633879781420764</v>
      </c>
      <c r="G610" s="11">
        <v>0.89552238805970152</v>
      </c>
      <c r="H610" s="14" t="s">
        <v>11</v>
      </c>
      <c r="I610" s="15">
        <v>0.94897959183673475</v>
      </c>
      <c r="J610" s="59" t="s">
        <v>11</v>
      </c>
      <c r="K610" s="12">
        <v>1950000</v>
      </c>
      <c r="L610" s="8" t="s">
        <v>136</v>
      </c>
      <c r="M610" s="6">
        <f t="shared" si="9"/>
        <v>0</v>
      </c>
      <c r="N610" s="7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</row>
    <row r="611" spans="1:37" s="1" customFormat="1" ht="15" customHeight="1" x14ac:dyDescent="0.25">
      <c r="A611" s="7" t="s">
        <v>6</v>
      </c>
      <c r="B611" s="8" t="s">
        <v>113</v>
      </c>
      <c r="C611" s="8" t="s">
        <v>114</v>
      </c>
      <c r="D611" s="9" t="s">
        <v>26</v>
      </c>
      <c r="E611" s="2" t="s">
        <v>115</v>
      </c>
      <c r="F611" s="11">
        <v>0.97520661157024791</v>
      </c>
      <c r="G611" s="11">
        <v>0.88571428571428568</v>
      </c>
      <c r="H611" s="14" t="s">
        <v>11</v>
      </c>
      <c r="I611" s="11">
        <v>0.88</v>
      </c>
      <c r="J611" s="58" t="s">
        <v>11</v>
      </c>
      <c r="K611" s="12">
        <v>1934600</v>
      </c>
      <c r="L611" s="8" t="s">
        <v>115</v>
      </c>
      <c r="M611" s="6">
        <f t="shared" si="9"/>
        <v>0</v>
      </c>
      <c r="N611" s="7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</row>
    <row r="612" spans="1:37" s="1" customFormat="1" ht="15" customHeight="1" x14ac:dyDescent="0.25">
      <c r="A612" s="7" t="s">
        <v>6</v>
      </c>
      <c r="B612" s="8" t="s">
        <v>84</v>
      </c>
      <c r="C612" s="8" t="s">
        <v>114</v>
      </c>
      <c r="D612" s="9" t="s">
        <v>23</v>
      </c>
      <c r="E612" s="2" t="s">
        <v>116</v>
      </c>
      <c r="F612" s="11">
        <v>0.96330275229357798</v>
      </c>
      <c r="G612" s="11">
        <v>0.86842105263157898</v>
      </c>
      <c r="H612" s="14" t="s">
        <v>11</v>
      </c>
      <c r="I612" s="11">
        <v>0.9242424242424242</v>
      </c>
      <c r="J612" s="59" t="s">
        <v>54</v>
      </c>
      <c r="K612" s="12">
        <v>2467226</v>
      </c>
      <c r="L612" s="8" t="s">
        <v>115</v>
      </c>
      <c r="M612" s="6">
        <f t="shared" si="9"/>
        <v>750000</v>
      </c>
      <c r="N612" s="7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</row>
    <row r="613" spans="1:37" s="1" customFormat="1" ht="15" customHeight="1" x14ac:dyDescent="0.25">
      <c r="A613" s="7" t="s">
        <v>6</v>
      </c>
      <c r="B613" s="8" t="s">
        <v>91</v>
      </c>
      <c r="C613" s="8" t="s">
        <v>132</v>
      </c>
      <c r="D613" s="9" t="s">
        <v>52</v>
      </c>
      <c r="E613" s="2" t="s">
        <v>224</v>
      </c>
      <c r="F613" s="11">
        <v>0.88423153692614775</v>
      </c>
      <c r="G613" s="11">
        <v>0.8</v>
      </c>
      <c r="H613" s="14">
        <v>14.448717948717936</v>
      </c>
      <c r="I613" s="11">
        <v>0.62755102040816324</v>
      </c>
      <c r="J613" s="58" t="s">
        <v>47</v>
      </c>
      <c r="K613" s="12">
        <v>3413250</v>
      </c>
      <c r="L613" s="8" t="s">
        <v>225</v>
      </c>
      <c r="M613" s="6">
        <f t="shared" si="9"/>
        <v>950000</v>
      </c>
      <c r="N613" s="7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</row>
    <row r="614" spans="1:37" s="1" customFormat="1" ht="15" customHeight="1" x14ac:dyDescent="0.25">
      <c r="A614" s="7" t="s">
        <v>6</v>
      </c>
      <c r="B614" s="8" t="s">
        <v>41</v>
      </c>
      <c r="C614" s="8" t="s">
        <v>98</v>
      </c>
      <c r="D614" s="9" t="s">
        <v>26</v>
      </c>
      <c r="E614" s="2" t="s">
        <v>117</v>
      </c>
      <c r="F614" s="11">
        <v>0.98701298701298701</v>
      </c>
      <c r="G614" s="11" t="s">
        <v>11</v>
      </c>
      <c r="H614" s="14" t="s">
        <v>11</v>
      </c>
      <c r="I614" s="11">
        <v>0.640625</v>
      </c>
      <c r="J614" s="58" t="s">
        <v>16</v>
      </c>
      <c r="K614" s="12">
        <v>2340000</v>
      </c>
      <c r="L614" s="8" t="s">
        <v>118</v>
      </c>
      <c r="M614" s="6">
        <f t="shared" si="9"/>
        <v>650000</v>
      </c>
      <c r="N614" s="7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</row>
    <row r="615" spans="1:37" s="1" customFormat="1" ht="15" customHeight="1" x14ac:dyDescent="0.25">
      <c r="A615" s="7" t="s">
        <v>6</v>
      </c>
      <c r="B615" s="8" t="s">
        <v>91</v>
      </c>
      <c r="C615" s="8" t="s">
        <v>98</v>
      </c>
      <c r="D615" s="9" t="s">
        <v>52</v>
      </c>
      <c r="E615" s="2" t="s">
        <v>117</v>
      </c>
      <c r="F615" s="11">
        <v>0.94690265486725667</v>
      </c>
      <c r="G615" s="11">
        <v>0.65384615384615385</v>
      </c>
      <c r="H615" s="14" t="s">
        <v>11</v>
      </c>
      <c r="I615" s="11">
        <v>0.671875</v>
      </c>
      <c r="J615" s="59" t="s">
        <v>54</v>
      </c>
      <c r="K615" s="12">
        <v>2643000</v>
      </c>
      <c r="L615" s="8" t="s">
        <v>118</v>
      </c>
      <c r="M615" s="6">
        <f t="shared" si="9"/>
        <v>750000</v>
      </c>
      <c r="N615" s="7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</row>
    <row r="616" spans="1:37" s="1" customFormat="1" ht="15" customHeight="1" x14ac:dyDescent="0.25">
      <c r="A616" s="7" t="s">
        <v>6</v>
      </c>
      <c r="B616" s="8" t="s">
        <v>82</v>
      </c>
      <c r="C616" s="8" t="s">
        <v>98</v>
      </c>
      <c r="D616" s="9" t="s">
        <v>52</v>
      </c>
      <c r="E616" s="2" t="s">
        <v>117</v>
      </c>
      <c r="F616" s="11">
        <v>0.88700564971751417</v>
      </c>
      <c r="G616" s="11">
        <v>0.78048780487804881</v>
      </c>
      <c r="H616" s="14" t="s">
        <v>11</v>
      </c>
      <c r="I616" s="11">
        <v>0.71264367816091956</v>
      </c>
      <c r="J616" s="58" t="s">
        <v>54</v>
      </c>
      <c r="K616" s="12">
        <v>2720000</v>
      </c>
      <c r="L616" s="8" t="s">
        <v>118</v>
      </c>
      <c r="M616" s="6">
        <f t="shared" si="9"/>
        <v>750000</v>
      </c>
      <c r="N616" s="7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</row>
    <row r="617" spans="1:37" s="1" customFormat="1" ht="15" customHeight="1" x14ac:dyDescent="0.25">
      <c r="A617" s="7" t="s">
        <v>6</v>
      </c>
      <c r="B617" s="8" t="s">
        <v>55</v>
      </c>
      <c r="C617" s="8" t="s">
        <v>98</v>
      </c>
      <c r="D617" s="9" t="s">
        <v>26</v>
      </c>
      <c r="E617" s="2" t="s">
        <v>119</v>
      </c>
      <c r="F617" s="11">
        <v>0.82608695652173914</v>
      </c>
      <c r="G617" s="11">
        <v>0.69444444444444442</v>
      </c>
      <c r="H617" s="14">
        <v>18.2</v>
      </c>
      <c r="I617" s="15">
        <v>0.61538461538461542</v>
      </c>
      <c r="J617" s="58" t="s">
        <v>11</v>
      </c>
      <c r="K617" s="12">
        <v>3886901</v>
      </c>
      <c r="L617" s="8" t="s">
        <v>119</v>
      </c>
      <c r="M617" s="6">
        <f t="shared" si="9"/>
        <v>0</v>
      </c>
      <c r="N617" s="7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</row>
    <row r="618" spans="1:37" s="1" customFormat="1" ht="15" customHeight="1" x14ac:dyDescent="0.25">
      <c r="A618" s="7" t="s">
        <v>6</v>
      </c>
      <c r="B618" s="8" t="s">
        <v>69</v>
      </c>
      <c r="C618" s="8" t="s">
        <v>98</v>
      </c>
      <c r="D618" s="9" t="s">
        <v>14</v>
      </c>
      <c r="E618" s="2" t="s">
        <v>119</v>
      </c>
      <c r="F618" s="11">
        <v>0.71034482758620687</v>
      </c>
      <c r="G618" s="11">
        <v>0.7857142857142857</v>
      </c>
      <c r="H618" s="14">
        <v>14.92</v>
      </c>
      <c r="I618" s="11">
        <v>0.71875</v>
      </c>
      <c r="J618" s="58" t="s">
        <v>11</v>
      </c>
      <c r="K618" s="12">
        <v>3648000</v>
      </c>
      <c r="L618" s="8" t="s">
        <v>119</v>
      </c>
      <c r="M618" s="6">
        <f t="shared" si="9"/>
        <v>0</v>
      </c>
      <c r="N618" s="7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</row>
    <row r="619" spans="1:37" s="1" customFormat="1" ht="15" customHeight="1" x14ac:dyDescent="0.25">
      <c r="A619" s="7" t="s">
        <v>6</v>
      </c>
      <c r="B619" s="8" t="s">
        <v>13</v>
      </c>
      <c r="C619" s="8" t="s">
        <v>98</v>
      </c>
      <c r="D619" s="9" t="s">
        <v>14</v>
      </c>
      <c r="E619" s="2" t="s">
        <v>119</v>
      </c>
      <c r="F619" s="11">
        <v>0.52631578947368418</v>
      </c>
      <c r="G619" s="11">
        <v>0.88</v>
      </c>
      <c r="H619" s="14" t="s">
        <v>11</v>
      </c>
      <c r="I619" s="11">
        <v>0.75490196078431371</v>
      </c>
      <c r="J619" s="58" t="s">
        <v>47</v>
      </c>
      <c r="K619" s="12">
        <v>4289000</v>
      </c>
      <c r="L619" s="8" t="s">
        <v>119</v>
      </c>
      <c r="M619" s="6">
        <f t="shared" si="9"/>
        <v>950000</v>
      </c>
      <c r="N619" s="7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</row>
    <row r="620" spans="1:37" s="1" customFormat="1" ht="15" customHeight="1" x14ac:dyDescent="0.25">
      <c r="A620" s="7" t="s">
        <v>6</v>
      </c>
      <c r="B620" s="8" t="s">
        <v>82</v>
      </c>
      <c r="C620" s="8" t="s">
        <v>98</v>
      </c>
      <c r="D620" s="9" t="s">
        <v>52</v>
      </c>
      <c r="E620" s="2" t="s">
        <v>119</v>
      </c>
      <c r="F620" s="11">
        <v>0.86631016042780751</v>
      </c>
      <c r="G620" s="11">
        <v>0.88888888888888884</v>
      </c>
      <c r="H620" s="14">
        <v>16.88</v>
      </c>
      <c r="I620" s="11">
        <v>0.82558139534883723</v>
      </c>
      <c r="J620" s="58" t="s">
        <v>11</v>
      </c>
      <c r="K620" s="12">
        <v>2810000</v>
      </c>
      <c r="L620" s="8" t="s">
        <v>119</v>
      </c>
      <c r="M620" s="6">
        <f t="shared" si="9"/>
        <v>0</v>
      </c>
      <c r="N620" s="7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</row>
    <row r="621" spans="1:37" s="1" customFormat="1" ht="15" customHeight="1" x14ac:dyDescent="0.25">
      <c r="A621" s="7" t="s">
        <v>6</v>
      </c>
      <c r="B621" s="8" t="s">
        <v>51</v>
      </c>
      <c r="C621" s="8" t="s">
        <v>98</v>
      </c>
      <c r="D621" s="9" t="s">
        <v>52</v>
      </c>
      <c r="E621" s="2" t="s">
        <v>119</v>
      </c>
      <c r="F621" s="11">
        <v>0.90256410256410258</v>
      </c>
      <c r="G621" s="11">
        <v>0.82051282051282048</v>
      </c>
      <c r="H621" s="14" t="s">
        <v>11</v>
      </c>
      <c r="I621" s="11">
        <v>0.82758620689655171</v>
      </c>
      <c r="J621" s="59" t="s">
        <v>47</v>
      </c>
      <c r="K621" s="12">
        <v>2972000</v>
      </c>
      <c r="L621" s="8" t="s">
        <v>119</v>
      </c>
      <c r="M621" s="6">
        <f t="shared" si="9"/>
        <v>950000</v>
      </c>
      <c r="N621" s="7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</row>
    <row r="622" spans="1:37" s="1" customFormat="1" ht="15" customHeight="1" x14ac:dyDescent="0.25">
      <c r="A622" s="7" t="s">
        <v>6</v>
      </c>
      <c r="B622" s="8" t="s">
        <v>89</v>
      </c>
      <c r="C622" s="8" t="s">
        <v>98</v>
      </c>
      <c r="D622" s="9" t="s">
        <v>52</v>
      </c>
      <c r="E622" s="2" t="s">
        <v>119</v>
      </c>
      <c r="F622" s="11">
        <v>0.85416666666666663</v>
      </c>
      <c r="G622" s="11">
        <v>0.8</v>
      </c>
      <c r="H622" s="14">
        <v>17.729729729729701</v>
      </c>
      <c r="I622" s="11">
        <v>0.82758620689655171</v>
      </c>
      <c r="J622" s="58" t="s">
        <v>11</v>
      </c>
      <c r="K622" s="12">
        <v>2936000</v>
      </c>
      <c r="L622" s="8" t="s">
        <v>119</v>
      </c>
      <c r="M622" s="6">
        <f t="shared" si="9"/>
        <v>0</v>
      </c>
      <c r="N622" s="7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</row>
    <row r="623" spans="1:37" s="1" customFormat="1" ht="15" customHeight="1" x14ac:dyDescent="0.25">
      <c r="A623" s="7" t="s">
        <v>6</v>
      </c>
      <c r="B623" s="8" t="s">
        <v>91</v>
      </c>
      <c r="C623" s="8" t="s">
        <v>98</v>
      </c>
      <c r="D623" s="9" t="s">
        <v>52</v>
      </c>
      <c r="E623" s="2" t="s">
        <v>119</v>
      </c>
      <c r="F623" s="11">
        <v>0.83439490445859876</v>
      </c>
      <c r="G623" s="11">
        <v>0.8392857142857143</v>
      </c>
      <c r="H623" s="14">
        <v>17.394736842105299</v>
      </c>
      <c r="I623" s="11">
        <v>0.83544303797468356</v>
      </c>
      <c r="J623" s="58" t="s">
        <v>11</v>
      </c>
      <c r="K623" s="12">
        <v>2947000</v>
      </c>
      <c r="L623" s="8" t="s">
        <v>119</v>
      </c>
      <c r="M623" s="6">
        <f t="shared" si="9"/>
        <v>0</v>
      </c>
      <c r="N623" s="7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</row>
    <row r="624" spans="1:37" s="1" customFormat="1" ht="15" customHeight="1" x14ac:dyDescent="0.25">
      <c r="A624" s="7" t="s">
        <v>6</v>
      </c>
      <c r="B624" s="8" t="s">
        <v>94</v>
      </c>
      <c r="C624" s="8" t="s">
        <v>66</v>
      </c>
      <c r="D624" s="9" t="s">
        <v>26</v>
      </c>
      <c r="E624" s="2" t="s">
        <v>120</v>
      </c>
      <c r="F624" s="11">
        <v>0.98461538461538467</v>
      </c>
      <c r="G624" s="11">
        <v>0.70270270270270274</v>
      </c>
      <c r="H624" s="14" t="s">
        <v>11</v>
      </c>
      <c r="I624" s="11">
        <v>0.48</v>
      </c>
      <c r="J624" s="58" t="s">
        <v>11</v>
      </c>
      <c r="K624" s="12">
        <v>2625000</v>
      </c>
      <c r="L624" s="8" t="s">
        <v>121</v>
      </c>
      <c r="M624" s="6">
        <f t="shared" si="9"/>
        <v>0</v>
      </c>
      <c r="N624" s="7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</row>
    <row r="625" spans="1:37" s="1" customFormat="1" ht="15" customHeight="1" x14ac:dyDescent="0.25">
      <c r="A625" s="7" t="s">
        <v>6</v>
      </c>
      <c r="B625" s="8" t="s">
        <v>48</v>
      </c>
      <c r="C625" s="8" t="s">
        <v>66</v>
      </c>
      <c r="D625" s="9" t="s">
        <v>23</v>
      </c>
      <c r="E625" s="2" t="s">
        <v>120</v>
      </c>
      <c r="F625" s="11">
        <v>0.85964912280701755</v>
      </c>
      <c r="G625" s="11">
        <v>0.7142857142857143</v>
      </c>
      <c r="H625" s="14" t="s">
        <v>11</v>
      </c>
      <c r="I625" s="11">
        <v>0.5357142857142857</v>
      </c>
      <c r="J625" s="59" t="s">
        <v>47</v>
      </c>
      <c r="K625" s="12">
        <v>3196000</v>
      </c>
      <c r="L625" s="8" t="s">
        <v>121</v>
      </c>
      <c r="M625" s="6">
        <f t="shared" si="9"/>
        <v>950000</v>
      </c>
      <c r="N625" s="7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</row>
    <row r="626" spans="1:37" s="1" customFormat="1" ht="15" customHeight="1" x14ac:dyDescent="0.25">
      <c r="A626" s="7" t="s">
        <v>6</v>
      </c>
      <c r="B626" s="8" t="s">
        <v>13</v>
      </c>
      <c r="C626" s="8" t="s">
        <v>66</v>
      </c>
      <c r="D626" s="9" t="s">
        <v>14</v>
      </c>
      <c r="E626" s="2" t="s">
        <v>120</v>
      </c>
      <c r="F626" s="11">
        <v>0.50438596491228072</v>
      </c>
      <c r="G626" s="11">
        <v>0.92</v>
      </c>
      <c r="H626" s="14" t="s">
        <v>11</v>
      </c>
      <c r="I626" s="11">
        <v>0.65625</v>
      </c>
      <c r="J626" s="58" t="s">
        <v>11</v>
      </c>
      <c r="K626" s="12">
        <v>4111000</v>
      </c>
      <c r="L626" s="8" t="s">
        <v>121</v>
      </c>
      <c r="M626" s="6">
        <f t="shared" si="9"/>
        <v>0</v>
      </c>
      <c r="N626" s="7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</row>
    <row r="627" spans="1:37" s="1" customFormat="1" ht="15" customHeight="1" x14ac:dyDescent="0.25">
      <c r="A627" s="7" t="s">
        <v>6</v>
      </c>
      <c r="B627" s="8" t="s">
        <v>50</v>
      </c>
      <c r="C627" s="8" t="s">
        <v>66</v>
      </c>
      <c r="D627" s="9" t="s">
        <v>18</v>
      </c>
      <c r="E627" s="2" t="s">
        <v>120</v>
      </c>
      <c r="F627" s="11">
        <v>0.57966101694915251</v>
      </c>
      <c r="G627" s="11">
        <v>0.82432432432432434</v>
      </c>
      <c r="H627" s="14">
        <v>11.7692307692308</v>
      </c>
      <c r="I627" s="11">
        <v>0.71755725190839692</v>
      </c>
      <c r="J627" s="58" t="s">
        <v>57</v>
      </c>
      <c r="K627" s="12">
        <v>4051000</v>
      </c>
      <c r="L627" s="8" t="s">
        <v>121</v>
      </c>
      <c r="M627" s="6">
        <f t="shared" si="9"/>
        <v>1150000</v>
      </c>
      <c r="N627" s="7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</row>
    <row r="628" spans="1:37" s="1" customFormat="1" ht="15" customHeight="1" x14ac:dyDescent="0.25">
      <c r="A628" s="7" t="s">
        <v>6</v>
      </c>
      <c r="B628" s="8" t="s">
        <v>122</v>
      </c>
      <c r="C628" s="8" t="s">
        <v>66</v>
      </c>
      <c r="D628" s="9" t="s">
        <v>18</v>
      </c>
      <c r="E628" s="2" t="s">
        <v>123</v>
      </c>
      <c r="F628" s="11">
        <v>0.82035928143712578</v>
      </c>
      <c r="G628" s="11">
        <v>0.6964285714285714</v>
      </c>
      <c r="H628" s="14" t="s">
        <v>11</v>
      </c>
      <c r="I628" s="11">
        <v>0.5</v>
      </c>
      <c r="J628" s="58" t="s">
        <v>11</v>
      </c>
      <c r="K628" s="12">
        <v>3670000</v>
      </c>
      <c r="L628" s="8" t="s">
        <v>121</v>
      </c>
      <c r="M628" s="6">
        <f t="shared" si="9"/>
        <v>0</v>
      </c>
      <c r="N628" s="7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</row>
    <row r="629" spans="1:37" s="1" customFormat="1" ht="15" customHeight="1" x14ac:dyDescent="0.25">
      <c r="A629" s="7" t="s">
        <v>6</v>
      </c>
      <c r="B629" s="8" t="s">
        <v>91</v>
      </c>
      <c r="C629" s="8" t="s">
        <v>66</v>
      </c>
      <c r="D629" s="9" t="s">
        <v>52</v>
      </c>
      <c r="E629" s="2" t="s">
        <v>125</v>
      </c>
      <c r="F629" s="11">
        <v>0.91176470588235292</v>
      </c>
      <c r="G629" s="11">
        <v>0.75294117647058822</v>
      </c>
      <c r="H629" s="14">
        <v>14.448275862069</v>
      </c>
      <c r="I629" s="11">
        <v>0.83832335329341312</v>
      </c>
      <c r="J629" s="58" t="s">
        <v>57</v>
      </c>
      <c r="K629" s="12">
        <v>1923000</v>
      </c>
      <c r="L629" s="8" t="s">
        <v>121</v>
      </c>
      <c r="M629" s="6">
        <f t="shared" si="9"/>
        <v>1150000</v>
      </c>
      <c r="N629" s="7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</row>
    <row r="630" spans="1:37" s="1" customFormat="1" ht="15" customHeight="1" x14ac:dyDescent="0.25">
      <c r="A630" s="7" t="s">
        <v>6</v>
      </c>
      <c r="B630" s="8" t="s">
        <v>103</v>
      </c>
      <c r="C630" s="8" t="s">
        <v>66</v>
      </c>
      <c r="D630" s="9" t="s">
        <v>18</v>
      </c>
      <c r="E630" s="2" t="s">
        <v>124</v>
      </c>
      <c r="F630" s="11">
        <v>0.39310344827586208</v>
      </c>
      <c r="G630" s="11">
        <v>0.76923076923076927</v>
      </c>
      <c r="H630" s="14">
        <v>13.428571428571399</v>
      </c>
      <c r="I630" s="11">
        <v>0.61176470588235299</v>
      </c>
      <c r="J630" s="59" t="s">
        <v>57</v>
      </c>
      <c r="K630" s="12">
        <v>5575403</v>
      </c>
      <c r="L630" s="8" t="s">
        <v>121</v>
      </c>
      <c r="M630" s="6">
        <f t="shared" si="9"/>
        <v>1150000</v>
      </c>
      <c r="N630" s="7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</row>
    <row r="631" spans="1:37" s="1" customFormat="1" ht="15" customHeight="1" x14ac:dyDescent="0.25">
      <c r="A631" s="7" t="s">
        <v>6</v>
      </c>
      <c r="B631" s="8" t="s">
        <v>103</v>
      </c>
      <c r="C631" s="8" t="s">
        <v>8</v>
      </c>
      <c r="D631" s="9" t="s">
        <v>18</v>
      </c>
      <c r="E631" s="2" t="s">
        <v>452</v>
      </c>
      <c r="F631" s="11">
        <v>0.25242718446601942</v>
      </c>
      <c r="G631" s="11">
        <v>0.83870967741935487</v>
      </c>
      <c r="H631" s="11" t="s">
        <v>11</v>
      </c>
      <c r="I631" s="15">
        <v>0.5957446808510638</v>
      </c>
      <c r="J631" s="61" t="s">
        <v>11</v>
      </c>
      <c r="K631" s="12">
        <v>5678651</v>
      </c>
      <c r="L631" s="8" t="s">
        <v>451</v>
      </c>
      <c r="M631" s="6">
        <f t="shared" si="9"/>
        <v>0</v>
      </c>
      <c r="N631" s="7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</row>
    <row r="632" spans="1:37" s="1" customFormat="1" ht="15" customHeight="1" x14ac:dyDescent="0.25">
      <c r="A632" s="7" t="s">
        <v>6</v>
      </c>
      <c r="B632" s="8" t="s">
        <v>69</v>
      </c>
      <c r="C632" s="8" t="s">
        <v>8</v>
      </c>
      <c r="D632" s="9" t="s">
        <v>14</v>
      </c>
      <c r="E632" s="2" t="s">
        <v>450</v>
      </c>
      <c r="F632" s="11">
        <v>0.69182389937106914</v>
      </c>
      <c r="G632" s="11">
        <v>0.84507042253521125</v>
      </c>
      <c r="H632" s="14">
        <v>13.133333333333301</v>
      </c>
      <c r="I632" s="15">
        <v>0.56999999999999995</v>
      </c>
      <c r="J632" s="58" t="s">
        <v>11</v>
      </c>
      <c r="K632" s="12">
        <v>3986500</v>
      </c>
      <c r="L632" s="8" t="s">
        <v>451</v>
      </c>
      <c r="M632" s="6">
        <f t="shared" si="9"/>
        <v>0</v>
      </c>
      <c r="N632" s="7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</row>
    <row r="633" spans="1:37" s="1" customFormat="1" ht="15" customHeight="1" x14ac:dyDescent="0.25">
      <c r="A633" s="7" t="s">
        <v>6</v>
      </c>
      <c r="B633" s="8" t="s">
        <v>21</v>
      </c>
      <c r="C633" s="8" t="s">
        <v>8</v>
      </c>
      <c r="D633" s="9" t="s">
        <v>18</v>
      </c>
      <c r="E633" s="2" t="s">
        <v>126</v>
      </c>
      <c r="F633" s="11">
        <v>0.81818181818181823</v>
      </c>
      <c r="G633" s="11" t="s">
        <v>11</v>
      </c>
      <c r="H633" s="14" t="s">
        <v>11</v>
      </c>
      <c r="I633" s="11">
        <v>0.64077669902912626</v>
      </c>
      <c r="J633" s="58" t="s">
        <v>11</v>
      </c>
      <c r="K633" s="12">
        <v>3558934</v>
      </c>
      <c r="L633" s="8" t="s">
        <v>127</v>
      </c>
      <c r="M633" s="6">
        <f t="shared" si="9"/>
        <v>0</v>
      </c>
      <c r="N633" s="7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</row>
    <row r="634" spans="1:37" s="1" customFormat="1" ht="15" customHeight="1" x14ac:dyDescent="0.25">
      <c r="A634" s="7" t="s">
        <v>6</v>
      </c>
      <c r="B634" s="8" t="s">
        <v>7</v>
      </c>
      <c r="C634" s="8" t="s">
        <v>8</v>
      </c>
      <c r="D634" s="9" t="s">
        <v>9</v>
      </c>
      <c r="E634" s="2" t="s">
        <v>128</v>
      </c>
      <c r="F634" s="11">
        <v>0.66666666666666663</v>
      </c>
      <c r="G634" s="11">
        <v>0.6333333333333333</v>
      </c>
      <c r="H634" s="14">
        <v>13.942307692307708</v>
      </c>
      <c r="I634" s="11">
        <v>0.56910569105691056</v>
      </c>
      <c r="J634" s="58" t="s">
        <v>54</v>
      </c>
      <c r="K634" s="12">
        <v>3937500</v>
      </c>
      <c r="L634" s="8" t="s">
        <v>127</v>
      </c>
      <c r="M634" s="6">
        <f t="shared" si="9"/>
        <v>750000</v>
      </c>
      <c r="N634" s="7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</row>
    <row r="635" spans="1:37" s="1" customFormat="1" ht="15" customHeight="1" x14ac:dyDescent="0.25">
      <c r="A635" s="7" t="s">
        <v>6</v>
      </c>
      <c r="B635" s="8" t="s">
        <v>130</v>
      </c>
      <c r="C635" s="8" t="s">
        <v>8</v>
      </c>
      <c r="D635" s="9" t="s">
        <v>20</v>
      </c>
      <c r="E635" s="2" t="s">
        <v>131</v>
      </c>
      <c r="F635" s="11">
        <v>0.57407407407407407</v>
      </c>
      <c r="G635" s="11" t="s">
        <v>11</v>
      </c>
      <c r="H635" s="14" t="s">
        <v>11</v>
      </c>
      <c r="I635" s="11">
        <v>0.69696969696969702</v>
      </c>
      <c r="J635" s="59" t="s">
        <v>54</v>
      </c>
      <c r="K635" s="12">
        <v>3497000</v>
      </c>
      <c r="L635" s="8" t="s">
        <v>127</v>
      </c>
      <c r="M635" s="6">
        <f t="shared" si="9"/>
        <v>750000</v>
      </c>
      <c r="N635" s="7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</row>
    <row r="636" spans="1:37" s="1" customFormat="1" ht="15" customHeight="1" x14ac:dyDescent="0.25">
      <c r="A636" s="7" t="s">
        <v>6</v>
      </c>
      <c r="B636" s="8" t="s">
        <v>106</v>
      </c>
      <c r="C636" s="8" t="s">
        <v>132</v>
      </c>
      <c r="D636" s="9" t="s">
        <v>18</v>
      </c>
      <c r="E636" s="2" t="s">
        <v>133</v>
      </c>
      <c r="F636" s="11">
        <v>0.80769230769230771</v>
      </c>
      <c r="G636" s="11">
        <v>0.86046511627906974</v>
      </c>
      <c r="H636" s="14">
        <v>17.289473684210499</v>
      </c>
      <c r="I636" s="11">
        <v>0.94285714285714284</v>
      </c>
      <c r="J636" s="58" t="s">
        <v>68</v>
      </c>
      <c r="K636" s="12">
        <v>3400000</v>
      </c>
      <c r="L636" s="8" t="s">
        <v>133</v>
      </c>
      <c r="M636" s="6">
        <f t="shared" si="9"/>
        <v>1450000</v>
      </c>
      <c r="N636" s="7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</row>
    <row r="637" spans="1:37" s="1" customFormat="1" ht="15" customHeight="1" x14ac:dyDescent="0.25">
      <c r="A637" s="7" t="s">
        <v>6</v>
      </c>
      <c r="B637" s="8" t="s">
        <v>13</v>
      </c>
      <c r="C637" s="8" t="s">
        <v>132</v>
      </c>
      <c r="D637" s="9" t="s">
        <v>14</v>
      </c>
      <c r="E637" s="2" t="s">
        <v>133</v>
      </c>
      <c r="F637" s="11">
        <v>0.72744721689059499</v>
      </c>
      <c r="G637" s="11">
        <v>0.92537313432835822</v>
      </c>
      <c r="H637" s="14">
        <v>13.836734693877601</v>
      </c>
      <c r="I637" s="11">
        <v>0.94587628865979378</v>
      </c>
      <c r="J637" s="58" t="s">
        <v>134</v>
      </c>
      <c r="K637" s="12">
        <v>4614000</v>
      </c>
      <c r="L637" s="8" t="s">
        <v>133</v>
      </c>
      <c r="M637" s="6">
        <f t="shared" si="9"/>
        <v>1550000</v>
      </c>
      <c r="N637" s="7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</row>
    <row r="638" spans="1:37" s="1" customFormat="1" ht="15" customHeight="1" x14ac:dyDescent="0.25">
      <c r="A638" s="7" t="s">
        <v>6</v>
      </c>
      <c r="B638" s="8" t="s">
        <v>43</v>
      </c>
      <c r="C638" s="8" t="s">
        <v>132</v>
      </c>
      <c r="D638" s="9" t="s">
        <v>23</v>
      </c>
      <c r="E638" s="2" t="s">
        <v>133</v>
      </c>
      <c r="F638" s="11">
        <v>0.98076923076923073</v>
      </c>
      <c r="G638" s="11" t="s">
        <v>11</v>
      </c>
      <c r="H638" s="14" t="s">
        <v>11</v>
      </c>
      <c r="I638" s="11">
        <v>0.94594594594594594</v>
      </c>
      <c r="J638" s="58" t="s">
        <v>11</v>
      </c>
      <c r="K638" s="12">
        <v>1575000</v>
      </c>
      <c r="L638" s="8" t="s">
        <v>133</v>
      </c>
      <c r="M638" s="6">
        <f t="shared" si="9"/>
        <v>0</v>
      </c>
      <c r="N638" s="7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</row>
    <row r="639" spans="1:37" s="1" customFormat="1" ht="15" customHeight="1" x14ac:dyDescent="0.25">
      <c r="A639" s="7" t="s">
        <v>6</v>
      </c>
      <c r="B639" s="8" t="s">
        <v>22</v>
      </c>
      <c r="C639" s="8" t="s">
        <v>132</v>
      </c>
      <c r="D639" s="9" t="s">
        <v>23</v>
      </c>
      <c r="E639" s="2" t="s">
        <v>133</v>
      </c>
      <c r="F639" s="11">
        <v>0.93478260869565222</v>
      </c>
      <c r="G639" s="11" t="s">
        <v>11</v>
      </c>
      <c r="H639" s="14">
        <v>11.884615384615358</v>
      </c>
      <c r="I639" s="11">
        <v>0.9517241379310345</v>
      </c>
      <c r="J639" s="58" t="s">
        <v>49</v>
      </c>
      <c r="K639" s="12">
        <v>3017200</v>
      </c>
      <c r="L639" s="8" t="s">
        <v>133</v>
      </c>
      <c r="M639" s="6">
        <f t="shared" si="9"/>
        <v>1250000</v>
      </c>
      <c r="N639" s="7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</row>
    <row r="640" spans="1:37" s="1" customFormat="1" ht="15" customHeight="1" x14ac:dyDescent="0.25">
      <c r="A640" s="7" t="s">
        <v>6</v>
      </c>
      <c r="B640" s="8" t="s">
        <v>51</v>
      </c>
      <c r="C640" s="8" t="s">
        <v>132</v>
      </c>
      <c r="D640" s="9" t="s">
        <v>52</v>
      </c>
      <c r="E640" s="2" t="s">
        <v>133</v>
      </c>
      <c r="F640" s="11">
        <v>0.94399999999999995</v>
      </c>
      <c r="G640" s="11" t="s">
        <v>11</v>
      </c>
      <c r="H640" s="11" t="s">
        <v>11</v>
      </c>
      <c r="I640" s="11">
        <v>0.96296296296296291</v>
      </c>
      <c r="J640" s="61" t="s">
        <v>134</v>
      </c>
      <c r="K640" s="12">
        <v>3027000</v>
      </c>
      <c r="L640" s="8" t="s">
        <v>133</v>
      </c>
      <c r="M640" s="6">
        <f t="shared" si="9"/>
        <v>1550000</v>
      </c>
      <c r="N640" s="7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</row>
    <row r="641" spans="1:37" s="1" customFormat="1" ht="15" customHeight="1" x14ac:dyDescent="0.25">
      <c r="A641" s="7" t="s">
        <v>6</v>
      </c>
      <c r="B641" s="8" t="s">
        <v>48</v>
      </c>
      <c r="C641" s="8" t="s">
        <v>25</v>
      </c>
      <c r="D641" s="9" t="s">
        <v>23</v>
      </c>
      <c r="E641" s="2" t="s">
        <v>141</v>
      </c>
      <c r="F641" s="11">
        <v>0.97897897897897901</v>
      </c>
      <c r="G641" s="11">
        <v>0.796875</v>
      </c>
      <c r="H641" s="14">
        <v>13.707317073170705</v>
      </c>
      <c r="I641" s="15">
        <v>0.98026315789473684</v>
      </c>
      <c r="J641" s="59" t="s">
        <v>11</v>
      </c>
      <c r="K641" s="12">
        <v>2418000</v>
      </c>
      <c r="L641" s="8" t="s">
        <v>136</v>
      </c>
      <c r="M641" s="6">
        <f t="shared" si="9"/>
        <v>0</v>
      </c>
      <c r="N641" s="7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</row>
    <row r="642" spans="1:37" s="1" customFormat="1" ht="15" customHeight="1" x14ac:dyDescent="0.25">
      <c r="A642" s="7" t="s">
        <v>6</v>
      </c>
      <c r="B642" s="8" t="s">
        <v>24</v>
      </c>
      <c r="C642" s="8" t="s">
        <v>25</v>
      </c>
      <c r="D642" s="9" t="s">
        <v>26</v>
      </c>
      <c r="E642" s="2" t="s">
        <v>136</v>
      </c>
      <c r="F642" s="11">
        <v>0.97478991596638653</v>
      </c>
      <c r="G642" s="11">
        <v>0.72727272727272729</v>
      </c>
      <c r="H642" s="14">
        <v>10.879999999999969</v>
      </c>
      <c r="I642" s="15">
        <v>0.84</v>
      </c>
      <c r="J642" s="59" t="s">
        <v>11</v>
      </c>
      <c r="K642" s="12">
        <v>1935795.5</v>
      </c>
      <c r="L642" s="8" t="s">
        <v>136</v>
      </c>
      <c r="M642" s="6">
        <f t="shared" si="9"/>
        <v>0</v>
      </c>
      <c r="N642" s="7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</row>
    <row r="643" spans="1:37" s="1" customFormat="1" ht="15" customHeight="1" x14ac:dyDescent="0.25">
      <c r="A643" s="7" t="s">
        <v>6</v>
      </c>
      <c r="B643" s="8" t="s">
        <v>41</v>
      </c>
      <c r="C643" s="8" t="s">
        <v>25</v>
      </c>
      <c r="D643" s="9" t="s">
        <v>26</v>
      </c>
      <c r="E643" s="2" t="s">
        <v>136</v>
      </c>
      <c r="F643" s="11">
        <v>0.97641509433962259</v>
      </c>
      <c r="G643" s="11">
        <v>0.8571428571428571</v>
      </c>
      <c r="H643" s="14">
        <v>13.228571428571399</v>
      </c>
      <c r="I643" s="15">
        <v>0.875</v>
      </c>
      <c r="J643" s="59" t="s">
        <v>47</v>
      </c>
      <c r="K643" s="12">
        <v>2070000</v>
      </c>
      <c r="L643" s="8" t="s">
        <v>136</v>
      </c>
      <c r="M643" s="6">
        <f t="shared" ref="M643:M706" si="10">IF(J643="De $500 mil a $600 mil",550000,IF(J643="De $600 mil a $700 mil",650000,IF(J643="De $700 mil a $800 mil",750000,IF(J643="De $800 mil a $900 mil",850000,IF(J643="De $400 mil a $500 mil",450000,IF(J643="s/i",0,IF(J643="De $1 millón a $1 millón 100 mil",1050000,IF(J643="De $1 millón 200 mil a $1 millón 300 mil",1250000,IF(J643="De $900 mil a $1 millón",950000,IF(J643="De $300 mil a $400 mil",350000,IF(J643="De $1 millón 100 mil a $1 millón 200 mil",1150000,IF(J643="De $1 millón 300 mil a $1 millón 400 mil",1350000,IF(J643="De $1 millón 600 mil a $1 millón 700 mil",1650000,IF(J643="De $1 millón 400 mil a $1 millón 500 mil",1450000,IF(J643="De $1 millón 500 mil a $1 millón 600 mil",1550000,IF(J643="De $1 millón 700 mil a $1 millón 800 mil",1750000,IF(J643="De $2 millones a $2 millones 100 mil",2050000,IF(J643="De $1 millón 800 mil a $1 millón 900 mil",1850000,IF(J643="De $1 millón 900 mil a $2 millones",1950000,IF(J643="De $2 millones 200 mil a $2 millones 300 mil",2250000,IF(J643="Sobre $2 millones 500 mil",2600000,IF(J643="De $2 millones 300 mil a $2 millones 400 mil",2350000,IF(J643="De $2 millones 100 mil a $2 millones 200 mil",2150000,IF(J643="De $2 millones 400 mil a $2 millones 500 mil",2450000,-1))))))))))))))))))))))))</f>
        <v>950000</v>
      </c>
      <c r="N643" s="7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</row>
    <row r="644" spans="1:37" s="1" customFormat="1" ht="15" customHeight="1" x14ac:dyDescent="0.25">
      <c r="A644" s="7" t="s">
        <v>6</v>
      </c>
      <c r="B644" s="8" t="s">
        <v>56</v>
      </c>
      <c r="C644" s="8" t="s">
        <v>25</v>
      </c>
      <c r="D644" s="9" t="s">
        <v>23</v>
      </c>
      <c r="E644" s="2" t="s">
        <v>136</v>
      </c>
      <c r="F644" s="11">
        <v>0.98328488372093026</v>
      </c>
      <c r="G644" s="11">
        <v>0.72938144329896903</v>
      </c>
      <c r="H644" s="14">
        <v>9.7377049180327884</v>
      </c>
      <c r="I644" s="15">
        <v>0.89784172661870498</v>
      </c>
      <c r="J644" s="59" t="s">
        <v>47</v>
      </c>
      <c r="K644" s="12">
        <v>1578722.2222222222</v>
      </c>
      <c r="L644" s="8" t="s">
        <v>136</v>
      </c>
      <c r="M644" s="6">
        <f t="shared" si="10"/>
        <v>950000</v>
      </c>
      <c r="N644" s="7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</row>
    <row r="645" spans="1:37" s="1" customFormat="1" ht="15" customHeight="1" x14ac:dyDescent="0.25">
      <c r="A645" s="7" t="s">
        <v>6</v>
      </c>
      <c r="B645" s="8" t="s">
        <v>37</v>
      </c>
      <c r="C645" s="8" t="s">
        <v>25</v>
      </c>
      <c r="D645" s="9" t="s">
        <v>9</v>
      </c>
      <c r="E645" s="2" t="s">
        <v>136</v>
      </c>
      <c r="F645" s="11" t="s">
        <v>11</v>
      </c>
      <c r="G645" s="11" t="s">
        <v>11</v>
      </c>
      <c r="H645" s="11" t="s">
        <v>11</v>
      </c>
      <c r="I645" s="15">
        <v>0.91176470588235292</v>
      </c>
      <c r="J645" s="60" t="s">
        <v>57</v>
      </c>
      <c r="K645" s="12" t="s">
        <v>11</v>
      </c>
      <c r="L645" s="8" t="s">
        <v>136</v>
      </c>
      <c r="M645" s="6">
        <f t="shared" si="10"/>
        <v>1150000</v>
      </c>
      <c r="N645" s="7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</row>
    <row r="646" spans="1:37" s="1" customFormat="1" ht="15" customHeight="1" x14ac:dyDescent="0.25">
      <c r="A646" s="7" t="s">
        <v>6</v>
      </c>
      <c r="B646" s="8" t="s">
        <v>92</v>
      </c>
      <c r="C646" s="8" t="s">
        <v>25</v>
      </c>
      <c r="D646" s="9" t="s">
        <v>9</v>
      </c>
      <c r="E646" s="2" t="s">
        <v>136</v>
      </c>
      <c r="F646" s="11">
        <v>0.9</v>
      </c>
      <c r="G646" s="11" t="s">
        <v>11</v>
      </c>
      <c r="H646" s="14" t="s">
        <v>11</v>
      </c>
      <c r="I646" s="15">
        <v>0.93939393939393945</v>
      </c>
      <c r="J646" s="59" t="s">
        <v>11</v>
      </c>
      <c r="K646" s="12">
        <v>1500000</v>
      </c>
      <c r="L646" s="8" t="s">
        <v>136</v>
      </c>
      <c r="M646" s="6">
        <f t="shared" si="10"/>
        <v>0</v>
      </c>
      <c r="N646" s="7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</row>
    <row r="647" spans="1:37" s="1" customFormat="1" ht="15" customHeight="1" x14ac:dyDescent="0.25">
      <c r="A647" s="7" t="s">
        <v>6</v>
      </c>
      <c r="B647" s="8" t="s">
        <v>33</v>
      </c>
      <c r="C647" s="8" t="s">
        <v>25</v>
      </c>
      <c r="D647" s="9" t="s">
        <v>20</v>
      </c>
      <c r="E647" s="2" t="s">
        <v>136</v>
      </c>
      <c r="F647" s="11">
        <v>0.90909090909090906</v>
      </c>
      <c r="G647" s="11" t="s">
        <v>11</v>
      </c>
      <c r="H647" s="14" t="s">
        <v>11</v>
      </c>
      <c r="I647" s="15">
        <v>0.94827586206896552</v>
      </c>
      <c r="J647" s="59" t="s">
        <v>11</v>
      </c>
      <c r="K647" s="12">
        <v>2070000</v>
      </c>
      <c r="L647" s="8" t="s">
        <v>136</v>
      </c>
      <c r="M647" s="6">
        <f t="shared" si="10"/>
        <v>0</v>
      </c>
      <c r="N647" s="7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</row>
    <row r="648" spans="1:37" s="1" customFormat="1" ht="15" customHeight="1" x14ac:dyDescent="0.25">
      <c r="A648" s="7" t="s">
        <v>6</v>
      </c>
      <c r="B648" s="8" t="s">
        <v>43</v>
      </c>
      <c r="C648" s="8" t="s">
        <v>25</v>
      </c>
      <c r="D648" s="9" t="s">
        <v>23</v>
      </c>
      <c r="E648" s="2" t="s">
        <v>136</v>
      </c>
      <c r="F648" s="11">
        <v>0.97580645161290325</v>
      </c>
      <c r="G648" s="11" t="s">
        <v>11</v>
      </c>
      <c r="H648" s="14" t="s">
        <v>11</v>
      </c>
      <c r="I648" s="15">
        <v>0.95454545454545459</v>
      </c>
      <c r="J648" s="59" t="s">
        <v>47</v>
      </c>
      <c r="K648" s="12">
        <v>2090000</v>
      </c>
      <c r="L648" s="8" t="s">
        <v>136</v>
      </c>
      <c r="M648" s="6">
        <f t="shared" si="10"/>
        <v>950000</v>
      </c>
      <c r="N648" s="7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</row>
    <row r="649" spans="1:37" s="1" customFormat="1" ht="15" customHeight="1" x14ac:dyDescent="0.25">
      <c r="A649" s="7" t="s">
        <v>6</v>
      </c>
      <c r="B649" s="8" t="s">
        <v>22</v>
      </c>
      <c r="C649" s="8" t="s">
        <v>25</v>
      </c>
      <c r="D649" s="9" t="s">
        <v>23</v>
      </c>
      <c r="E649" s="2" t="s">
        <v>136</v>
      </c>
      <c r="F649" s="11">
        <v>0.98746081504702199</v>
      </c>
      <c r="G649" s="11">
        <v>0.77319587628865982</v>
      </c>
      <c r="H649" s="14">
        <v>11.736486486486493</v>
      </c>
      <c r="I649" s="15">
        <v>0.95959595959595956</v>
      </c>
      <c r="J649" s="59" t="s">
        <v>28</v>
      </c>
      <c r="K649" s="12">
        <v>1880683.3333333333</v>
      </c>
      <c r="L649" s="8" t="s">
        <v>136</v>
      </c>
      <c r="M649" s="6">
        <f t="shared" si="10"/>
        <v>1050000</v>
      </c>
      <c r="N649" s="7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</row>
    <row r="650" spans="1:37" s="1" customFormat="1" ht="15" customHeight="1" x14ac:dyDescent="0.25">
      <c r="A650" s="7" t="s">
        <v>6</v>
      </c>
      <c r="B650" s="8" t="s">
        <v>55</v>
      </c>
      <c r="C650" s="8" t="s">
        <v>25</v>
      </c>
      <c r="D650" s="9" t="s">
        <v>26</v>
      </c>
      <c r="E650" s="2" t="s">
        <v>136</v>
      </c>
      <c r="F650" s="11">
        <v>0.938508064516129</v>
      </c>
      <c r="G650" s="11">
        <v>0.76470588235294112</v>
      </c>
      <c r="H650" s="14">
        <v>12.666666666666663</v>
      </c>
      <c r="I650" s="15">
        <v>0.96703296703296704</v>
      </c>
      <c r="J650" s="59" t="s">
        <v>95</v>
      </c>
      <c r="K650" s="12">
        <v>2534433.8333333335</v>
      </c>
      <c r="L650" s="8" t="s">
        <v>136</v>
      </c>
      <c r="M650" s="6">
        <f t="shared" si="10"/>
        <v>1350000</v>
      </c>
      <c r="N650" s="7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</row>
    <row r="651" spans="1:37" s="1" customFormat="1" ht="15" customHeight="1" x14ac:dyDescent="0.25">
      <c r="A651" s="7" t="s">
        <v>6</v>
      </c>
      <c r="B651" s="8" t="s">
        <v>89</v>
      </c>
      <c r="C651" s="8" t="s">
        <v>25</v>
      </c>
      <c r="D651" s="9" t="s">
        <v>52</v>
      </c>
      <c r="E651" s="2" t="s">
        <v>136</v>
      </c>
      <c r="F651" s="11">
        <v>0.89223057644110271</v>
      </c>
      <c r="G651" s="11">
        <v>0.8666666666666667</v>
      </c>
      <c r="H651" s="14">
        <v>14.2747252747253</v>
      </c>
      <c r="I651" s="15">
        <v>0.96894409937888204</v>
      </c>
      <c r="J651" s="59" t="s">
        <v>49</v>
      </c>
      <c r="K651" s="12">
        <v>2944000</v>
      </c>
      <c r="L651" s="8" t="s">
        <v>136</v>
      </c>
      <c r="M651" s="6">
        <f t="shared" si="10"/>
        <v>1250000</v>
      </c>
      <c r="N651" s="7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</row>
    <row r="652" spans="1:37" s="1" customFormat="1" ht="15" customHeight="1" x14ac:dyDescent="0.25">
      <c r="A652" s="7" t="s">
        <v>6</v>
      </c>
      <c r="B652" s="8" t="s">
        <v>50</v>
      </c>
      <c r="C652" s="8" t="s">
        <v>25</v>
      </c>
      <c r="D652" s="9" t="s">
        <v>18</v>
      </c>
      <c r="E652" s="2" t="s">
        <v>140</v>
      </c>
      <c r="F652" s="11">
        <v>0.89424206815511165</v>
      </c>
      <c r="G652" s="11">
        <v>0.8351648351648352</v>
      </c>
      <c r="H652" s="14">
        <v>12.417910447761162</v>
      </c>
      <c r="I652" s="15">
        <v>0.96296296296296291</v>
      </c>
      <c r="J652" s="59" t="s">
        <v>95</v>
      </c>
      <c r="K652" s="12">
        <v>2618000</v>
      </c>
      <c r="L652" s="8" t="s">
        <v>136</v>
      </c>
      <c r="M652" s="6">
        <f t="shared" si="10"/>
        <v>1350000</v>
      </c>
      <c r="N652" s="7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</row>
    <row r="653" spans="1:37" s="1" customFormat="1" ht="15" customHeight="1" x14ac:dyDescent="0.25">
      <c r="A653" s="7" t="s">
        <v>6</v>
      </c>
      <c r="B653" s="8" t="s">
        <v>30</v>
      </c>
      <c r="C653" s="8" t="s">
        <v>25</v>
      </c>
      <c r="D653" s="9" t="s">
        <v>26</v>
      </c>
      <c r="E653" s="2" t="s">
        <v>139</v>
      </c>
      <c r="F653" s="11">
        <v>1</v>
      </c>
      <c r="G653" s="11" t="s">
        <v>11</v>
      </c>
      <c r="H653" s="14">
        <v>11.274999999999991</v>
      </c>
      <c r="I653" s="15">
        <v>0.91914893617021276</v>
      </c>
      <c r="J653" s="59" t="s">
        <v>47</v>
      </c>
      <c r="K653" s="12">
        <v>2201500</v>
      </c>
      <c r="L653" s="8" t="s">
        <v>136</v>
      </c>
      <c r="M653" s="6">
        <f t="shared" si="10"/>
        <v>950000</v>
      </c>
      <c r="N653" s="7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</row>
    <row r="654" spans="1:37" s="1" customFormat="1" ht="15" customHeight="1" x14ac:dyDescent="0.25">
      <c r="A654" s="7" t="s">
        <v>6</v>
      </c>
      <c r="B654" s="8" t="s">
        <v>122</v>
      </c>
      <c r="C654" s="8" t="s">
        <v>25</v>
      </c>
      <c r="D654" s="9" t="s">
        <v>18</v>
      </c>
      <c r="E654" s="2" t="s">
        <v>139</v>
      </c>
      <c r="F654" s="11">
        <v>0.98496240601503759</v>
      </c>
      <c r="G654" s="11" t="s">
        <v>11</v>
      </c>
      <c r="H654" s="11" t="s">
        <v>11</v>
      </c>
      <c r="I654" s="15">
        <v>0.96666666666666667</v>
      </c>
      <c r="J654" s="60" t="s">
        <v>11</v>
      </c>
      <c r="K654" s="12">
        <v>2510000</v>
      </c>
      <c r="L654" s="8" t="s">
        <v>136</v>
      </c>
      <c r="M654" s="6">
        <f t="shared" si="10"/>
        <v>0</v>
      </c>
      <c r="N654" s="7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</row>
    <row r="655" spans="1:37" s="1" customFormat="1" ht="15" customHeight="1" x14ac:dyDescent="0.25">
      <c r="A655" s="7" t="s">
        <v>6</v>
      </c>
      <c r="B655" s="8" t="s">
        <v>39</v>
      </c>
      <c r="C655" s="8" t="s">
        <v>25</v>
      </c>
      <c r="D655" s="9" t="s">
        <v>18</v>
      </c>
      <c r="E655" s="2" t="s">
        <v>137</v>
      </c>
      <c r="F655" s="11">
        <v>0.98949579831932777</v>
      </c>
      <c r="G655" s="11">
        <v>0.87179487179487181</v>
      </c>
      <c r="H655" s="14">
        <v>12.302325581395349</v>
      </c>
      <c r="I655" s="15">
        <v>0.86363636363636365</v>
      </c>
      <c r="J655" s="59" t="s">
        <v>47</v>
      </c>
      <c r="K655" s="12">
        <v>2132500</v>
      </c>
      <c r="L655" s="8" t="s">
        <v>136</v>
      </c>
      <c r="M655" s="6">
        <f t="shared" si="10"/>
        <v>950000</v>
      </c>
      <c r="N655" s="7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</row>
    <row r="656" spans="1:37" s="1" customFormat="1" ht="15" customHeight="1" x14ac:dyDescent="0.25">
      <c r="A656" s="7" t="s">
        <v>6</v>
      </c>
      <c r="B656" s="8" t="s">
        <v>42</v>
      </c>
      <c r="C656" s="8" t="s">
        <v>25</v>
      </c>
      <c r="D656" s="9" t="s">
        <v>23</v>
      </c>
      <c r="E656" s="2" t="s">
        <v>137</v>
      </c>
      <c r="F656" s="11">
        <v>0.98039215686274506</v>
      </c>
      <c r="G656" s="11" t="s">
        <v>11</v>
      </c>
      <c r="H656" s="11" t="s">
        <v>11</v>
      </c>
      <c r="I656" s="15">
        <v>0.87931034482758619</v>
      </c>
      <c r="J656" s="60" t="s">
        <v>28</v>
      </c>
      <c r="K656" s="12">
        <v>1848919</v>
      </c>
      <c r="L656" s="8" t="s">
        <v>136</v>
      </c>
      <c r="M656" s="6">
        <f t="shared" si="10"/>
        <v>1050000</v>
      </c>
      <c r="N656" s="7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</row>
    <row r="657" spans="1:37" s="1" customFormat="1" ht="15" customHeight="1" x14ac:dyDescent="0.25">
      <c r="A657" s="7" t="s">
        <v>6</v>
      </c>
      <c r="B657" s="8" t="s">
        <v>130</v>
      </c>
      <c r="C657" s="8" t="s">
        <v>25</v>
      </c>
      <c r="D657" s="9" t="s">
        <v>20</v>
      </c>
      <c r="E657" s="2" t="s">
        <v>137</v>
      </c>
      <c r="F657" s="11">
        <v>0.97619047619047616</v>
      </c>
      <c r="G657" s="11" t="s">
        <v>11</v>
      </c>
      <c r="H657" s="14" t="s">
        <v>11</v>
      </c>
      <c r="I657" s="15">
        <v>0.94444444444444442</v>
      </c>
      <c r="J657" s="59" t="s">
        <v>11</v>
      </c>
      <c r="K657" s="12">
        <v>2000000</v>
      </c>
      <c r="L657" s="8" t="s">
        <v>136</v>
      </c>
      <c r="M657" s="6">
        <f t="shared" si="10"/>
        <v>0</v>
      </c>
      <c r="N657" s="7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</row>
    <row r="658" spans="1:37" s="1" customFormat="1" ht="15" customHeight="1" x14ac:dyDescent="0.25">
      <c r="A658" s="7" t="s">
        <v>6</v>
      </c>
      <c r="B658" s="8" t="s">
        <v>84</v>
      </c>
      <c r="C658" s="8" t="s">
        <v>25</v>
      </c>
      <c r="D658" s="9" t="s">
        <v>23</v>
      </c>
      <c r="E658" s="2" t="s">
        <v>137</v>
      </c>
      <c r="F658" s="11">
        <v>0.96733668341708545</v>
      </c>
      <c r="G658" s="11">
        <v>0.79012345679012341</v>
      </c>
      <c r="H658" s="14">
        <v>15.489361702127647</v>
      </c>
      <c r="I658" s="15">
        <v>0.9507575757575758</v>
      </c>
      <c r="J658" s="59" t="s">
        <v>68</v>
      </c>
      <c r="K658" s="12">
        <v>2590041</v>
      </c>
      <c r="L658" s="8" t="s">
        <v>136</v>
      </c>
      <c r="M658" s="6">
        <f t="shared" si="10"/>
        <v>1450000</v>
      </c>
      <c r="N658" s="7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</row>
    <row r="659" spans="1:37" s="1" customFormat="1" ht="15" customHeight="1" x14ac:dyDescent="0.25">
      <c r="A659" s="7" t="s">
        <v>6</v>
      </c>
      <c r="B659" s="8" t="s">
        <v>97</v>
      </c>
      <c r="C659" s="8" t="s">
        <v>25</v>
      </c>
      <c r="D659" s="9" t="s">
        <v>23</v>
      </c>
      <c r="E659" s="2" t="s">
        <v>137</v>
      </c>
      <c r="F659" s="11">
        <v>0.99358974358974361</v>
      </c>
      <c r="G659" s="11">
        <v>0.57894736842105265</v>
      </c>
      <c r="H659" s="14">
        <v>11.764705882352965</v>
      </c>
      <c r="I659" s="15">
        <v>0.95180722891566261</v>
      </c>
      <c r="J659" s="59" t="s">
        <v>47</v>
      </c>
      <c r="K659" s="12">
        <v>2043750</v>
      </c>
      <c r="L659" s="8" t="s">
        <v>136</v>
      </c>
      <c r="M659" s="6">
        <f t="shared" si="10"/>
        <v>950000</v>
      </c>
      <c r="N659" s="7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</row>
    <row r="660" spans="1:37" s="1" customFormat="1" ht="15" customHeight="1" x14ac:dyDescent="0.25">
      <c r="A660" s="7" t="s">
        <v>6</v>
      </c>
      <c r="B660" s="8" t="s">
        <v>107</v>
      </c>
      <c r="C660" s="8" t="s">
        <v>25</v>
      </c>
      <c r="D660" s="9" t="s">
        <v>52</v>
      </c>
      <c r="E660" s="2" t="s">
        <v>137</v>
      </c>
      <c r="F660" s="11">
        <v>0.90909090909090906</v>
      </c>
      <c r="G660" s="11" t="s">
        <v>11</v>
      </c>
      <c r="H660" s="14" t="s">
        <v>11</v>
      </c>
      <c r="I660" s="15">
        <v>0.9555555555555556</v>
      </c>
      <c r="J660" s="59" t="s">
        <v>49</v>
      </c>
      <c r="K660" s="12">
        <v>2637000</v>
      </c>
      <c r="L660" s="8" t="s">
        <v>136</v>
      </c>
      <c r="M660" s="6">
        <f t="shared" si="10"/>
        <v>1250000</v>
      </c>
      <c r="N660" s="7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</row>
    <row r="661" spans="1:37" s="1" customFormat="1" ht="15" customHeight="1" x14ac:dyDescent="0.25">
      <c r="A661" s="7" t="s">
        <v>6</v>
      </c>
      <c r="B661" s="8" t="s">
        <v>86</v>
      </c>
      <c r="C661" s="8" t="s">
        <v>25</v>
      </c>
      <c r="D661" s="9" t="s">
        <v>18</v>
      </c>
      <c r="E661" s="2" t="s">
        <v>137</v>
      </c>
      <c r="F661" s="11">
        <v>0.99541284403669728</v>
      </c>
      <c r="G661" s="11">
        <v>0.88636363636363635</v>
      </c>
      <c r="H661" s="11" t="s">
        <v>11</v>
      </c>
      <c r="I661" s="15">
        <v>0.95833333333333337</v>
      </c>
      <c r="J661" s="60" t="s">
        <v>28</v>
      </c>
      <c r="K661" s="12">
        <v>2231000</v>
      </c>
      <c r="L661" s="8" t="s">
        <v>136</v>
      </c>
      <c r="M661" s="6">
        <f t="shared" si="10"/>
        <v>1050000</v>
      </c>
      <c r="N661" s="7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</row>
    <row r="662" spans="1:37" s="1" customFormat="1" ht="15" customHeight="1" x14ac:dyDescent="0.25">
      <c r="A662" s="7" t="s">
        <v>6</v>
      </c>
      <c r="B662" s="8" t="s">
        <v>51</v>
      </c>
      <c r="C662" s="8" t="s">
        <v>25</v>
      </c>
      <c r="D662" s="9" t="s">
        <v>52</v>
      </c>
      <c r="E662" s="2" t="s">
        <v>137</v>
      </c>
      <c r="F662" s="11">
        <v>0.96949152542372885</v>
      </c>
      <c r="G662" s="11">
        <v>0.82857142857142863</v>
      </c>
      <c r="H662" s="14">
        <v>12.021052631578984</v>
      </c>
      <c r="I662" s="15">
        <v>0.96935933147632314</v>
      </c>
      <c r="J662" s="59" t="s">
        <v>134</v>
      </c>
      <c r="K662" s="12">
        <v>3083000</v>
      </c>
      <c r="L662" s="8" t="s">
        <v>136</v>
      </c>
      <c r="M662" s="6">
        <f t="shared" si="10"/>
        <v>1550000</v>
      </c>
      <c r="N662" s="7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</row>
    <row r="663" spans="1:37" s="1" customFormat="1" ht="15" customHeight="1" x14ac:dyDescent="0.25">
      <c r="A663" s="7" t="s">
        <v>6</v>
      </c>
      <c r="B663" s="8" t="s">
        <v>93</v>
      </c>
      <c r="C663" s="8" t="s">
        <v>25</v>
      </c>
      <c r="D663" s="9" t="s">
        <v>18</v>
      </c>
      <c r="E663" s="2" t="s">
        <v>137</v>
      </c>
      <c r="F663" s="11">
        <v>0.9921875</v>
      </c>
      <c r="G663" s="11" t="s">
        <v>11</v>
      </c>
      <c r="H663" s="14">
        <v>11.48</v>
      </c>
      <c r="I663" s="15">
        <v>0.96954314720812185</v>
      </c>
      <c r="J663" s="59" t="s">
        <v>57</v>
      </c>
      <c r="K663" s="12">
        <v>2765800</v>
      </c>
      <c r="L663" s="8" t="s">
        <v>136</v>
      </c>
      <c r="M663" s="6">
        <f t="shared" si="10"/>
        <v>1150000</v>
      </c>
      <c r="N663" s="7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</row>
    <row r="664" spans="1:37" s="1" customFormat="1" ht="15" customHeight="1" x14ac:dyDescent="0.25">
      <c r="A664" s="7" t="s">
        <v>6</v>
      </c>
      <c r="B664" s="8" t="s">
        <v>22</v>
      </c>
      <c r="C664" s="8" t="s">
        <v>8</v>
      </c>
      <c r="D664" s="9" t="s">
        <v>23</v>
      </c>
      <c r="E664" s="2" t="s">
        <v>335</v>
      </c>
      <c r="F664" s="11">
        <v>0.953125</v>
      </c>
      <c r="G664" s="11" t="s">
        <v>11</v>
      </c>
      <c r="H664" s="11" t="s">
        <v>11</v>
      </c>
      <c r="I664" s="11">
        <v>0.61627906976744184</v>
      </c>
      <c r="J664" s="61" t="s">
        <v>11</v>
      </c>
      <c r="K664" s="12">
        <v>2135600</v>
      </c>
      <c r="L664" s="8" t="s">
        <v>332</v>
      </c>
      <c r="M664" s="6">
        <f t="shared" si="10"/>
        <v>0</v>
      </c>
      <c r="N664" s="7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</row>
    <row r="665" spans="1:37" s="1" customFormat="1" ht="15" customHeight="1" x14ac:dyDescent="0.25">
      <c r="A665" s="7" t="s">
        <v>6</v>
      </c>
      <c r="B665" s="8" t="s">
        <v>72</v>
      </c>
      <c r="C665" s="8" t="s">
        <v>8</v>
      </c>
      <c r="D665" s="9" t="s">
        <v>23</v>
      </c>
      <c r="E665" s="2" t="s">
        <v>333</v>
      </c>
      <c r="F665" s="11">
        <v>0.85517241379310349</v>
      </c>
      <c r="G665" s="11">
        <v>0.7640449438202247</v>
      </c>
      <c r="H665" s="14">
        <v>13.285714285714286</v>
      </c>
      <c r="I665" s="11">
        <v>0.50877192982456143</v>
      </c>
      <c r="J665" s="58" t="s">
        <v>11</v>
      </c>
      <c r="K665" s="12">
        <v>2775000</v>
      </c>
      <c r="L665" s="8" t="s">
        <v>332</v>
      </c>
      <c r="M665" s="6">
        <f t="shared" si="10"/>
        <v>0</v>
      </c>
      <c r="N665" s="7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</row>
    <row r="666" spans="1:37" s="1" customFormat="1" ht="15" customHeight="1" x14ac:dyDescent="0.25">
      <c r="A666" s="7" t="s">
        <v>6</v>
      </c>
      <c r="B666" s="8" t="s">
        <v>41</v>
      </c>
      <c r="C666" s="8" t="s">
        <v>142</v>
      </c>
      <c r="D666" s="9" t="s">
        <v>26</v>
      </c>
      <c r="E666" s="2" t="s">
        <v>142</v>
      </c>
      <c r="F666" s="11">
        <v>0.8944281524926686</v>
      </c>
      <c r="G666" s="11">
        <v>0.82644628099173556</v>
      </c>
      <c r="H666" s="14">
        <v>18.117647058823501</v>
      </c>
      <c r="I666" s="15">
        <v>0.66386554621848737</v>
      </c>
      <c r="J666" s="59" t="s">
        <v>49</v>
      </c>
      <c r="K666" s="12">
        <v>3120000</v>
      </c>
      <c r="L666" s="8" t="s">
        <v>142</v>
      </c>
      <c r="M666" s="6">
        <f t="shared" si="10"/>
        <v>1250000</v>
      </c>
      <c r="N666" s="7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</row>
    <row r="667" spans="1:37" s="1" customFormat="1" ht="15" customHeight="1" x14ac:dyDescent="0.25">
      <c r="A667" s="7" t="s">
        <v>6</v>
      </c>
      <c r="B667" s="8" t="s">
        <v>143</v>
      </c>
      <c r="C667" s="8" t="s">
        <v>142</v>
      </c>
      <c r="D667" s="9" t="s">
        <v>9</v>
      </c>
      <c r="E667" s="2" t="s">
        <v>142</v>
      </c>
      <c r="F667" s="11">
        <v>0.93902439024390238</v>
      </c>
      <c r="G667" s="11" t="s">
        <v>11</v>
      </c>
      <c r="H667" s="14" t="s">
        <v>11</v>
      </c>
      <c r="I667" s="15">
        <v>0.6964285714285714</v>
      </c>
      <c r="J667" s="59" t="s">
        <v>11</v>
      </c>
      <c r="K667" s="12">
        <v>2179000</v>
      </c>
      <c r="L667" s="8" t="s">
        <v>142</v>
      </c>
      <c r="M667" s="6">
        <f t="shared" si="10"/>
        <v>0</v>
      </c>
      <c r="N667" s="7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</row>
    <row r="668" spans="1:37" s="1" customFormat="1" ht="15" customHeight="1" x14ac:dyDescent="0.25">
      <c r="A668" s="7" t="s">
        <v>6</v>
      </c>
      <c r="B668" s="8" t="s">
        <v>90</v>
      </c>
      <c r="C668" s="8" t="s">
        <v>142</v>
      </c>
      <c r="D668" s="9" t="s">
        <v>18</v>
      </c>
      <c r="E668" s="2" t="s">
        <v>142</v>
      </c>
      <c r="F668" s="11">
        <v>0.9553571428571429</v>
      </c>
      <c r="G668" s="11">
        <v>0.72262773722627738</v>
      </c>
      <c r="H668" s="11" t="s">
        <v>11</v>
      </c>
      <c r="I668" s="15">
        <v>0.71875</v>
      </c>
      <c r="J668" s="60" t="s">
        <v>95</v>
      </c>
      <c r="K668" s="12">
        <v>2966000</v>
      </c>
      <c r="L668" s="8" t="s">
        <v>142</v>
      </c>
      <c r="M668" s="6">
        <f t="shared" si="10"/>
        <v>1350000</v>
      </c>
      <c r="N668" s="7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</row>
    <row r="669" spans="1:37" s="1" customFormat="1" ht="15" customHeight="1" x14ac:dyDescent="0.25">
      <c r="A669" s="7" t="s">
        <v>6</v>
      </c>
      <c r="B669" s="8" t="s">
        <v>97</v>
      </c>
      <c r="C669" s="8" t="s">
        <v>142</v>
      </c>
      <c r="D669" s="9" t="s">
        <v>23</v>
      </c>
      <c r="E669" s="2" t="s">
        <v>142</v>
      </c>
      <c r="F669" s="11">
        <v>0.95490469549046952</v>
      </c>
      <c r="G669" s="11">
        <v>0.69673405909797825</v>
      </c>
      <c r="H669" s="11" t="s">
        <v>11</v>
      </c>
      <c r="I669" s="15">
        <v>0.72307692307692306</v>
      </c>
      <c r="J669" s="60" t="s">
        <v>57</v>
      </c>
      <c r="K669" s="12">
        <v>2827933.3333333335</v>
      </c>
      <c r="L669" s="8" t="s">
        <v>142</v>
      </c>
      <c r="M669" s="6">
        <f t="shared" si="10"/>
        <v>1150000</v>
      </c>
      <c r="N669" s="7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</row>
    <row r="670" spans="1:37" s="1" customFormat="1" ht="15" customHeight="1" x14ac:dyDescent="0.25">
      <c r="A670" s="7" t="s">
        <v>6</v>
      </c>
      <c r="B670" s="8" t="s">
        <v>144</v>
      </c>
      <c r="C670" s="8" t="s">
        <v>142</v>
      </c>
      <c r="D670" s="9" t="s">
        <v>9</v>
      </c>
      <c r="E670" s="2" t="s">
        <v>142</v>
      </c>
      <c r="F670" s="11">
        <v>0.92009132420091322</v>
      </c>
      <c r="G670" s="11">
        <v>0.65384615384615385</v>
      </c>
      <c r="H670" s="11" t="s">
        <v>11</v>
      </c>
      <c r="I670" s="15">
        <v>0.73118279569892475</v>
      </c>
      <c r="J670" s="60" t="s">
        <v>11</v>
      </c>
      <c r="K670" s="12">
        <v>2070000</v>
      </c>
      <c r="L670" s="8" t="s">
        <v>142</v>
      </c>
      <c r="M670" s="6">
        <f t="shared" si="10"/>
        <v>0</v>
      </c>
      <c r="N670" s="7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</row>
    <row r="671" spans="1:37" s="1" customFormat="1" ht="15" customHeight="1" x14ac:dyDescent="0.25">
      <c r="A671" s="7" t="s">
        <v>6</v>
      </c>
      <c r="B671" s="8" t="s">
        <v>37</v>
      </c>
      <c r="C671" s="8" t="s">
        <v>142</v>
      </c>
      <c r="D671" s="9" t="s">
        <v>9</v>
      </c>
      <c r="E671" s="2" t="s">
        <v>142</v>
      </c>
      <c r="F671" s="11">
        <v>0.84</v>
      </c>
      <c r="G671" s="11" t="s">
        <v>11</v>
      </c>
      <c r="H671" s="14">
        <v>17.274193548387103</v>
      </c>
      <c r="I671" s="15">
        <v>0.75</v>
      </c>
      <c r="J671" s="59" t="s">
        <v>11</v>
      </c>
      <c r="K671" s="12" t="s">
        <v>11</v>
      </c>
      <c r="L671" s="8" t="s">
        <v>142</v>
      </c>
      <c r="M671" s="6">
        <f t="shared" si="10"/>
        <v>0</v>
      </c>
      <c r="N671" s="7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</row>
    <row r="672" spans="1:37" s="1" customFormat="1" ht="15" customHeight="1" x14ac:dyDescent="0.25">
      <c r="A672" s="7" t="s">
        <v>6</v>
      </c>
      <c r="B672" s="8" t="s">
        <v>30</v>
      </c>
      <c r="C672" s="8" t="s">
        <v>142</v>
      </c>
      <c r="D672" s="9" t="s">
        <v>26</v>
      </c>
      <c r="E672" s="2" t="s">
        <v>142</v>
      </c>
      <c r="F672" s="11">
        <v>0.96416264645072369</v>
      </c>
      <c r="G672" s="11">
        <v>0.74121405750798719</v>
      </c>
      <c r="H672" s="14">
        <v>15.958333333333334</v>
      </c>
      <c r="I672" s="15">
        <v>0.75</v>
      </c>
      <c r="J672" s="59" t="s">
        <v>49</v>
      </c>
      <c r="K672" s="12">
        <v>3153714.2857142859</v>
      </c>
      <c r="L672" s="8" t="s">
        <v>142</v>
      </c>
      <c r="M672" s="6">
        <f t="shared" si="10"/>
        <v>1250000</v>
      </c>
      <c r="N672" s="7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</row>
    <row r="673" spans="1:37" s="1" customFormat="1" ht="15" customHeight="1" x14ac:dyDescent="0.25">
      <c r="A673" s="7" t="s">
        <v>6</v>
      </c>
      <c r="B673" s="8" t="s">
        <v>104</v>
      </c>
      <c r="C673" s="8" t="s">
        <v>142</v>
      </c>
      <c r="D673" s="9" t="s">
        <v>18</v>
      </c>
      <c r="E673" s="2" t="s">
        <v>142</v>
      </c>
      <c r="F673" s="11">
        <v>0.88082191780821917</v>
      </c>
      <c r="G673" s="11">
        <v>0.85135135135135132</v>
      </c>
      <c r="H673" s="14">
        <v>18.100000000000009</v>
      </c>
      <c r="I673" s="15">
        <v>0.75362318840579712</v>
      </c>
      <c r="J673" s="59" t="s">
        <v>49</v>
      </c>
      <c r="K673" s="12">
        <v>3847625</v>
      </c>
      <c r="L673" s="8" t="s">
        <v>142</v>
      </c>
      <c r="M673" s="6">
        <f t="shared" si="10"/>
        <v>1250000</v>
      </c>
      <c r="N673" s="7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</row>
    <row r="674" spans="1:37" s="1" customFormat="1" ht="15" customHeight="1" x14ac:dyDescent="0.25">
      <c r="A674" s="7" t="s">
        <v>6</v>
      </c>
      <c r="B674" s="8" t="s">
        <v>73</v>
      </c>
      <c r="C674" s="8" t="s">
        <v>142</v>
      </c>
      <c r="D674" s="9" t="s">
        <v>9</v>
      </c>
      <c r="E674" s="2" t="s">
        <v>142</v>
      </c>
      <c r="F674" s="11">
        <v>0.92610837438423643</v>
      </c>
      <c r="G674" s="11">
        <v>0.53146853146853146</v>
      </c>
      <c r="H674" s="14" t="s">
        <v>11</v>
      </c>
      <c r="I674" s="15">
        <v>0.76271186440677963</v>
      </c>
      <c r="J674" s="59" t="s">
        <v>11</v>
      </c>
      <c r="K674" s="12">
        <v>2030000</v>
      </c>
      <c r="L674" s="8" t="s">
        <v>142</v>
      </c>
      <c r="M674" s="6">
        <f t="shared" si="10"/>
        <v>0</v>
      </c>
      <c r="N674" s="7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</row>
    <row r="675" spans="1:37" ht="15" customHeight="1" x14ac:dyDescent="0.25">
      <c r="A675" s="53" t="s">
        <v>6</v>
      </c>
      <c r="B675" s="42" t="s">
        <v>94</v>
      </c>
      <c r="C675" s="42" t="s">
        <v>142</v>
      </c>
      <c r="D675" s="9" t="s">
        <v>26</v>
      </c>
      <c r="E675" s="54" t="s">
        <v>142</v>
      </c>
      <c r="F675" s="15">
        <v>0.94884910485933505</v>
      </c>
      <c r="G675" s="15">
        <v>0.80487804878048785</v>
      </c>
      <c r="H675" s="16">
        <v>16.257142857142899</v>
      </c>
      <c r="I675" s="15">
        <v>0.76973684210526316</v>
      </c>
      <c r="J675" s="59" t="s">
        <v>57</v>
      </c>
      <c r="K675" s="17">
        <v>3547000</v>
      </c>
      <c r="L675" s="42" t="s">
        <v>142</v>
      </c>
      <c r="M675" s="6">
        <f t="shared" si="10"/>
        <v>1150000</v>
      </c>
      <c r="N675" s="53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  <c r="AC675" s="55"/>
      <c r="AD675" s="55"/>
      <c r="AE675" s="55"/>
      <c r="AF675" s="55"/>
      <c r="AG675" s="55"/>
      <c r="AH675" s="55"/>
      <c r="AI675" s="55"/>
      <c r="AJ675" s="55"/>
      <c r="AK675" s="55"/>
    </row>
    <row r="676" spans="1:37" s="1" customFormat="1" ht="15" customHeight="1" x14ac:dyDescent="0.25">
      <c r="A676" s="7" t="s">
        <v>6</v>
      </c>
      <c r="B676" s="8" t="s">
        <v>22</v>
      </c>
      <c r="C676" s="8" t="s">
        <v>142</v>
      </c>
      <c r="D676" s="9" t="s">
        <v>23</v>
      </c>
      <c r="E676" s="2" t="s">
        <v>142</v>
      </c>
      <c r="F676" s="11">
        <v>0.90791180285343709</v>
      </c>
      <c r="G676" s="11">
        <v>0.5541666666666667</v>
      </c>
      <c r="H676" s="14">
        <v>17.337837837837839</v>
      </c>
      <c r="I676" s="15">
        <v>0.78285714285714281</v>
      </c>
      <c r="J676" s="59" t="s">
        <v>49</v>
      </c>
      <c r="K676" s="12">
        <v>3101404.5454545454</v>
      </c>
      <c r="L676" s="8" t="s">
        <v>142</v>
      </c>
      <c r="M676" s="6">
        <f t="shared" si="10"/>
        <v>1250000</v>
      </c>
      <c r="N676" s="7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</row>
    <row r="677" spans="1:37" s="1" customFormat="1" ht="15" customHeight="1" x14ac:dyDescent="0.25">
      <c r="A677" s="7" t="s">
        <v>6</v>
      </c>
      <c r="B677" s="8" t="s">
        <v>145</v>
      </c>
      <c r="C677" s="8" t="s">
        <v>142</v>
      </c>
      <c r="D677" s="9" t="s">
        <v>23</v>
      </c>
      <c r="E677" s="2" t="s">
        <v>142</v>
      </c>
      <c r="F677" s="11">
        <v>0.953125</v>
      </c>
      <c r="G677" s="11">
        <v>0.83193277310924374</v>
      </c>
      <c r="H677" s="14">
        <v>20.851063829787226</v>
      </c>
      <c r="I677" s="15">
        <v>0.79166666666666663</v>
      </c>
      <c r="J677" s="59" t="s">
        <v>11</v>
      </c>
      <c r="K677" s="12">
        <v>2961000</v>
      </c>
      <c r="L677" s="8" t="s">
        <v>142</v>
      </c>
      <c r="M677" s="6">
        <f t="shared" si="10"/>
        <v>0</v>
      </c>
      <c r="N677" s="7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</row>
    <row r="678" spans="1:37" s="1" customFormat="1" ht="15" customHeight="1" x14ac:dyDescent="0.25">
      <c r="A678" s="7" t="s">
        <v>6</v>
      </c>
      <c r="B678" s="8" t="s">
        <v>146</v>
      </c>
      <c r="C678" s="8" t="s">
        <v>142</v>
      </c>
      <c r="D678" s="9" t="s">
        <v>9</v>
      </c>
      <c r="E678" s="2" t="s">
        <v>142</v>
      </c>
      <c r="F678" s="11">
        <v>0.93814432989690721</v>
      </c>
      <c r="G678" s="11">
        <v>0.45205479452054792</v>
      </c>
      <c r="H678" s="14" t="s">
        <v>11</v>
      </c>
      <c r="I678" s="15">
        <v>0.80368098159509205</v>
      </c>
      <c r="J678" s="59" t="s">
        <v>57</v>
      </c>
      <c r="K678" s="12">
        <v>2008000</v>
      </c>
      <c r="L678" s="8" t="s">
        <v>142</v>
      </c>
      <c r="M678" s="6">
        <f t="shared" si="10"/>
        <v>1150000</v>
      </c>
      <c r="N678" s="7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</row>
    <row r="679" spans="1:37" s="1" customFormat="1" ht="15" customHeight="1" x14ac:dyDescent="0.25">
      <c r="A679" s="7" t="s">
        <v>6</v>
      </c>
      <c r="B679" s="8" t="s">
        <v>21</v>
      </c>
      <c r="C679" s="8" t="s">
        <v>142</v>
      </c>
      <c r="D679" s="9" t="s">
        <v>18</v>
      </c>
      <c r="E679" s="2" t="s">
        <v>142</v>
      </c>
      <c r="F679" s="11">
        <v>0.75495915985997664</v>
      </c>
      <c r="G679" s="11">
        <v>0.70434782608695656</v>
      </c>
      <c r="H679" s="14">
        <v>15.22222222222223</v>
      </c>
      <c r="I679" s="15">
        <v>0.80487804878048785</v>
      </c>
      <c r="J679" s="59" t="s">
        <v>49</v>
      </c>
      <c r="K679" s="12">
        <v>4113910</v>
      </c>
      <c r="L679" s="8" t="s">
        <v>142</v>
      </c>
      <c r="M679" s="6">
        <f t="shared" si="10"/>
        <v>1250000</v>
      </c>
      <c r="N679" s="7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</row>
    <row r="680" spans="1:37" s="1" customFormat="1" ht="15" customHeight="1" x14ac:dyDescent="0.25">
      <c r="A680" s="7" t="s">
        <v>6</v>
      </c>
      <c r="B680" s="8" t="s">
        <v>72</v>
      </c>
      <c r="C680" s="8" t="s">
        <v>142</v>
      </c>
      <c r="D680" s="9" t="s">
        <v>23</v>
      </c>
      <c r="E680" s="2" t="s">
        <v>142</v>
      </c>
      <c r="F680" s="11">
        <v>0.92775665399239549</v>
      </c>
      <c r="G680" s="11">
        <v>0.62686567164179108</v>
      </c>
      <c r="H680" s="14" t="s">
        <v>11</v>
      </c>
      <c r="I680" s="15">
        <v>0.81052631578947365</v>
      </c>
      <c r="J680" s="59" t="s">
        <v>11</v>
      </c>
      <c r="K680" s="12">
        <v>2582000</v>
      </c>
      <c r="L680" s="8" t="s">
        <v>142</v>
      </c>
      <c r="M680" s="6">
        <f t="shared" si="10"/>
        <v>0</v>
      </c>
      <c r="N680" s="7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</row>
    <row r="681" spans="1:37" s="1" customFormat="1" ht="15" customHeight="1" x14ac:dyDescent="0.25">
      <c r="A681" s="7" t="s">
        <v>6</v>
      </c>
      <c r="B681" s="8" t="s">
        <v>105</v>
      </c>
      <c r="C681" s="8" t="s">
        <v>142</v>
      </c>
      <c r="D681" s="9" t="s">
        <v>26</v>
      </c>
      <c r="E681" s="2" t="s">
        <v>142</v>
      </c>
      <c r="F681" s="11">
        <v>0.61436464088397791</v>
      </c>
      <c r="G681" s="11">
        <v>0.84536082474226804</v>
      </c>
      <c r="H681" s="14">
        <v>17.937499999999989</v>
      </c>
      <c r="I681" s="15">
        <v>0.81547619047619047</v>
      </c>
      <c r="J681" s="59" t="s">
        <v>134</v>
      </c>
      <c r="K681" s="12">
        <v>3593000</v>
      </c>
      <c r="L681" s="8" t="s">
        <v>142</v>
      </c>
      <c r="M681" s="6">
        <f t="shared" si="10"/>
        <v>1550000</v>
      </c>
      <c r="N681" s="7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</row>
    <row r="682" spans="1:37" s="1" customFormat="1" ht="15" customHeight="1" x14ac:dyDescent="0.25">
      <c r="A682" s="7" t="s">
        <v>6</v>
      </c>
      <c r="B682" s="8" t="s">
        <v>55</v>
      </c>
      <c r="C682" s="8" t="s">
        <v>142</v>
      </c>
      <c r="D682" s="9" t="s">
        <v>26</v>
      </c>
      <c r="E682" s="2" t="s">
        <v>142</v>
      </c>
      <c r="F682" s="11">
        <v>0.80674245393963151</v>
      </c>
      <c r="G682" s="11">
        <v>0.76490630323679731</v>
      </c>
      <c r="H682" s="14">
        <v>16.584112149532707</v>
      </c>
      <c r="I682" s="15">
        <v>0.81754385964912279</v>
      </c>
      <c r="J682" s="59" t="s">
        <v>134</v>
      </c>
      <c r="K682" s="12">
        <v>3875246.2</v>
      </c>
      <c r="L682" s="8" t="s">
        <v>142</v>
      </c>
      <c r="M682" s="6">
        <f t="shared" si="10"/>
        <v>1550000</v>
      </c>
      <c r="N682" s="7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</row>
    <row r="683" spans="1:37" s="1" customFormat="1" ht="15" customHeight="1" x14ac:dyDescent="0.25">
      <c r="A683" s="7" t="s">
        <v>6</v>
      </c>
      <c r="B683" s="8" t="s">
        <v>7</v>
      </c>
      <c r="C683" s="8" t="s">
        <v>142</v>
      </c>
      <c r="D683" s="9" t="s">
        <v>9</v>
      </c>
      <c r="E683" s="2" t="s">
        <v>142</v>
      </c>
      <c r="F683" s="11">
        <v>0.92405063291139244</v>
      </c>
      <c r="G683" s="11" t="s">
        <v>11</v>
      </c>
      <c r="H683" s="11" t="s">
        <v>11</v>
      </c>
      <c r="I683" s="15">
        <v>0.828125</v>
      </c>
      <c r="J683" s="60" t="s">
        <v>11</v>
      </c>
      <c r="K683" s="12">
        <v>2280000</v>
      </c>
      <c r="L683" s="8" t="s">
        <v>142</v>
      </c>
      <c r="M683" s="6">
        <f t="shared" si="10"/>
        <v>0</v>
      </c>
      <c r="N683" s="7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</row>
    <row r="684" spans="1:37" s="1" customFormat="1" ht="15" customHeight="1" x14ac:dyDescent="0.25">
      <c r="A684" s="7" t="s">
        <v>6</v>
      </c>
      <c r="B684" s="8" t="s">
        <v>93</v>
      </c>
      <c r="C684" s="8" t="s">
        <v>142</v>
      </c>
      <c r="D684" s="9" t="s">
        <v>18</v>
      </c>
      <c r="E684" s="2" t="s">
        <v>142</v>
      </c>
      <c r="F684" s="11">
        <v>0.88427561837455826</v>
      </c>
      <c r="G684" s="11">
        <v>0.9101123595505618</v>
      </c>
      <c r="H684" s="14">
        <v>16.237500000000001</v>
      </c>
      <c r="I684" s="15">
        <v>0.83233532934131738</v>
      </c>
      <c r="J684" s="59" t="s">
        <v>95</v>
      </c>
      <c r="K684" s="12">
        <v>2986500</v>
      </c>
      <c r="L684" s="8" t="s">
        <v>142</v>
      </c>
      <c r="M684" s="6">
        <f t="shared" si="10"/>
        <v>1350000</v>
      </c>
      <c r="N684" s="7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</row>
    <row r="685" spans="1:37" s="1" customFormat="1" ht="15" customHeight="1" x14ac:dyDescent="0.25">
      <c r="A685" s="7" t="s">
        <v>6</v>
      </c>
      <c r="B685" s="8" t="s">
        <v>48</v>
      </c>
      <c r="C685" s="8" t="s">
        <v>142</v>
      </c>
      <c r="D685" s="9" t="s">
        <v>23</v>
      </c>
      <c r="E685" s="2" t="s">
        <v>142</v>
      </c>
      <c r="F685" s="11">
        <v>0.88016249153689907</v>
      </c>
      <c r="G685" s="11">
        <v>0.70942408376963351</v>
      </c>
      <c r="H685" s="14">
        <v>17.822485207100577</v>
      </c>
      <c r="I685" s="15">
        <v>0.84960422163588389</v>
      </c>
      <c r="J685" s="59" t="s">
        <v>134</v>
      </c>
      <c r="K685" s="12">
        <v>3286666.6666666665</v>
      </c>
      <c r="L685" s="8" t="s">
        <v>142</v>
      </c>
      <c r="M685" s="6">
        <f t="shared" si="10"/>
        <v>1550000</v>
      </c>
      <c r="N685" s="7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</row>
    <row r="686" spans="1:37" s="1" customFormat="1" ht="15" customHeight="1" x14ac:dyDescent="0.25">
      <c r="A686" s="7" t="s">
        <v>6</v>
      </c>
      <c r="B686" s="8" t="s">
        <v>91</v>
      </c>
      <c r="C686" s="8" t="s">
        <v>142</v>
      </c>
      <c r="D686" s="9" t="s">
        <v>52</v>
      </c>
      <c r="E686" s="2" t="s">
        <v>142</v>
      </c>
      <c r="F686" s="11">
        <v>0.77594728171334426</v>
      </c>
      <c r="G686" s="11">
        <v>0.78297872340425534</v>
      </c>
      <c r="H686" s="14">
        <v>17.902985074626848</v>
      </c>
      <c r="I686" s="15">
        <v>0.85423728813559319</v>
      </c>
      <c r="J686" s="59" t="s">
        <v>70</v>
      </c>
      <c r="K686" s="12">
        <v>3228000</v>
      </c>
      <c r="L686" s="8" t="s">
        <v>142</v>
      </c>
      <c r="M686" s="6">
        <f t="shared" si="10"/>
        <v>1650000</v>
      </c>
      <c r="N686" s="7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</row>
    <row r="687" spans="1:37" s="1" customFormat="1" ht="15" customHeight="1" x14ac:dyDescent="0.25">
      <c r="A687" s="7" t="s">
        <v>6</v>
      </c>
      <c r="B687" s="8" t="s">
        <v>82</v>
      </c>
      <c r="C687" s="8" t="s">
        <v>142</v>
      </c>
      <c r="D687" s="9" t="s">
        <v>52</v>
      </c>
      <c r="E687" s="2" t="s">
        <v>142</v>
      </c>
      <c r="F687" s="11">
        <v>0.83614457831325306</v>
      </c>
      <c r="G687" s="11">
        <v>0.81914893617021278</v>
      </c>
      <c r="H687" s="14">
        <v>16.7631578947368</v>
      </c>
      <c r="I687" s="15">
        <v>0.85470085470085466</v>
      </c>
      <c r="J687" s="59" t="s">
        <v>68</v>
      </c>
      <c r="K687" s="12">
        <v>3190000</v>
      </c>
      <c r="L687" s="8" t="s">
        <v>142</v>
      </c>
      <c r="M687" s="6">
        <f t="shared" si="10"/>
        <v>1450000</v>
      </c>
      <c r="N687" s="7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</row>
    <row r="688" spans="1:37" s="1" customFormat="1" ht="15" customHeight="1" x14ac:dyDescent="0.25">
      <c r="A688" s="7" t="s">
        <v>6</v>
      </c>
      <c r="B688" s="8" t="s">
        <v>103</v>
      </c>
      <c r="C688" s="8" t="s">
        <v>142</v>
      </c>
      <c r="D688" s="9" t="s">
        <v>18</v>
      </c>
      <c r="E688" s="2" t="s">
        <v>142</v>
      </c>
      <c r="F688" s="11">
        <v>0.30503978779840851</v>
      </c>
      <c r="G688" s="11">
        <v>0.69729729729729728</v>
      </c>
      <c r="H688" s="14">
        <v>16.91525423728816</v>
      </c>
      <c r="I688" s="15">
        <v>0.8586387434554974</v>
      </c>
      <c r="J688" s="59" t="s">
        <v>147</v>
      </c>
      <c r="K688" s="12">
        <v>4943007.5</v>
      </c>
      <c r="L688" s="8" t="s">
        <v>142</v>
      </c>
      <c r="M688" s="6">
        <f t="shared" si="10"/>
        <v>1750000</v>
      </c>
      <c r="N688" s="7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</row>
    <row r="689" spans="1:37" s="1" customFormat="1" ht="15" customHeight="1" x14ac:dyDescent="0.25">
      <c r="A689" s="7" t="s">
        <v>6</v>
      </c>
      <c r="B689" s="8" t="s">
        <v>122</v>
      </c>
      <c r="C689" s="8" t="s">
        <v>142</v>
      </c>
      <c r="D689" s="9" t="s">
        <v>18</v>
      </c>
      <c r="E689" s="2" t="s">
        <v>142</v>
      </c>
      <c r="F689" s="11">
        <v>0.82196339434276211</v>
      </c>
      <c r="G689" s="11">
        <v>0.87248322147651003</v>
      </c>
      <c r="H689" s="14">
        <v>17</v>
      </c>
      <c r="I689" s="15">
        <v>0.875</v>
      </c>
      <c r="J689" s="59" t="s">
        <v>11</v>
      </c>
      <c r="K689" s="12">
        <v>4230000</v>
      </c>
      <c r="L689" s="8" t="s">
        <v>142</v>
      </c>
      <c r="M689" s="6">
        <f t="shared" si="10"/>
        <v>0</v>
      </c>
      <c r="N689" s="7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</row>
    <row r="690" spans="1:37" s="1" customFormat="1" ht="15" customHeight="1" x14ac:dyDescent="0.25">
      <c r="A690" s="7" t="s">
        <v>6</v>
      </c>
      <c r="B690" s="8" t="s">
        <v>107</v>
      </c>
      <c r="C690" s="8" t="s">
        <v>142</v>
      </c>
      <c r="D690" s="9" t="s">
        <v>52</v>
      </c>
      <c r="E690" s="2" t="s">
        <v>142</v>
      </c>
      <c r="F690" s="11">
        <v>0.80814576634512325</v>
      </c>
      <c r="G690" s="11">
        <v>0.79081632653061229</v>
      </c>
      <c r="H690" s="14">
        <v>17.607843137254903</v>
      </c>
      <c r="I690" s="15">
        <v>0.88059701492537312</v>
      </c>
      <c r="J690" s="59" t="s">
        <v>134</v>
      </c>
      <c r="K690" s="12">
        <v>3310000</v>
      </c>
      <c r="L690" s="8" t="s">
        <v>142</v>
      </c>
      <c r="M690" s="6">
        <f t="shared" si="10"/>
        <v>1550000</v>
      </c>
      <c r="N690" s="7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</row>
    <row r="691" spans="1:37" s="1" customFormat="1" ht="15" customHeight="1" x14ac:dyDescent="0.25">
      <c r="A691" s="7" t="s">
        <v>6</v>
      </c>
      <c r="B691" s="8" t="s">
        <v>148</v>
      </c>
      <c r="C691" s="8" t="s">
        <v>142</v>
      </c>
      <c r="D691" s="9" t="s">
        <v>18</v>
      </c>
      <c r="E691" s="2" t="s">
        <v>142</v>
      </c>
      <c r="F691" s="11">
        <v>0.28432168968318439</v>
      </c>
      <c r="G691" s="11">
        <v>0.86635944700460832</v>
      </c>
      <c r="H691" s="14">
        <v>13.621359223301003</v>
      </c>
      <c r="I691" s="15">
        <v>0.90400000000000003</v>
      </c>
      <c r="J691" s="59" t="s">
        <v>70</v>
      </c>
      <c r="K691" s="12">
        <v>4613236</v>
      </c>
      <c r="L691" s="8" t="s">
        <v>142</v>
      </c>
      <c r="M691" s="6">
        <f t="shared" si="10"/>
        <v>1650000</v>
      </c>
      <c r="N691" s="7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</row>
    <row r="692" spans="1:37" s="1" customFormat="1" ht="15" customHeight="1" x14ac:dyDescent="0.25">
      <c r="A692" s="7" t="s">
        <v>6</v>
      </c>
      <c r="B692" s="8" t="s">
        <v>17</v>
      </c>
      <c r="C692" s="8" t="s">
        <v>142</v>
      </c>
      <c r="D692" s="9" t="s">
        <v>18</v>
      </c>
      <c r="E692" s="2" t="s">
        <v>142</v>
      </c>
      <c r="F692" s="11">
        <v>0.80152671755725191</v>
      </c>
      <c r="G692" s="11">
        <v>0.90243902439024393</v>
      </c>
      <c r="H692" s="14">
        <v>19.022727272727298</v>
      </c>
      <c r="I692" s="15">
        <v>0.91240875912408759</v>
      </c>
      <c r="J692" s="59" t="s">
        <v>70</v>
      </c>
      <c r="K692" s="12">
        <v>2934000</v>
      </c>
      <c r="L692" s="8" t="s">
        <v>142</v>
      </c>
      <c r="M692" s="6">
        <f t="shared" si="10"/>
        <v>1650000</v>
      </c>
      <c r="N692" s="7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</row>
    <row r="693" spans="1:37" s="1" customFormat="1" ht="15" customHeight="1" x14ac:dyDescent="0.25">
      <c r="A693" s="7" t="s">
        <v>6</v>
      </c>
      <c r="B693" s="8" t="s">
        <v>44</v>
      </c>
      <c r="C693" s="8" t="s">
        <v>142</v>
      </c>
      <c r="D693" s="9" t="s">
        <v>18</v>
      </c>
      <c r="E693" s="2" t="s">
        <v>142</v>
      </c>
      <c r="F693" s="11">
        <v>0.13363533408833522</v>
      </c>
      <c r="G693" s="11">
        <v>0.86708860759493667</v>
      </c>
      <c r="H693" s="14">
        <v>13.490196078431399</v>
      </c>
      <c r="I693" s="15">
        <v>0.92016806722689071</v>
      </c>
      <c r="J693" s="59" t="s">
        <v>147</v>
      </c>
      <c r="K693" s="12">
        <v>4904290</v>
      </c>
      <c r="L693" s="8" t="s">
        <v>142</v>
      </c>
      <c r="M693" s="6">
        <f t="shared" si="10"/>
        <v>1750000</v>
      </c>
      <c r="N693" s="7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</row>
    <row r="694" spans="1:37" s="1" customFormat="1" ht="15" customHeight="1" x14ac:dyDescent="0.25">
      <c r="A694" s="7" t="s">
        <v>6</v>
      </c>
      <c r="B694" s="8" t="s">
        <v>50</v>
      </c>
      <c r="C694" s="8" t="s">
        <v>142</v>
      </c>
      <c r="D694" s="9" t="s">
        <v>18</v>
      </c>
      <c r="E694" s="2" t="s">
        <v>142</v>
      </c>
      <c r="F694" s="11">
        <v>0.45852324521422061</v>
      </c>
      <c r="G694" s="11">
        <v>0.84513274336283184</v>
      </c>
      <c r="H694" s="14">
        <v>15.778350515463901</v>
      </c>
      <c r="I694" s="15">
        <v>0.92467532467532465</v>
      </c>
      <c r="J694" s="59" t="s">
        <v>70</v>
      </c>
      <c r="K694" s="12">
        <v>4663000</v>
      </c>
      <c r="L694" s="8" t="s">
        <v>142</v>
      </c>
      <c r="M694" s="6">
        <f t="shared" si="10"/>
        <v>1650000</v>
      </c>
      <c r="N694" s="7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</row>
    <row r="695" spans="1:37" s="1" customFormat="1" ht="15" customHeight="1" x14ac:dyDescent="0.25">
      <c r="A695" s="7" t="s">
        <v>6</v>
      </c>
      <c r="B695" s="8" t="s">
        <v>69</v>
      </c>
      <c r="C695" s="8" t="s">
        <v>142</v>
      </c>
      <c r="D695" s="9" t="s">
        <v>14</v>
      </c>
      <c r="E695" s="2" t="s">
        <v>142</v>
      </c>
      <c r="F695" s="11">
        <v>0.54679245283018862</v>
      </c>
      <c r="G695" s="11">
        <v>0.91176470588235292</v>
      </c>
      <c r="H695" s="14">
        <v>19.236245954692599</v>
      </c>
      <c r="I695" s="15">
        <v>0.93492695883134125</v>
      </c>
      <c r="J695" s="59" t="s">
        <v>149</v>
      </c>
      <c r="K695" s="12">
        <v>4106600</v>
      </c>
      <c r="L695" s="8" t="s">
        <v>142</v>
      </c>
      <c r="M695" s="6">
        <f t="shared" si="10"/>
        <v>2050000</v>
      </c>
      <c r="N695" s="7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</row>
    <row r="696" spans="1:37" s="1" customFormat="1" ht="15" customHeight="1" x14ac:dyDescent="0.25">
      <c r="A696" s="7" t="s">
        <v>6</v>
      </c>
      <c r="B696" s="8" t="s">
        <v>89</v>
      </c>
      <c r="C696" s="8" t="s">
        <v>142</v>
      </c>
      <c r="D696" s="9" t="s">
        <v>52</v>
      </c>
      <c r="E696" s="2" t="s">
        <v>142</v>
      </c>
      <c r="F696" s="11">
        <v>0.61945031712473575</v>
      </c>
      <c r="G696" s="11">
        <v>0.8441558441558441</v>
      </c>
      <c r="H696" s="14">
        <v>19</v>
      </c>
      <c r="I696" s="15">
        <v>0.95811518324607325</v>
      </c>
      <c r="J696" s="59" t="s">
        <v>150</v>
      </c>
      <c r="K696" s="12">
        <v>3950000</v>
      </c>
      <c r="L696" s="8" t="s">
        <v>142</v>
      </c>
      <c r="M696" s="6">
        <f t="shared" si="10"/>
        <v>1850000</v>
      </c>
      <c r="N696" s="7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</row>
    <row r="697" spans="1:37" s="1" customFormat="1" ht="15" customHeight="1" x14ac:dyDescent="0.25">
      <c r="A697" s="7" t="s">
        <v>6</v>
      </c>
      <c r="B697" s="8" t="s">
        <v>13</v>
      </c>
      <c r="C697" s="8" t="s">
        <v>142</v>
      </c>
      <c r="D697" s="9" t="s">
        <v>14</v>
      </c>
      <c r="E697" s="2" t="s">
        <v>142</v>
      </c>
      <c r="F697" s="11">
        <v>0.22239185750636131</v>
      </c>
      <c r="G697" s="11">
        <v>0.94136807817589574</v>
      </c>
      <c r="H697" s="14">
        <v>14.3589743589744</v>
      </c>
      <c r="I697" s="15">
        <v>0.9655963302752294</v>
      </c>
      <c r="J697" s="59" t="s">
        <v>151</v>
      </c>
      <c r="K697" s="12">
        <v>4739000</v>
      </c>
      <c r="L697" s="8" t="s">
        <v>142</v>
      </c>
      <c r="M697" s="6">
        <f t="shared" si="10"/>
        <v>1950000</v>
      </c>
      <c r="N697" s="7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</row>
    <row r="698" spans="1:37" s="1" customFormat="1" ht="15" customHeight="1" x14ac:dyDescent="0.25">
      <c r="A698" s="7" t="s">
        <v>6</v>
      </c>
      <c r="B698" s="8" t="s">
        <v>33</v>
      </c>
      <c r="C698" s="8" t="s">
        <v>142</v>
      </c>
      <c r="D698" s="9" t="s">
        <v>20</v>
      </c>
      <c r="E698" s="2" t="s">
        <v>142</v>
      </c>
      <c r="F698" s="11">
        <v>0.30597014925373134</v>
      </c>
      <c r="G698" s="11" t="s">
        <v>11</v>
      </c>
      <c r="H698" s="14">
        <v>18.288888888888899</v>
      </c>
      <c r="I698" s="15"/>
      <c r="J698" s="59" t="s">
        <v>11</v>
      </c>
      <c r="K698" s="12">
        <v>3850000</v>
      </c>
      <c r="L698" s="8" t="s">
        <v>142</v>
      </c>
      <c r="M698" s="6">
        <f t="shared" si="10"/>
        <v>0</v>
      </c>
      <c r="N698" s="7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</row>
    <row r="699" spans="1:37" s="1" customFormat="1" ht="15" customHeight="1" x14ac:dyDescent="0.25">
      <c r="A699" s="7" t="s">
        <v>6</v>
      </c>
      <c r="B699" s="8" t="s">
        <v>84</v>
      </c>
      <c r="C699" s="8" t="s">
        <v>8</v>
      </c>
      <c r="D699" s="9" t="s">
        <v>23</v>
      </c>
      <c r="E699" s="2" t="s">
        <v>602</v>
      </c>
      <c r="F699" s="11">
        <v>0.95890410958904104</v>
      </c>
      <c r="G699" s="15">
        <v>0.84</v>
      </c>
      <c r="H699" s="15" t="s">
        <v>11</v>
      </c>
      <c r="I699" s="15">
        <v>0.89552238805970152</v>
      </c>
      <c r="J699" s="60" t="s">
        <v>47</v>
      </c>
      <c r="K699" s="12">
        <v>2018890</v>
      </c>
      <c r="L699" s="8" t="s">
        <v>599</v>
      </c>
      <c r="M699" s="6">
        <f t="shared" si="10"/>
        <v>950000</v>
      </c>
      <c r="N699" s="7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</row>
    <row r="700" spans="1:37" s="1" customFormat="1" ht="15" customHeight="1" x14ac:dyDescent="0.25">
      <c r="A700" s="7" t="s">
        <v>6</v>
      </c>
      <c r="B700" s="8" t="s">
        <v>130</v>
      </c>
      <c r="C700" s="8" t="s">
        <v>25</v>
      </c>
      <c r="D700" s="9" t="s">
        <v>20</v>
      </c>
      <c r="E700" s="2" t="s">
        <v>706</v>
      </c>
      <c r="F700" s="11">
        <v>0.27363184079601988</v>
      </c>
      <c r="G700" s="15">
        <v>0.6470588235294118</v>
      </c>
      <c r="H700" s="16">
        <v>6.28125</v>
      </c>
      <c r="I700" s="15">
        <v>0.53448275862068961</v>
      </c>
      <c r="J700" s="59" t="s">
        <v>54</v>
      </c>
      <c r="K700" s="12">
        <v>3245000</v>
      </c>
      <c r="L700" s="8" t="s">
        <v>705</v>
      </c>
      <c r="M700" s="6">
        <f t="shared" si="10"/>
        <v>750000</v>
      </c>
      <c r="N700" s="7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</row>
    <row r="701" spans="1:37" s="1" customFormat="1" ht="15" customHeight="1" x14ac:dyDescent="0.25">
      <c r="A701" s="7" t="s">
        <v>6</v>
      </c>
      <c r="B701" s="8" t="s">
        <v>80</v>
      </c>
      <c r="C701" s="8" t="s">
        <v>8</v>
      </c>
      <c r="D701" s="9" t="s">
        <v>26</v>
      </c>
      <c r="E701" s="2" t="s">
        <v>153</v>
      </c>
      <c r="F701" s="19">
        <v>0.93939393939393945</v>
      </c>
      <c r="G701" s="19">
        <v>0.64102564102564108</v>
      </c>
      <c r="H701" s="19" t="s">
        <v>11</v>
      </c>
      <c r="I701" s="19">
        <v>0.5161290322580645</v>
      </c>
      <c r="J701" s="63" t="s">
        <v>11</v>
      </c>
      <c r="K701" s="21">
        <v>2413000</v>
      </c>
      <c r="L701" s="41" t="s">
        <v>153</v>
      </c>
      <c r="M701" s="6">
        <f t="shared" si="10"/>
        <v>0</v>
      </c>
      <c r="N701" s="7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</row>
    <row r="702" spans="1:37" s="1" customFormat="1" ht="15" customHeight="1" x14ac:dyDescent="0.25">
      <c r="A702" s="7" t="s">
        <v>6</v>
      </c>
      <c r="B702" s="8" t="s">
        <v>105</v>
      </c>
      <c r="C702" s="8" t="s">
        <v>8</v>
      </c>
      <c r="D702" s="9" t="s">
        <v>26</v>
      </c>
      <c r="E702" s="2" t="s">
        <v>153</v>
      </c>
      <c r="F702" s="19">
        <v>0.40721649484536082</v>
      </c>
      <c r="G702" s="19">
        <v>0.85185185185185186</v>
      </c>
      <c r="H702" s="20">
        <v>11.8571428571429</v>
      </c>
      <c r="I702" s="19">
        <v>0.5357142857142857</v>
      </c>
      <c r="J702" s="62" t="s">
        <v>60</v>
      </c>
      <c r="K702" s="21">
        <v>4053000</v>
      </c>
      <c r="L702" s="41" t="s">
        <v>153</v>
      </c>
      <c r="M702" s="6">
        <f t="shared" si="10"/>
        <v>850000</v>
      </c>
      <c r="N702" s="7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</row>
    <row r="703" spans="1:37" s="1" customFormat="1" ht="15" customHeight="1" x14ac:dyDescent="0.25">
      <c r="A703" s="7" t="s">
        <v>6</v>
      </c>
      <c r="B703" s="8" t="s">
        <v>93</v>
      </c>
      <c r="C703" s="8" t="s">
        <v>8</v>
      </c>
      <c r="D703" s="9" t="s">
        <v>18</v>
      </c>
      <c r="E703" s="2" t="s">
        <v>153</v>
      </c>
      <c r="F703" s="19">
        <v>0.91489361702127658</v>
      </c>
      <c r="G703" s="19">
        <v>0.5</v>
      </c>
      <c r="H703" s="20" t="s">
        <v>11</v>
      </c>
      <c r="I703" s="19">
        <v>0.53749999999999998</v>
      </c>
      <c r="J703" s="62" t="s">
        <v>11</v>
      </c>
      <c r="K703" s="21">
        <v>2899500</v>
      </c>
      <c r="L703" s="41" t="s">
        <v>153</v>
      </c>
      <c r="M703" s="6">
        <f t="shared" si="10"/>
        <v>0</v>
      </c>
      <c r="N703" s="7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</row>
    <row r="704" spans="1:37" ht="15" customHeight="1" x14ac:dyDescent="0.25">
      <c r="A704" s="53" t="s">
        <v>6</v>
      </c>
      <c r="B704" s="42" t="s">
        <v>17</v>
      </c>
      <c r="C704" s="42" t="s">
        <v>8</v>
      </c>
      <c r="D704" s="9" t="s">
        <v>18</v>
      </c>
      <c r="E704" s="54" t="s">
        <v>153</v>
      </c>
      <c r="F704" s="19">
        <v>0.86706948640483383</v>
      </c>
      <c r="G704" s="19">
        <v>0.77142857142857146</v>
      </c>
      <c r="H704" s="20">
        <v>17.568181818181781</v>
      </c>
      <c r="I704" s="19">
        <v>0.63503649635036497</v>
      </c>
      <c r="J704" s="62" t="s">
        <v>16</v>
      </c>
      <c r="K704" s="21">
        <v>3049000</v>
      </c>
      <c r="L704" s="41" t="s">
        <v>153</v>
      </c>
      <c r="M704" s="6">
        <f t="shared" si="10"/>
        <v>650000</v>
      </c>
      <c r="N704" s="53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  <c r="AC704" s="55"/>
      <c r="AD704" s="55"/>
      <c r="AE704" s="55"/>
      <c r="AF704" s="55"/>
      <c r="AG704" s="55"/>
      <c r="AH704" s="55"/>
      <c r="AI704" s="55"/>
      <c r="AJ704" s="55"/>
      <c r="AK704" s="55"/>
    </row>
    <row r="705" spans="1:37" s="1" customFormat="1" ht="15" customHeight="1" x14ac:dyDescent="0.25">
      <c r="A705" s="7" t="s">
        <v>6</v>
      </c>
      <c r="B705" s="8" t="s">
        <v>103</v>
      </c>
      <c r="C705" s="8" t="s">
        <v>8</v>
      </c>
      <c r="D705" s="9" t="s">
        <v>18</v>
      </c>
      <c r="E705" s="2" t="s">
        <v>153</v>
      </c>
      <c r="F705" s="19">
        <v>0.1037037037037037</v>
      </c>
      <c r="G705" s="19">
        <v>0.81506849315068497</v>
      </c>
      <c r="H705" s="20">
        <v>12.277227722772311</v>
      </c>
      <c r="I705" s="19">
        <v>0.72602739726027399</v>
      </c>
      <c r="J705" s="62" t="s">
        <v>60</v>
      </c>
      <c r="K705" s="21">
        <v>4646169</v>
      </c>
      <c r="L705" s="41" t="s">
        <v>153</v>
      </c>
      <c r="M705" s="6">
        <f t="shared" si="10"/>
        <v>850000</v>
      </c>
      <c r="N705" s="7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</row>
    <row r="706" spans="1:37" s="1" customFormat="1" ht="15" customHeight="1" x14ac:dyDescent="0.25">
      <c r="A706" s="7" t="s">
        <v>6</v>
      </c>
      <c r="B706" s="8" t="s">
        <v>50</v>
      </c>
      <c r="C706" s="8" t="s">
        <v>8</v>
      </c>
      <c r="D706" s="9" t="s">
        <v>18</v>
      </c>
      <c r="E706" s="2" t="s">
        <v>153</v>
      </c>
      <c r="F706" s="19">
        <v>0.41692789968652039</v>
      </c>
      <c r="G706" s="19">
        <v>0.7466666666666667</v>
      </c>
      <c r="H706" s="20">
        <v>13</v>
      </c>
      <c r="I706" s="19">
        <v>0.72664359861591699</v>
      </c>
      <c r="J706" s="62" t="s">
        <v>60</v>
      </c>
      <c r="K706" s="21">
        <v>4401000</v>
      </c>
      <c r="L706" s="41" t="s">
        <v>153</v>
      </c>
      <c r="M706" s="6">
        <f t="shared" si="10"/>
        <v>850000</v>
      </c>
      <c r="N706" s="7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</row>
    <row r="707" spans="1:37" s="1" customFormat="1" ht="15" customHeight="1" x14ac:dyDescent="0.25">
      <c r="A707" s="7" t="s">
        <v>6</v>
      </c>
      <c r="B707" s="8" t="s">
        <v>69</v>
      </c>
      <c r="C707" s="8" t="s">
        <v>8</v>
      </c>
      <c r="D707" s="9" t="s">
        <v>14</v>
      </c>
      <c r="E707" s="2" t="s">
        <v>153</v>
      </c>
      <c r="F707" s="19">
        <v>0.70605612998522893</v>
      </c>
      <c r="G707" s="19">
        <v>0.68707482993197277</v>
      </c>
      <c r="H707" s="20">
        <v>15.294117647058799</v>
      </c>
      <c r="I707" s="19">
        <v>0.77639751552795033</v>
      </c>
      <c r="J707" s="62" t="s">
        <v>60</v>
      </c>
      <c r="K707" s="21">
        <v>3584100</v>
      </c>
      <c r="L707" s="41" t="s">
        <v>153</v>
      </c>
      <c r="M707" s="6">
        <f t="shared" ref="M707:M770" si="11">IF(J707="De $500 mil a $600 mil",550000,IF(J707="De $600 mil a $700 mil",650000,IF(J707="De $700 mil a $800 mil",750000,IF(J707="De $800 mil a $900 mil",850000,IF(J707="De $400 mil a $500 mil",450000,IF(J707="s/i",0,IF(J707="De $1 millón a $1 millón 100 mil",1050000,IF(J707="De $1 millón 200 mil a $1 millón 300 mil",1250000,IF(J707="De $900 mil a $1 millón",950000,IF(J707="De $300 mil a $400 mil",350000,IF(J707="De $1 millón 100 mil a $1 millón 200 mil",1150000,IF(J707="De $1 millón 300 mil a $1 millón 400 mil",1350000,IF(J707="De $1 millón 600 mil a $1 millón 700 mil",1650000,IF(J707="De $1 millón 400 mil a $1 millón 500 mil",1450000,IF(J707="De $1 millón 500 mil a $1 millón 600 mil",1550000,IF(J707="De $1 millón 700 mil a $1 millón 800 mil",1750000,IF(J707="De $2 millones a $2 millones 100 mil",2050000,IF(J707="De $1 millón 800 mil a $1 millón 900 mil",1850000,IF(J707="De $1 millón 900 mil a $2 millones",1950000,IF(J707="De $2 millones 200 mil a $2 millones 300 mil",2250000,IF(J707="Sobre $2 millones 500 mil",2600000,IF(J707="De $2 millones 300 mil a $2 millones 400 mil",2350000,IF(J707="De $2 millones 100 mil a $2 millones 200 mil",2150000,IF(J707="De $2 millones 400 mil a $2 millones 500 mil",2450000,-1))))))))))))))))))))))))</f>
        <v>850000</v>
      </c>
      <c r="N707" s="7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</row>
    <row r="708" spans="1:37" s="1" customFormat="1" ht="15" customHeight="1" x14ac:dyDescent="0.25">
      <c r="A708" s="7" t="s">
        <v>6</v>
      </c>
      <c r="B708" s="8" t="s">
        <v>13</v>
      </c>
      <c r="C708" s="8" t="s">
        <v>8</v>
      </c>
      <c r="D708" s="9" t="s">
        <v>14</v>
      </c>
      <c r="E708" s="2" t="s">
        <v>153</v>
      </c>
      <c r="F708" s="19">
        <v>0.18678815489749431</v>
      </c>
      <c r="G708" s="19">
        <v>0.930379746835443</v>
      </c>
      <c r="H708" s="20">
        <v>11.951219512195101</v>
      </c>
      <c r="I708" s="19">
        <v>0.797752808988764</v>
      </c>
      <c r="J708" s="62" t="s">
        <v>60</v>
      </c>
      <c r="K708" s="21">
        <v>4614000</v>
      </c>
      <c r="L708" s="41" t="s">
        <v>153</v>
      </c>
      <c r="M708" s="6">
        <f t="shared" si="11"/>
        <v>850000</v>
      </c>
      <c r="N708" s="7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</row>
    <row r="709" spans="1:37" s="1" customFormat="1" ht="15" customHeight="1" x14ac:dyDescent="0.25">
      <c r="A709" s="7" t="s">
        <v>6</v>
      </c>
      <c r="B709" s="8" t="s">
        <v>21</v>
      </c>
      <c r="C709" s="8" t="s">
        <v>8</v>
      </c>
      <c r="D709" s="9" t="s">
        <v>18</v>
      </c>
      <c r="E709" s="2" t="s">
        <v>153</v>
      </c>
      <c r="F709" s="19">
        <v>0.64215686274509809</v>
      </c>
      <c r="G709" s="19">
        <v>0.71052631578947367</v>
      </c>
      <c r="H709" s="19" t="s">
        <v>11</v>
      </c>
      <c r="I709" s="19">
        <v>0.82758620689655171</v>
      </c>
      <c r="J709" s="63" t="s">
        <v>11</v>
      </c>
      <c r="K709" s="21">
        <v>4115132</v>
      </c>
      <c r="L709" s="41" t="s">
        <v>153</v>
      </c>
      <c r="M709" s="6">
        <f t="shared" si="11"/>
        <v>0</v>
      </c>
      <c r="N709" s="7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</row>
    <row r="710" spans="1:37" s="1" customFormat="1" ht="15" customHeight="1" x14ac:dyDescent="0.25">
      <c r="A710" s="7" t="s">
        <v>6</v>
      </c>
      <c r="B710" s="8" t="s">
        <v>7</v>
      </c>
      <c r="C710" s="8" t="s">
        <v>8</v>
      </c>
      <c r="D710" s="9" t="s">
        <v>9</v>
      </c>
      <c r="E710" s="2" t="s">
        <v>152</v>
      </c>
      <c r="F710" s="19">
        <v>0.71212121212121215</v>
      </c>
      <c r="G710" s="19">
        <v>0.72413793103448276</v>
      </c>
      <c r="H710" s="20" t="s">
        <v>11</v>
      </c>
      <c r="I710" s="19">
        <v>0.47887323943661969</v>
      </c>
      <c r="J710" s="62" t="s">
        <v>11</v>
      </c>
      <c r="K710" s="21">
        <v>3480000</v>
      </c>
      <c r="L710" s="41" t="s">
        <v>153</v>
      </c>
      <c r="M710" s="6">
        <f t="shared" si="11"/>
        <v>0</v>
      </c>
      <c r="N710" s="7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</row>
    <row r="711" spans="1:37" s="1" customFormat="1" ht="15" customHeight="1" x14ac:dyDescent="0.25">
      <c r="A711" s="7" t="s">
        <v>6</v>
      </c>
      <c r="B711" s="8" t="s">
        <v>130</v>
      </c>
      <c r="C711" s="8" t="s">
        <v>8</v>
      </c>
      <c r="D711" s="9" t="s">
        <v>20</v>
      </c>
      <c r="E711" s="2" t="s">
        <v>154</v>
      </c>
      <c r="F711" s="19">
        <v>0.24271844660194175</v>
      </c>
      <c r="G711" s="19" t="s">
        <v>11</v>
      </c>
      <c r="H711" s="20" t="s">
        <v>11</v>
      </c>
      <c r="I711" s="19">
        <v>0.57692307692307687</v>
      </c>
      <c r="J711" s="62" t="s">
        <v>47</v>
      </c>
      <c r="K711" s="21">
        <v>4100000</v>
      </c>
      <c r="L711" s="41" t="s">
        <v>155</v>
      </c>
      <c r="M711" s="6">
        <f t="shared" si="11"/>
        <v>950000</v>
      </c>
      <c r="N711" s="7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</row>
    <row r="712" spans="1:37" s="1" customFormat="1" ht="15" customHeight="1" x14ac:dyDescent="0.25">
      <c r="A712" s="7" t="s">
        <v>6</v>
      </c>
      <c r="B712" s="8" t="s">
        <v>94</v>
      </c>
      <c r="C712" s="8" t="s">
        <v>132</v>
      </c>
      <c r="D712" s="9" t="s">
        <v>26</v>
      </c>
      <c r="E712" s="2" t="s">
        <v>165</v>
      </c>
      <c r="F712" s="19">
        <v>0.9</v>
      </c>
      <c r="G712" s="19" t="s">
        <v>11</v>
      </c>
      <c r="H712" s="19" t="s">
        <v>11</v>
      </c>
      <c r="I712" s="19">
        <v>0.55000000000000004</v>
      </c>
      <c r="J712" s="63" t="s">
        <v>11</v>
      </c>
      <c r="K712" s="21">
        <v>2960000</v>
      </c>
      <c r="L712" s="41" t="s">
        <v>166</v>
      </c>
      <c r="M712" s="6">
        <f t="shared" si="11"/>
        <v>0</v>
      </c>
      <c r="N712" s="7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</row>
    <row r="713" spans="1:37" s="1" customFormat="1" ht="15" customHeight="1" x14ac:dyDescent="0.25">
      <c r="A713" s="7" t="s">
        <v>6</v>
      </c>
      <c r="B713" s="8" t="s">
        <v>130</v>
      </c>
      <c r="C713" s="8" t="s">
        <v>8</v>
      </c>
      <c r="D713" s="9" t="s">
        <v>20</v>
      </c>
      <c r="E713" s="2" t="s">
        <v>158</v>
      </c>
      <c r="F713" s="19">
        <v>0.15413533834586465</v>
      </c>
      <c r="G713" s="19">
        <v>0.74137931034482762</v>
      </c>
      <c r="H713" s="20">
        <v>10.342857142857101</v>
      </c>
      <c r="I713" s="19">
        <v>0.562962962962963</v>
      </c>
      <c r="J713" s="62" t="s">
        <v>54</v>
      </c>
      <c r="K713" s="21">
        <v>4368000</v>
      </c>
      <c r="L713" s="41" t="s">
        <v>157</v>
      </c>
      <c r="M713" s="6">
        <f t="shared" si="11"/>
        <v>750000</v>
      </c>
      <c r="N713" s="7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</row>
    <row r="714" spans="1:37" s="1" customFormat="1" ht="15" customHeight="1" x14ac:dyDescent="0.25">
      <c r="A714" s="7" t="s">
        <v>6</v>
      </c>
      <c r="B714" s="8" t="s">
        <v>84</v>
      </c>
      <c r="C714" s="8" t="s">
        <v>8</v>
      </c>
      <c r="D714" s="9" t="s">
        <v>23</v>
      </c>
      <c r="E714" s="2" t="s">
        <v>164</v>
      </c>
      <c r="F714" s="19">
        <v>0.95100864553314124</v>
      </c>
      <c r="G714" s="19">
        <v>0.77777777777777779</v>
      </c>
      <c r="H714" s="20">
        <v>17.625</v>
      </c>
      <c r="I714" s="19">
        <v>0.76829268292682928</v>
      </c>
      <c r="J714" s="62" t="s">
        <v>60</v>
      </c>
      <c r="K714" s="21">
        <v>2831258</v>
      </c>
      <c r="L714" s="41" t="s">
        <v>159</v>
      </c>
      <c r="M714" s="6">
        <f t="shared" si="11"/>
        <v>850000</v>
      </c>
      <c r="N714" s="7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</row>
    <row r="715" spans="1:37" s="1" customFormat="1" ht="15" customHeight="1" x14ac:dyDescent="0.25">
      <c r="A715" s="7" t="s">
        <v>6</v>
      </c>
      <c r="B715" s="8" t="s">
        <v>55</v>
      </c>
      <c r="C715" s="8" t="s">
        <v>8</v>
      </c>
      <c r="D715" s="9" t="s">
        <v>26</v>
      </c>
      <c r="E715" s="2" t="s">
        <v>159</v>
      </c>
      <c r="F715" s="19">
        <v>0.66871165644171782</v>
      </c>
      <c r="G715" s="19">
        <v>0.67816091954022983</v>
      </c>
      <c r="H715" s="20">
        <v>12</v>
      </c>
      <c r="I715" s="19">
        <v>0.52</v>
      </c>
      <c r="J715" s="62" t="s">
        <v>54</v>
      </c>
      <c r="K715" s="21">
        <v>4088818</v>
      </c>
      <c r="L715" s="41" t="s">
        <v>159</v>
      </c>
      <c r="M715" s="6">
        <f t="shared" si="11"/>
        <v>750000</v>
      </c>
      <c r="N715" s="7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</row>
    <row r="716" spans="1:37" s="1" customFormat="1" ht="15" customHeight="1" x14ac:dyDescent="0.25">
      <c r="A716" s="7" t="s">
        <v>6</v>
      </c>
      <c r="B716" s="8" t="s">
        <v>97</v>
      </c>
      <c r="C716" s="8" t="s">
        <v>8</v>
      </c>
      <c r="D716" s="9" t="s">
        <v>23</v>
      </c>
      <c r="E716" s="2" t="s">
        <v>159</v>
      </c>
      <c r="F716" s="19">
        <v>0.98305084745762716</v>
      </c>
      <c r="G716" s="19" t="s">
        <v>11</v>
      </c>
      <c r="H716" s="20">
        <v>12.101123595505623</v>
      </c>
      <c r="I716" s="19">
        <v>0.55737704918032782</v>
      </c>
      <c r="J716" s="62" t="s">
        <v>65</v>
      </c>
      <c r="K716" s="21">
        <v>2378783.3333333335</v>
      </c>
      <c r="L716" s="41" t="s">
        <v>159</v>
      </c>
      <c r="M716" s="6">
        <f t="shared" si="11"/>
        <v>550000</v>
      </c>
      <c r="N716" s="7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</row>
    <row r="717" spans="1:37" s="1" customFormat="1" ht="15" customHeight="1" x14ac:dyDescent="0.25">
      <c r="A717" s="7" t="s">
        <v>6</v>
      </c>
      <c r="B717" s="8" t="s">
        <v>89</v>
      </c>
      <c r="C717" s="8" t="s">
        <v>8</v>
      </c>
      <c r="D717" s="9" t="s">
        <v>52</v>
      </c>
      <c r="E717" s="2" t="s">
        <v>159</v>
      </c>
      <c r="F717" s="19">
        <v>0.54166666666666663</v>
      </c>
      <c r="G717" s="19" t="s">
        <v>11</v>
      </c>
      <c r="H717" s="20" t="s">
        <v>11</v>
      </c>
      <c r="I717" s="19">
        <v>0.56818181818181823</v>
      </c>
      <c r="J717" s="62" t="s">
        <v>11</v>
      </c>
      <c r="K717" s="21">
        <v>3911000</v>
      </c>
      <c r="L717" s="41" t="s">
        <v>159</v>
      </c>
      <c r="M717" s="6">
        <f t="shared" si="11"/>
        <v>0</v>
      </c>
      <c r="N717" s="7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</row>
    <row r="718" spans="1:37" s="1" customFormat="1" ht="15" customHeight="1" x14ac:dyDescent="0.25">
      <c r="A718" s="7" t="s">
        <v>6</v>
      </c>
      <c r="B718" s="8" t="s">
        <v>39</v>
      </c>
      <c r="C718" s="8" t="s">
        <v>8</v>
      </c>
      <c r="D718" s="9" t="s">
        <v>18</v>
      </c>
      <c r="E718" s="2" t="s">
        <v>159</v>
      </c>
      <c r="F718" s="19">
        <v>0.98843930635838151</v>
      </c>
      <c r="G718" s="19">
        <v>0.84444444444444444</v>
      </c>
      <c r="H718" s="20">
        <v>13.685714285714276</v>
      </c>
      <c r="I718" s="19">
        <v>0.60576923076923073</v>
      </c>
      <c r="J718" s="62" t="s">
        <v>16</v>
      </c>
      <c r="K718" s="21">
        <v>2494400</v>
      </c>
      <c r="L718" s="41" t="s">
        <v>159</v>
      </c>
      <c r="M718" s="6">
        <f t="shared" si="11"/>
        <v>650000</v>
      </c>
      <c r="N718" s="7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</row>
    <row r="719" spans="1:37" s="1" customFormat="1" ht="15" customHeight="1" x14ac:dyDescent="0.25">
      <c r="A719" s="7" t="s">
        <v>6</v>
      </c>
      <c r="B719" s="8" t="s">
        <v>21</v>
      </c>
      <c r="C719" s="8" t="s">
        <v>8</v>
      </c>
      <c r="D719" s="9" t="s">
        <v>18</v>
      </c>
      <c r="E719" s="2" t="s">
        <v>159</v>
      </c>
      <c r="F719" s="19">
        <v>0.78947368421052633</v>
      </c>
      <c r="G719" s="19" t="s">
        <v>11</v>
      </c>
      <c r="H719" s="19" t="s">
        <v>11</v>
      </c>
      <c r="I719" s="19">
        <v>0.61016949152542377</v>
      </c>
      <c r="J719" s="63" t="s">
        <v>60</v>
      </c>
      <c r="K719" s="21">
        <v>3684173.3333333335</v>
      </c>
      <c r="L719" s="41" t="s">
        <v>159</v>
      </c>
      <c r="M719" s="6">
        <f t="shared" si="11"/>
        <v>850000</v>
      </c>
      <c r="N719" s="7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</row>
    <row r="720" spans="1:37" s="1" customFormat="1" ht="15" customHeight="1" x14ac:dyDescent="0.25">
      <c r="A720" s="7" t="s">
        <v>6</v>
      </c>
      <c r="B720" s="8" t="s">
        <v>130</v>
      </c>
      <c r="C720" s="8" t="s">
        <v>8</v>
      </c>
      <c r="D720" s="9" t="s">
        <v>20</v>
      </c>
      <c r="E720" s="2" t="s">
        <v>159</v>
      </c>
      <c r="F720" s="19">
        <v>0.30088495575221241</v>
      </c>
      <c r="G720" s="19" t="s">
        <v>11</v>
      </c>
      <c r="H720" s="20">
        <v>11.586206896551699</v>
      </c>
      <c r="I720" s="19">
        <v>0.67407407407407405</v>
      </c>
      <c r="J720" s="62" t="s">
        <v>60</v>
      </c>
      <c r="K720" s="21">
        <v>3990000</v>
      </c>
      <c r="L720" s="41" t="s">
        <v>159</v>
      </c>
      <c r="M720" s="6">
        <f t="shared" si="11"/>
        <v>850000</v>
      </c>
      <c r="N720" s="7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</row>
    <row r="721" spans="1:37" s="1" customFormat="1" ht="15" customHeight="1" x14ac:dyDescent="0.25">
      <c r="A721" s="7" t="s">
        <v>6</v>
      </c>
      <c r="B721" s="8" t="s">
        <v>71</v>
      </c>
      <c r="C721" s="8" t="s">
        <v>8</v>
      </c>
      <c r="D721" s="9" t="s">
        <v>26</v>
      </c>
      <c r="E721" s="2" t="s">
        <v>161</v>
      </c>
      <c r="F721" s="19">
        <v>0.9375</v>
      </c>
      <c r="G721" s="19">
        <v>0.7407407407407407</v>
      </c>
      <c r="H721" s="20" t="s">
        <v>11</v>
      </c>
      <c r="I721" s="19">
        <v>0.65</v>
      </c>
      <c r="J721" s="62" t="s">
        <v>16</v>
      </c>
      <c r="K721" s="21">
        <v>2874000</v>
      </c>
      <c r="L721" s="41" t="s">
        <v>159</v>
      </c>
      <c r="M721" s="6">
        <f t="shared" si="11"/>
        <v>650000</v>
      </c>
      <c r="N721" s="7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</row>
    <row r="722" spans="1:37" s="1" customFormat="1" ht="15" customHeight="1" x14ac:dyDescent="0.25">
      <c r="A722" s="7" t="s">
        <v>6</v>
      </c>
      <c r="B722" s="8" t="s">
        <v>39</v>
      </c>
      <c r="C722" s="8" t="s">
        <v>132</v>
      </c>
      <c r="D722" s="9" t="s">
        <v>18</v>
      </c>
      <c r="E722" s="2" t="s">
        <v>166</v>
      </c>
      <c r="F722" s="19">
        <v>0.92647058823529416</v>
      </c>
      <c r="G722" s="19">
        <v>0.4</v>
      </c>
      <c r="H722" s="20">
        <v>13.5625</v>
      </c>
      <c r="I722" s="19">
        <v>0.57608695652173914</v>
      </c>
      <c r="J722" s="62" t="s">
        <v>16</v>
      </c>
      <c r="K722" s="21">
        <v>2661700</v>
      </c>
      <c r="L722" s="41" t="s">
        <v>166</v>
      </c>
      <c r="M722" s="6">
        <f t="shared" si="11"/>
        <v>650000</v>
      </c>
      <c r="N722" s="7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</row>
    <row r="723" spans="1:37" s="1" customFormat="1" ht="15" customHeight="1" x14ac:dyDescent="0.25">
      <c r="A723" s="7" t="s">
        <v>6</v>
      </c>
      <c r="B723" s="8" t="s">
        <v>84</v>
      </c>
      <c r="C723" s="8" t="s">
        <v>132</v>
      </c>
      <c r="D723" s="9" t="s">
        <v>23</v>
      </c>
      <c r="E723" s="2" t="s">
        <v>166</v>
      </c>
      <c r="F723" s="19">
        <v>0.94890510948905105</v>
      </c>
      <c r="G723" s="19">
        <v>0.76056338028169013</v>
      </c>
      <c r="H723" s="20">
        <v>15.941176470588198</v>
      </c>
      <c r="I723" s="19">
        <v>0.68181818181818177</v>
      </c>
      <c r="J723" s="62" t="s">
        <v>60</v>
      </c>
      <c r="K723" s="21">
        <v>2907507</v>
      </c>
      <c r="L723" s="41" t="s">
        <v>166</v>
      </c>
      <c r="M723" s="6">
        <f t="shared" si="11"/>
        <v>850000</v>
      </c>
      <c r="N723" s="7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</row>
    <row r="724" spans="1:37" s="1" customFormat="1" ht="15" customHeight="1" x14ac:dyDescent="0.25">
      <c r="A724" s="7" t="s">
        <v>6</v>
      </c>
      <c r="B724" s="8" t="s">
        <v>33</v>
      </c>
      <c r="C724" s="8" t="s">
        <v>8</v>
      </c>
      <c r="D724" s="9" t="s">
        <v>20</v>
      </c>
      <c r="E724" s="2" t="s">
        <v>162</v>
      </c>
      <c r="F724" s="19">
        <v>0.61111111111111116</v>
      </c>
      <c r="G724" s="19" t="s">
        <v>11</v>
      </c>
      <c r="H724" s="20" t="s">
        <v>11</v>
      </c>
      <c r="I724" s="19">
        <v>0.6029411764705882</v>
      </c>
      <c r="J724" s="62" t="s">
        <v>11</v>
      </c>
      <c r="K724" s="21">
        <v>2496666.6666666665</v>
      </c>
      <c r="L724" s="41" t="s">
        <v>159</v>
      </c>
      <c r="M724" s="6">
        <f t="shared" si="11"/>
        <v>0</v>
      </c>
      <c r="N724" s="7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</row>
    <row r="725" spans="1:37" s="1" customFormat="1" ht="15" customHeight="1" x14ac:dyDescent="0.25">
      <c r="A725" s="7" t="s">
        <v>6</v>
      </c>
      <c r="B725" s="8" t="s">
        <v>24</v>
      </c>
      <c r="C725" s="8" t="s">
        <v>342</v>
      </c>
      <c r="D725" s="9" t="s">
        <v>26</v>
      </c>
      <c r="E725" s="2" t="s">
        <v>366</v>
      </c>
      <c r="F725" s="11">
        <v>0.96323529411764708</v>
      </c>
      <c r="G725" s="11">
        <v>0.8</v>
      </c>
      <c r="H725" s="14" t="s">
        <v>11</v>
      </c>
      <c r="I725" s="11">
        <v>0.79245283018867929</v>
      </c>
      <c r="J725" s="58" t="s">
        <v>65</v>
      </c>
      <c r="K725" s="12">
        <v>2269539</v>
      </c>
      <c r="L725" s="8" t="s">
        <v>364</v>
      </c>
      <c r="M725" s="6">
        <f t="shared" si="11"/>
        <v>550000</v>
      </c>
      <c r="N725" s="7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</row>
    <row r="726" spans="1:37" s="1" customFormat="1" ht="15" customHeight="1" x14ac:dyDescent="0.25">
      <c r="A726" s="7" t="s">
        <v>6</v>
      </c>
      <c r="B726" s="8" t="s">
        <v>97</v>
      </c>
      <c r="C726" s="8" t="s">
        <v>342</v>
      </c>
      <c r="D726" s="9" t="s">
        <v>23</v>
      </c>
      <c r="E726" s="2" t="s">
        <v>366</v>
      </c>
      <c r="F726" s="11">
        <v>0.98888888888888893</v>
      </c>
      <c r="G726" s="11" t="s">
        <v>11</v>
      </c>
      <c r="H726" s="14">
        <v>10.940677966101699</v>
      </c>
      <c r="I726" s="11">
        <v>0.86495726495726499</v>
      </c>
      <c r="J726" s="58" t="s">
        <v>65</v>
      </c>
      <c r="K726" s="12">
        <v>1746758.3333333333</v>
      </c>
      <c r="L726" s="8" t="s">
        <v>364</v>
      </c>
      <c r="M726" s="6">
        <f t="shared" si="11"/>
        <v>550000</v>
      </c>
      <c r="N726" s="7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</row>
    <row r="727" spans="1:37" s="1" customFormat="1" ht="15" customHeight="1" x14ac:dyDescent="0.25">
      <c r="A727" s="7" t="s">
        <v>6</v>
      </c>
      <c r="B727" s="8" t="s">
        <v>122</v>
      </c>
      <c r="C727" s="8" t="s">
        <v>342</v>
      </c>
      <c r="D727" s="9" t="s">
        <v>18</v>
      </c>
      <c r="E727" s="2" t="s">
        <v>366</v>
      </c>
      <c r="F727" s="11">
        <v>0.89502762430939231</v>
      </c>
      <c r="G727" s="11">
        <v>0.78</v>
      </c>
      <c r="H727" s="14" t="s">
        <v>11</v>
      </c>
      <c r="I727" s="11">
        <v>0.90291262135922334</v>
      </c>
      <c r="J727" s="58" t="s">
        <v>11</v>
      </c>
      <c r="K727" s="12">
        <v>2616000</v>
      </c>
      <c r="L727" s="8" t="s">
        <v>364</v>
      </c>
      <c r="M727" s="6">
        <f t="shared" si="11"/>
        <v>0</v>
      </c>
      <c r="N727" s="7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</row>
    <row r="728" spans="1:37" s="1" customFormat="1" ht="15" customHeight="1" x14ac:dyDescent="0.25">
      <c r="A728" s="7" t="s">
        <v>6</v>
      </c>
      <c r="B728" s="8" t="s">
        <v>41</v>
      </c>
      <c r="C728" s="8" t="s">
        <v>342</v>
      </c>
      <c r="D728" s="9" t="s">
        <v>26</v>
      </c>
      <c r="E728" s="2" t="s">
        <v>374</v>
      </c>
      <c r="F728" s="11">
        <v>0.94890510948905105</v>
      </c>
      <c r="G728" s="11">
        <v>0.89655172413793105</v>
      </c>
      <c r="H728" s="14" t="s">
        <v>11</v>
      </c>
      <c r="I728" s="11">
        <v>0.85185185185185186</v>
      </c>
      <c r="J728" s="58" t="s">
        <v>65</v>
      </c>
      <c r="K728" s="12">
        <v>2070000</v>
      </c>
      <c r="L728" s="8" t="s">
        <v>372</v>
      </c>
      <c r="M728" s="6">
        <f t="shared" si="11"/>
        <v>550000</v>
      </c>
      <c r="N728" s="7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</row>
    <row r="729" spans="1:37" s="1" customFormat="1" ht="15" customHeight="1" x14ac:dyDescent="0.25">
      <c r="A729" s="7" t="s">
        <v>6</v>
      </c>
      <c r="B729" s="8" t="s">
        <v>94</v>
      </c>
      <c r="C729" s="8" t="s">
        <v>342</v>
      </c>
      <c r="D729" s="9" t="s">
        <v>26</v>
      </c>
      <c r="E729" s="2" t="s">
        <v>374</v>
      </c>
      <c r="F729" s="11">
        <v>0.98305084745762716</v>
      </c>
      <c r="G729" s="11">
        <v>0.92682926829268297</v>
      </c>
      <c r="H729" s="14">
        <v>10.9032258064516</v>
      </c>
      <c r="I729" s="11">
        <v>0.91935483870967738</v>
      </c>
      <c r="J729" s="58" t="s">
        <v>16</v>
      </c>
      <c r="K729" s="12">
        <v>2234000</v>
      </c>
      <c r="L729" s="8" t="s">
        <v>372</v>
      </c>
      <c r="M729" s="6">
        <f t="shared" si="11"/>
        <v>650000</v>
      </c>
      <c r="N729" s="7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</row>
    <row r="730" spans="1:37" s="1" customFormat="1" ht="15" customHeight="1" x14ac:dyDescent="0.25">
      <c r="A730" s="7" t="s">
        <v>6</v>
      </c>
      <c r="B730" s="8" t="s">
        <v>44</v>
      </c>
      <c r="C730" s="8" t="s">
        <v>342</v>
      </c>
      <c r="D730" s="9" t="s">
        <v>18</v>
      </c>
      <c r="E730" s="2" t="s">
        <v>374</v>
      </c>
      <c r="F730" s="11">
        <v>9.9337748344370855E-2</v>
      </c>
      <c r="G730" s="11">
        <v>0.9285714285714286</v>
      </c>
      <c r="H730" s="14">
        <v>9.4571428571428608</v>
      </c>
      <c r="I730" s="11">
        <v>0.96</v>
      </c>
      <c r="J730" s="58" t="s">
        <v>16</v>
      </c>
      <c r="K730" s="12">
        <v>3613687</v>
      </c>
      <c r="L730" s="8" t="s">
        <v>372</v>
      </c>
      <c r="M730" s="6">
        <f t="shared" si="11"/>
        <v>650000</v>
      </c>
      <c r="N730" s="7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</row>
    <row r="731" spans="1:37" s="1" customFormat="1" ht="15" customHeight="1" x14ac:dyDescent="0.25">
      <c r="A731" s="7" t="s">
        <v>6</v>
      </c>
      <c r="B731" s="8" t="s">
        <v>89</v>
      </c>
      <c r="C731" s="8" t="s">
        <v>342</v>
      </c>
      <c r="D731" s="9" t="s">
        <v>52</v>
      </c>
      <c r="E731" s="2" t="s">
        <v>377</v>
      </c>
      <c r="F731" s="11">
        <v>0.86646884272997038</v>
      </c>
      <c r="G731" s="11">
        <v>0.91044776119402981</v>
      </c>
      <c r="H731" s="14">
        <v>12.2272727272727</v>
      </c>
      <c r="I731" s="11">
        <v>0.9464285714285714</v>
      </c>
      <c r="J731" s="58" t="s">
        <v>54</v>
      </c>
      <c r="K731" s="12">
        <v>2304000</v>
      </c>
      <c r="L731" s="8" t="s">
        <v>375</v>
      </c>
      <c r="M731" s="6">
        <f t="shared" si="11"/>
        <v>750000</v>
      </c>
      <c r="N731" s="7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</row>
    <row r="732" spans="1:37" s="1" customFormat="1" ht="15" customHeight="1" x14ac:dyDescent="0.25">
      <c r="A732" s="7" t="s">
        <v>6</v>
      </c>
      <c r="B732" s="8" t="s">
        <v>22</v>
      </c>
      <c r="C732" s="8" t="s">
        <v>342</v>
      </c>
      <c r="D732" s="9" t="s">
        <v>23</v>
      </c>
      <c r="E732" s="2" t="s">
        <v>377</v>
      </c>
      <c r="F732" s="11">
        <v>0.97842401500938081</v>
      </c>
      <c r="G732" s="11">
        <v>0.77358490566037741</v>
      </c>
      <c r="H732" s="14">
        <v>9.0672268907563023</v>
      </c>
      <c r="I732" s="11">
        <v>0.95</v>
      </c>
      <c r="J732" s="58" t="s">
        <v>11</v>
      </c>
      <c r="K732" s="12">
        <v>2279287.5</v>
      </c>
      <c r="L732" s="8" t="s">
        <v>375</v>
      </c>
      <c r="M732" s="6">
        <f t="shared" si="11"/>
        <v>0</v>
      </c>
      <c r="N732" s="7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</row>
    <row r="733" spans="1:37" s="1" customFormat="1" ht="15" customHeight="1" x14ac:dyDescent="0.25">
      <c r="A733" s="7" t="s">
        <v>6</v>
      </c>
      <c r="B733" s="8" t="s">
        <v>97</v>
      </c>
      <c r="C733" s="8" t="s">
        <v>342</v>
      </c>
      <c r="D733" s="9" t="s">
        <v>23</v>
      </c>
      <c r="E733" s="2" t="s">
        <v>377</v>
      </c>
      <c r="F733" s="11">
        <v>0.98999230177059272</v>
      </c>
      <c r="G733" s="11">
        <v>0.86764705882352944</v>
      </c>
      <c r="H733" s="14">
        <v>11.753894080996879</v>
      </c>
      <c r="I733" s="11">
        <v>0.95480225988700562</v>
      </c>
      <c r="J733" s="58" t="s">
        <v>54</v>
      </c>
      <c r="K733" s="12">
        <v>1849120</v>
      </c>
      <c r="L733" s="8" t="s">
        <v>375</v>
      </c>
      <c r="M733" s="6">
        <f t="shared" si="11"/>
        <v>750000</v>
      </c>
      <c r="N733" s="7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</row>
    <row r="734" spans="1:37" s="1" customFormat="1" ht="15" customHeight="1" x14ac:dyDescent="0.25">
      <c r="A734" s="7" t="s">
        <v>6</v>
      </c>
      <c r="B734" s="8" t="s">
        <v>43</v>
      </c>
      <c r="C734" s="8" t="s">
        <v>342</v>
      </c>
      <c r="D734" s="9" t="s">
        <v>23</v>
      </c>
      <c r="E734" s="2" t="s">
        <v>377</v>
      </c>
      <c r="F734" s="11">
        <v>0.99401197604790414</v>
      </c>
      <c r="G734" s="11">
        <v>0.97499999999999998</v>
      </c>
      <c r="H734" s="14" t="s">
        <v>11</v>
      </c>
      <c r="I734" s="11">
        <v>0.98809523809523814</v>
      </c>
      <c r="J734" s="58" t="s">
        <v>16</v>
      </c>
      <c r="K734" s="12">
        <v>1870000</v>
      </c>
      <c r="L734" s="8" t="s">
        <v>375</v>
      </c>
      <c r="M734" s="6">
        <f t="shared" si="11"/>
        <v>650000</v>
      </c>
      <c r="N734" s="7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</row>
    <row r="735" spans="1:37" s="1" customFormat="1" ht="15" customHeight="1" x14ac:dyDescent="0.25">
      <c r="A735" s="7" t="s">
        <v>6</v>
      </c>
      <c r="B735" s="8" t="s">
        <v>91</v>
      </c>
      <c r="C735" s="8" t="s">
        <v>342</v>
      </c>
      <c r="D735" s="9" t="s">
        <v>52</v>
      </c>
      <c r="E735" s="2" t="s">
        <v>377</v>
      </c>
      <c r="F735" s="11">
        <v>0.97399999999999998</v>
      </c>
      <c r="G735" s="11">
        <v>0.92473118279569888</v>
      </c>
      <c r="H735" s="14">
        <v>11.195652173913048</v>
      </c>
      <c r="I735" s="11">
        <v>0.99206349206349209</v>
      </c>
      <c r="J735" s="58" t="s">
        <v>54</v>
      </c>
      <c r="K735" s="12">
        <v>1708000</v>
      </c>
      <c r="L735" s="8" t="s">
        <v>375</v>
      </c>
      <c r="M735" s="6">
        <f t="shared" si="11"/>
        <v>750000</v>
      </c>
      <c r="N735" s="7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</row>
    <row r="736" spans="1:37" s="1" customFormat="1" ht="15" customHeight="1" x14ac:dyDescent="0.25">
      <c r="A736" s="7" t="s">
        <v>6</v>
      </c>
      <c r="B736" s="8" t="s">
        <v>55</v>
      </c>
      <c r="C736" s="8" t="s">
        <v>342</v>
      </c>
      <c r="D736" s="9" t="s">
        <v>26</v>
      </c>
      <c r="E736" s="2" t="s">
        <v>383</v>
      </c>
      <c r="F736" s="11">
        <v>0.71762048192771088</v>
      </c>
      <c r="G736" s="11">
        <v>0.79853479853479858</v>
      </c>
      <c r="H736" s="14">
        <v>11.394648829431423</v>
      </c>
      <c r="I736" s="11">
        <v>0.6649916247906198</v>
      </c>
      <c r="J736" s="59" t="s">
        <v>54</v>
      </c>
      <c r="K736" s="12">
        <v>3034848.4</v>
      </c>
      <c r="L736" s="8" t="s">
        <v>381</v>
      </c>
      <c r="M736" s="6">
        <f t="shared" si="11"/>
        <v>750000</v>
      </c>
      <c r="N736" s="7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</row>
    <row r="737" spans="1:37" s="1" customFormat="1" ht="15" customHeight="1" x14ac:dyDescent="0.25">
      <c r="A737" s="7" t="s">
        <v>6</v>
      </c>
      <c r="B737" s="8" t="s">
        <v>43</v>
      </c>
      <c r="C737" s="8" t="s">
        <v>342</v>
      </c>
      <c r="D737" s="9" t="s">
        <v>23</v>
      </c>
      <c r="E737" s="2" t="s">
        <v>367</v>
      </c>
      <c r="F737" s="11">
        <v>1</v>
      </c>
      <c r="G737" s="11" t="s">
        <v>11</v>
      </c>
      <c r="H737" s="14" t="s">
        <v>11</v>
      </c>
      <c r="I737" s="11">
        <v>0.87857142857142856</v>
      </c>
      <c r="J737" s="58" t="s">
        <v>65</v>
      </c>
      <c r="K737" s="12">
        <v>1771750</v>
      </c>
      <c r="L737" s="8" t="s">
        <v>364</v>
      </c>
      <c r="M737" s="6">
        <f t="shared" si="11"/>
        <v>550000</v>
      </c>
      <c r="N737" s="7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</row>
    <row r="738" spans="1:37" s="1" customFormat="1" ht="15" customHeight="1" x14ac:dyDescent="0.25">
      <c r="A738" s="7" t="s">
        <v>6</v>
      </c>
      <c r="B738" s="8" t="s">
        <v>55</v>
      </c>
      <c r="C738" s="8" t="s">
        <v>342</v>
      </c>
      <c r="D738" s="9" t="s">
        <v>26</v>
      </c>
      <c r="E738" s="2" t="s">
        <v>367</v>
      </c>
      <c r="F738" s="11">
        <v>0.76126126126126126</v>
      </c>
      <c r="G738" s="11">
        <v>0.89743589743589747</v>
      </c>
      <c r="H738" s="14">
        <v>10.070175438596497</v>
      </c>
      <c r="I738" s="11">
        <v>0.88532110091743121</v>
      </c>
      <c r="J738" s="58" t="s">
        <v>16</v>
      </c>
      <c r="K738" s="12">
        <v>2711115.6666666665</v>
      </c>
      <c r="L738" s="8" t="s">
        <v>364</v>
      </c>
      <c r="M738" s="6">
        <f t="shared" si="11"/>
        <v>650000</v>
      </c>
      <c r="N738" s="7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</row>
    <row r="739" spans="1:37" s="1" customFormat="1" ht="15" customHeight="1" x14ac:dyDescent="0.25">
      <c r="A739" s="7" t="s">
        <v>6</v>
      </c>
      <c r="B739" s="8" t="s">
        <v>48</v>
      </c>
      <c r="C739" s="8" t="s">
        <v>342</v>
      </c>
      <c r="D739" s="9" t="s">
        <v>23</v>
      </c>
      <c r="E739" s="2" t="s">
        <v>367</v>
      </c>
      <c r="F739" s="11">
        <v>0.94413407821229045</v>
      </c>
      <c r="G739" s="11">
        <v>0.70370370370370372</v>
      </c>
      <c r="H739" s="11" t="s">
        <v>11</v>
      </c>
      <c r="I739" s="11">
        <v>0.90940766550522645</v>
      </c>
      <c r="J739" s="61" t="s">
        <v>16</v>
      </c>
      <c r="K739" s="12">
        <v>2416000</v>
      </c>
      <c r="L739" s="8" t="s">
        <v>364</v>
      </c>
      <c r="M739" s="6">
        <f t="shared" si="11"/>
        <v>650000</v>
      </c>
      <c r="N739" s="7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</row>
    <row r="740" spans="1:37" s="1" customFormat="1" ht="15" customHeight="1" x14ac:dyDescent="0.25">
      <c r="A740" s="7" t="s">
        <v>6</v>
      </c>
      <c r="B740" s="8" t="s">
        <v>91</v>
      </c>
      <c r="C740" s="8" t="s">
        <v>342</v>
      </c>
      <c r="D740" s="9" t="s">
        <v>52</v>
      </c>
      <c r="E740" s="2" t="s">
        <v>367</v>
      </c>
      <c r="F740" s="11">
        <v>0.96504854368932036</v>
      </c>
      <c r="G740" s="11">
        <v>0.81132075471698117</v>
      </c>
      <c r="H740" s="14">
        <v>11.861111111111116</v>
      </c>
      <c r="I740" s="11">
        <v>0.92542372881355928</v>
      </c>
      <c r="J740" s="58" t="s">
        <v>16</v>
      </c>
      <c r="K740" s="12">
        <v>1775000</v>
      </c>
      <c r="L740" s="8" t="s">
        <v>364</v>
      </c>
      <c r="M740" s="6">
        <f t="shared" si="11"/>
        <v>650000</v>
      </c>
      <c r="N740" s="7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</row>
    <row r="741" spans="1:37" s="1" customFormat="1" ht="15" customHeight="1" x14ac:dyDescent="0.25">
      <c r="A741" s="7" t="s">
        <v>6</v>
      </c>
      <c r="B741" s="8" t="s">
        <v>105</v>
      </c>
      <c r="C741" s="8" t="s">
        <v>342</v>
      </c>
      <c r="D741" s="9" t="s">
        <v>26</v>
      </c>
      <c r="E741" s="2" t="s">
        <v>389</v>
      </c>
      <c r="F741" s="11" t="s">
        <v>11</v>
      </c>
      <c r="G741" s="11" t="s">
        <v>11</v>
      </c>
      <c r="H741" s="11" t="s">
        <v>11</v>
      </c>
      <c r="I741" s="11">
        <v>0.73529411764705888</v>
      </c>
      <c r="J741" s="61" t="s">
        <v>54</v>
      </c>
      <c r="K741" s="12">
        <v>2797000</v>
      </c>
      <c r="L741" s="8" t="s">
        <v>390</v>
      </c>
      <c r="M741" s="6">
        <f t="shared" si="11"/>
        <v>750000</v>
      </c>
      <c r="N741" s="7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</row>
    <row r="742" spans="1:37" s="1" customFormat="1" ht="15" customHeight="1" x14ac:dyDescent="0.25">
      <c r="A742" s="7" t="s">
        <v>6</v>
      </c>
      <c r="B742" s="8" t="s">
        <v>69</v>
      </c>
      <c r="C742" s="8" t="s">
        <v>342</v>
      </c>
      <c r="D742" s="9" t="s">
        <v>14</v>
      </c>
      <c r="E742" s="2" t="s">
        <v>360</v>
      </c>
      <c r="F742" s="11">
        <v>0.93548387096774188</v>
      </c>
      <c r="G742" s="11">
        <v>0.69</v>
      </c>
      <c r="H742" s="11" t="s">
        <v>11</v>
      </c>
      <c r="I742" s="11">
        <v>0.94488188976377951</v>
      </c>
      <c r="J742" s="61" t="s">
        <v>11</v>
      </c>
      <c r="K742" s="12">
        <v>3474300</v>
      </c>
      <c r="L742" s="8" t="s">
        <v>352</v>
      </c>
      <c r="M742" s="6">
        <f t="shared" si="11"/>
        <v>0</v>
      </c>
      <c r="N742" s="7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</row>
    <row r="743" spans="1:37" s="1" customFormat="1" ht="15" customHeight="1" x14ac:dyDescent="0.25">
      <c r="A743" s="7" t="s">
        <v>6</v>
      </c>
      <c r="B743" s="8" t="s">
        <v>22</v>
      </c>
      <c r="C743" s="8" t="s">
        <v>342</v>
      </c>
      <c r="D743" s="9" t="s">
        <v>23</v>
      </c>
      <c r="E743" s="2" t="s">
        <v>371</v>
      </c>
      <c r="F743" s="11">
        <v>0.95250320924261878</v>
      </c>
      <c r="G743" s="11">
        <v>0.71759259259259256</v>
      </c>
      <c r="H743" s="14">
        <v>10.057553956834543</v>
      </c>
      <c r="I743" s="11">
        <v>0.72499999999999998</v>
      </c>
      <c r="J743" s="58" t="s">
        <v>65</v>
      </c>
      <c r="K743" s="12">
        <v>2047768.1818181819</v>
      </c>
      <c r="L743" s="8" t="s">
        <v>372</v>
      </c>
      <c r="M743" s="6">
        <f t="shared" si="11"/>
        <v>550000</v>
      </c>
      <c r="N743" s="7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</row>
    <row r="744" spans="1:37" s="1" customFormat="1" ht="15" customHeight="1" x14ac:dyDescent="0.25">
      <c r="A744" s="7" t="s">
        <v>6</v>
      </c>
      <c r="B744" s="8" t="s">
        <v>24</v>
      </c>
      <c r="C744" s="8" t="s">
        <v>342</v>
      </c>
      <c r="D744" s="9" t="s">
        <v>26</v>
      </c>
      <c r="E744" s="2" t="s">
        <v>371</v>
      </c>
      <c r="F744" s="11">
        <v>0.9</v>
      </c>
      <c r="G744" s="11">
        <v>0.82352941176470584</v>
      </c>
      <c r="H744" s="14" t="s">
        <v>11</v>
      </c>
      <c r="I744" s="11">
        <v>0.76</v>
      </c>
      <c r="J744" s="58" t="s">
        <v>11</v>
      </c>
      <c r="K744" s="12">
        <v>2383181</v>
      </c>
      <c r="L744" s="8" t="s">
        <v>372</v>
      </c>
      <c r="M744" s="6">
        <f t="shared" si="11"/>
        <v>0</v>
      </c>
      <c r="N744" s="7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</row>
    <row r="745" spans="1:37" s="1" customFormat="1" ht="15" customHeight="1" x14ac:dyDescent="0.25">
      <c r="A745" s="7" t="s">
        <v>6</v>
      </c>
      <c r="B745" s="8" t="s">
        <v>144</v>
      </c>
      <c r="C745" s="8" t="s">
        <v>342</v>
      </c>
      <c r="D745" s="9" t="s">
        <v>9</v>
      </c>
      <c r="E745" s="2" t="s">
        <v>371</v>
      </c>
      <c r="F745" s="11">
        <v>0.95261845386533661</v>
      </c>
      <c r="G745" s="11">
        <v>0.73333333333333328</v>
      </c>
      <c r="H745" s="14">
        <v>9.7586206896551762</v>
      </c>
      <c r="I745" s="11">
        <v>0.77536231884057971</v>
      </c>
      <c r="J745" s="58" t="s">
        <v>11</v>
      </c>
      <c r="K745" s="12">
        <v>1563571.4285714286</v>
      </c>
      <c r="L745" s="8" t="s">
        <v>372</v>
      </c>
      <c r="M745" s="6">
        <f t="shared" si="11"/>
        <v>0</v>
      </c>
      <c r="N745" s="7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</row>
    <row r="746" spans="1:37" s="1" customFormat="1" ht="15" customHeight="1" x14ac:dyDescent="0.25">
      <c r="A746" s="7" t="s">
        <v>6</v>
      </c>
      <c r="B746" s="8" t="s">
        <v>17</v>
      </c>
      <c r="C746" s="8" t="s">
        <v>342</v>
      </c>
      <c r="D746" s="9" t="s">
        <v>18</v>
      </c>
      <c r="E746" s="2" t="s">
        <v>371</v>
      </c>
      <c r="F746" s="11">
        <v>0.95454545454545459</v>
      </c>
      <c r="G746" s="11">
        <v>0.89473684210526316</v>
      </c>
      <c r="H746" s="14">
        <v>10.7692307692308</v>
      </c>
      <c r="I746" s="11">
        <v>0.77777777777777779</v>
      </c>
      <c r="J746" s="58" t="s">
        <v>16</v>
      </c>
      <c r="K746" s="12">
        <v>2458000</v>
      </c>
      <c r="L746" s="8" t="s">
        <v>372</v>
      </c>
      <c r="M746" s="6">
        <f t="shared" si="11"/>
        <v>650000</v>
      </c>
      <c r="N746" s="7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</row>
    <row r="747" spans="1:37" s="1" customFormat="1" ht="15" customHeight="1" x14ac:dyDescent="0.25">
      <c r="A747" s="7" t="s">
        <v>6</v>
      </c>
      <c r="B747" s="8" t="s">
        <v>113</v>
      </c>
      <c r="C747" s="8" t="s">
        <v>342</v>
      </c>
      <c r="D747" s="9" t="s">
        <v>26</v>
      </c>
      <c r="E747" s="2" t="s">
        <v>371</v>
      </c>
      <c r="F747" s="11">
        <v>0.97241379310344822</v>
      </c>
      <c r="G747" s="11">
        <v>0.8</v>
      </c>
      <c r="H747" s="14">
        <v>11.684210526315825</v>
      </c>
      <c r="I747" s="11">
        <v>0.78125</v>
      </c>
      <c r="J747" s="58" t="s">
        <v>65</v>
      </c>
      <c r="K747" s="12">
        <v>1934600</v>
      </c>
      <c r="L747" s="8" t="s">
        <v>372</v>
      </c>
      <c r="M747" s="6">
        <f t="shared" si="11"/>
        <v>550000</v>
      </c>
      <c r="N747" s="7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</row>
    <row r="748" spans="1:37" s="1" customFormat="1" ht="15" customHeight="1" x14ac:dyDescent="0.25">
      <c r="A748" s="7" t="s">
        <v>6</v>
      </c>
      <c r="B748" s="8" t="s">
        <v>90</v>
      </c>
      <c r="C748" s="8" t="s">
        <v>342</v>
      </c>
      <c r="D748" s="9" t="s">
        <v>18</v>
      </c>
      <c r="E748" s="2" t="s">
        <v>371</v>
      </c>
      <c r="F748" s="11">
        <v>0.98477157360406087</v>
      </c>
      <c r="G748" s="11">
        <v>0.85</v>
      </c>
      <c r="H748" s="14" t="s">
        <v>11</v>
      </c>
      <c r="I748" s="11">
        <v>0.782258064516129</v>
      </c>
      <c r="J748" s="58" t="s">
        <v>65</v>
      </c>
      <c r="K748" s="12">
        <v>2400000</v>
      </c>
      <c r="L748" s="8" t="s">
        <v>372</v>
      </c>
      <c r="M748" s="6">
        <f t="shared" si="11"/>
        <v>550000</v>
      </c>
      <c r="N748" s="7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</row>
    <row r="749" spans="1:37" s="1" customFormat="1" ht="15" customHeight="1" x14ac:dyDescent="0.25">
      <c r="A749" s="7" t="s">
        <v>6</v>
      </c>
      <c r="B749" s="8" t="s">
        <v>213</v>
      </c>
      <c r="C749" s="8" t="s">
        <v>342</v>
      </c>
      <c r="D749" s="9" t="s">
        <v>26</v>
      </c>
      <c r="E749" s="2" t="s">
        <v>371</v>
      </c>
      <c r="F749" s="11">
        <v>0.90751445086705207</v>
      </c>
      <c r="G749" s="11">
        <v>0.76086956521739135</v>
      </c>
      <c r="H749" s="14" t="s">
        <v>11</v>
      </c>
      <c r="I749" s="11">
        <v>0.79729729729729726</v>
      </c>
      <c r="J749" s="58" t="s">
        <v>16</v>
      </c>
      <c r="K749" s="12">
        <v>2458150</v>
      </c>
      <c r="L749" s="8" t="s">
        <v>372</v>
      </c>
      <c r="M749" s="6">
        <f t="shared" si="11"/>
        <v>650000</v>
      </c>
      <c r="N749" s="7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</row>
    <row r="750" spans="1:37" s="1" customFormat="1" ht="15" customHeight="1" x14ac:dyDescent="0.25">
      <c r="A750" s="7" t="s">
        <v>6</v>
      </c>
      <c r="B750" s="8" t="s">
        <v>97</v>
      </c>
      <c r="C750" s="8" t="s">
        <v>342</v>
      </c>
      <c r="D750" s="9" t="s">
        <v>23</v>
      </c>
      <c r="E750" s="2" t="s">
        <v>371</v>
      </c>
      <c r="F750" s="11">
        <v>0.94690265486725667</v>
      </c>
      <c r="G750" s="11" t="s">
        <v>11</v>
      </c>
      <c r="H750" s="14">
        <v>10.233333333333348</v>
      </c>
      <c r="I750" s="11">
        <v>0.80565371024734977</v>
      </c>
      <c r="J750" s="58" t="s">
        <v>65</v>
      </c>
      <c r="K750" s="12">
        <v>1823800</v>
      </c>
      <c r="L750" s="8" t="s">
        <v>372</v>
      </c>
      <c r="M750" s="6">
        <f t="shared" si="11"/>
        <v>550000</v>
      </c>
      <c r="N750" s="7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</row>
    <row r="751" spans="1:37" s="1" customFormat="1" ht="15" customHeight="1" x14ac:dyDescent="0.25">
      <c r="A751" s="7" t="s">
        <v>6</v>
      </c>
      <c r="B751" s="8" t="s">
        <v>89</v>
      </c>
      <c r="C751" s="8" t="s">
        <v>342</v>
      </c>
      <c r="D751" s="9" t="s">
        <v>52</v>
      </c>
      <c r="E751" s="2" t="s">
        <v>371</v>
      </c>
      <c r="F751" s="11">
        <v>0.81060606060606055</v>
      </c>
      <c r="G751" s="11">
        <v>0.96296296296296291</v>
      </c>
      <c r="H751" s="14">
        <v>10</v>
      </c>
      <c r="I751" s="11">
        <v>0.81967213114754101</v>
      </c>
      <c r="J751" s="58" t="s">
        <v>65</v>
      </c>
      <c r="K751" s="12">
        <v>2137000</v>
      </c>
      <c r="L751" s="8" t="s">
        <v>372</v>
      </c>
      <c r="M751" s="6">
        <f t="shared" si="11"/>
        <v>550000</v>
      </c>
      <c r="N751" s="7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</row>
    <row r="752" spans="1:37" s="1" customFormat="1" ht="15" customHeight="1" x14ac:dyDescent="0.25">
      <c r="A752" s="7" t="s">
        <v>6</v>
      </c>
      <c r="B752" s="8" t="s">
        <v>42</v>
      </c>
      <c r="C752" s="8" t="s">
        <v>342</v>
      </c>
      <c r="D752" s="9" t="s">
        <v>23</v>
      </c>
      <c r="E752" s="2" t="s">
        <v>371</v>
      </c>
      <c r="F752" s="11">
        <v>0.9928057553956835</v>
      </c>
      <c r="G752" s="11" t="s">
        <v>11</v>
      </c>
      <c r="H752" s="14" t="s">
        <v>11</v>
      </c>
      <c r="I752" s="11">
        <v>0.82352941176470584</v>
      </c>
      <c r="J752" s="58" t="s">
        <v>65</v>
      </c>
      <c r="K752" s="12">
        <v>1759153</v>
      </c>
      <c r="L752" s="8" t="s">
        <v>372</v>
      </c>
      <c r="M752" s="6">
        <f t="shared" si="11"/>
        <v>550000</v>
      </c>
      <c r="N752" s="7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</row>
    <row r="753" spans="1:37" s="1" customFormat="1" ht="15" customHeight="1" x14ac:dyDescent="0.25">
      <c r="A753" s="7" t="s">
        <v>6</v>
      </c>
      <c r="B753" s="8" t="s">
        <v>91</v>
      </c>
      <c r="C753" s="8" t="s">
        <v>342</v>
      </c>
      <c r="D753" s="9" t="s">
        <v>52</v>
      </c>
      <c r="E753" s="2" t="s">
        <v>371</v>
      </c>
      <c r="F753" s="11">
        <v>0.94979079497907948</v>
      </c>
      <c r="G753" s="11">
        <v>0.86440677966101698</v>
      </c>
      <c r="H753" s="14">
        <v>12.465116279069747</v>
      </c>
      <c r="I753" s="11">
        <v>0.85483870967741937</v>
      </c>
      <c r="J753" s="58" t="s">
        <v>16</v>
      </c>
      <c r="K753" s="12">
        <v>1775000</v>
      </c>
      <c r="L753" s="8" t="s">
        <v>372</v>
      </c>
      <c r="M753" s="6">
        <f t="shared" si="11"/>
        <v>650000</v>
      </c>
      <c r="N753" s="7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</row>
    <row r="754" spans="1:37" s="1" customFormat="1" ht="15" customHeight="1" x14ac:dyDescent="0.25">
      <c r="A754" s="7" t="s">
        <v>6</v>
      </c>
      <c r="B754" s="8" t="s">
        <v>48</v>
      </c>
      <c r="C754" s="8" t="s">
        <v>342</v>
      </c>
      <c r="D754" s="9" t="s">
        <v>23</v>
      </c>
      <c r="E754" s="2" t="s">
        <v>371</v>
      </c>
      <c r="F754" s="11">
        <v>0.88356164383561642</v>
      </c>
      <c r="G754" s="11">
        <v>0.70588235294117652</v>
      </c>
      <c r="H754" s="11" t="s">
        <v>11</v>
      </c>
      <c r="I754" s="11">
        <v>0.8571428571428571</v>
      </c>
      <c r="J754" s="61" t="s">
        <v>16</v>
      </c>
      <c r="K754" s="12">
        <v>2416000</v>
      </c>
      <c r="L754" s="8" t="s">
        <v>372</v>
      </c>
      <c r="M754" s="6">
        <f t="shared" si="11"/>
        <v>650000</v>
      </c>
      <c r="N754" s="7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</row>
    <row r="755" spans="1:37" s="1" customFormat="1" ht="15" customHeight="1" x14ac:dyDescent="0.25">
      <c r="A755" s="7" t="s">
        <v>6</v>
      </c>
      <c r="B755" s="8" t="s">
        <v>138</v>
      </c>
      <c r="C755" s="8" t="s">
        <v>342</v>
      </c>
      <c r="D755" s="9" t="s">
        <v>9</v>
      </c>
      <c r="E755" s="2" t="s">
        <v>371</v>
      </c>
      <c r="F755" s="11" t="s">
        <v>11</v>
      </c>
      <c r="G755" s="11" t="s">
        <v>11</v>
      </c>
      <c r="H755" s="11" t="s">
        <v>11</v>
      </c>
      <c r="I755" s="11">
        <v>0.86274509803921573</v>
      </c>
      <c r="J755" s="60" t="s">
        <v>65</v>
      </c>
      <c r="K755" s="12" t="s">
        <v>11</v>
      </c>
      <c r="L755" s="8" t="s">
        <v>372</v>
      </c>
      <c r="M755" s="6">
        <f t="shared" si="11"/>
        <v>550000</v>
      </c>
      <c r="N755" s="7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</row>
    <row r="756" spans="1:37" s="1" customFormat="1" ht="15" customHeight="1" x14ac:dyDescent="0.25">
      <c r="A756" s="7" t="s">
        <v>6</v>
      </c>
      <c r="B756" s="8" t="s">
        <v>55</v>
      </c>
      <c r="C756" s="8" t="s">
        <v>342</v>
      </c>
      <c r="D756" s="9" t="s">
        <v>26</v>
      </c>
      <c r="E756" s="2" t="s">
        <v>371</v>
      </c>
      <c r="F756" s="11">
        <v>0.76263736263736259</v>
      </c>
      <c r="G756" s="11">
        <v>0.7567567567567568</v>
      </c>
      <c r="H756" s="14">
        <v>10.233870967741918</v>
      </c>
      <c r="I756" s="11">
        <v>0.86545454545454548</v>
      </c>
      <c r="J756" s="59" t="s">
        <v>65</v>
      </c>
      <c r="K756" s="12">
        <v>2645402.25</v>
      </c>
      <c r="L756" s="8" t="s">
        <v>372</v>
      </c>
      <c r="M756" s="6">
        <f t="shared" si="11"/>
        <v>550000</v>
      </c>
      <c r="N756" s="7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</row>
    <row r="757" spans="1:37" s="1" customFormat="1" ht="15" customHeight="1" x14ac:dyDescent="0.25">
      <c r="A757" s="7" t="s">
        <v>6</v>
      </c>
      <c r="B757" s="8" t="s">
        <v>71</v>
      </c>
      <c r="C757" s="8" t="s">
        <v>342</v>
      </c>
      <c r="D757" s="9" t="s">
        <v>26</v>
      </c>
      <c r="E757" s="2" t="s">
        <v>371</v>
      </c>
      <c r="F757" s="11">
        <v>0.91666666666666663</v>
      </c>
      <c r="G757" s="11" t="s">
        <v>11</v>
      </c>
      <c r="H757" s="14" t="s">
        <v>11</v>
      </c>
      <c r="I757" s="11">
        <v>0.88235294117647056</v>
      </c>
      <c r="J757" s="58" t="s">
        <v>16</v>
      </c>
      <c r="K757" s="12">
        <v>2221000</v>
      </c>
      <c r="L757" s="8" t="s">
        <v>372</v>
      </c>
      <c r="M757" s="6">
        <f t="shared" si="11"/>
        <v>650000</v>
      </c>
      <c r="N757" s="7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</row>
    <row r="758" spans="1:37" s="1" customFormat="1" ht="15" customHeight="1" x14ac:dyDescent="0.25">
      <c r="A758" s="7" t="s">
        <v>6</v>
      </c>
      <c r="B758" s="8" t="s">
        <v>35</v>
      </c>
      <c r="C758" s="8" t="s">
        <v>342</v>
      </c>
      <c r="D758" s="9" t="s">
        <v>18</v>
      </c>
      <c r="E758" s="2" t="s">
        <v>371</v>
      </c>
      <c r="F758" s="11">
        <v>0.96341463414634143</v>
      </c>
      <c r="G758" s="11">
        <v>0.94736842105263153</v>
      </c>
      <c r="H758" s="14">
        <v>9.3714285714285701</v>
      </c>
      <c r="I758" s="11">
        <v>0.88235294117647056</v>
      </c>
      <c r="J758" s="58" t="s">
        <v>65</v>
      </c>
      <c r="K758" s="12">
        <v>2170000</v>
      </c>
      <c r="L758" s="8" t="s">
        <v>372</v>
      </c>
      <c r="M758" s="6">
        <f t="shared" si="11"/>
        <v>550000</v>
      </c>
      <c r="N758" s="7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</row>
    <row r="759" spans="1:37" s="1" customFormat="1" ht="15" customHeight="1" x14ac:dyDescent="0.25">
      <c r="A759" s="7" t="s">
        <v>6</v>
      </c>
      <c r="B759" s="8" t="s">
        <v>43</v>
      </c>
      <c r="C759" s="8" t="s">
        <v>342</v>
      </c>
      <c r="D759" s="9" t="s">
        <v>23</v>
      </c>
      <c r="E759" s="2" t="s">
        <v>371</v>
      </c>
      <c r="F759" s="11">
        <v>0.98360655737704916</v>
      </c>
      <c r="G759" s="11" t="s">
        <v>11</v>
      </c>
      <c r="H759" s="11" t="s">
        <v>11</v>
      </c>
      <c r="I759" s="11">
        <v>0.93548387096774188</v>
      </c>
      <c r="J759" s="61" t="s">
        <v>16</v>
      </c>
      <c r="K759" s="12">
        <v>1870000</v>
      </c>
      <c r="L759" s="8" t="s">
        <v>372</v>
      </c>
      <c r="M759" s="6">
        <f t="shared" si="11"/>
        <v>650000</v>
      </c>
      <c r="N759" s="7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</row>
    <row r="760" spans="1:37" s="1" customFormat="1" ht="15" customHeight="1" x14ac:dyDescent="0.25">
      <c r="A760" s="7" t="s">
        <v>6</v>
      </c>
      <c r="B760" s="8" t="s">
        <v>144</v>
      </c>
      <c r="C760" s="8" t="s">
        <v>168</v>
      </c>
      <c r="D760" s="9" t="s">
        <v>9</v>
      </c>
      <c r="E760" s="2" t="s">
        <v>169</v>
      </c>
      <c r="F760" s="11">
        <v>0.96579476861167002</v>
      </c>
      <c r="G760" s="11">
        <v>0.75</v>
      </c>
      <c r="H760" s="14">
        <v>11.979729729729705</v>
      </c>
      <c r="I760" s="11">
        <v>0.93971631205673756</v>
      </c>
      <c r="J760" s="58" t="s">
        <v>57</v>
      </c>
      <c r="K760" s="12">
        <v>2667500</v>
      </c>
      <c r="L760" s="8" t="s">
        <v>169</v>
      </c>
      <c r="M760" s="6">
        <f t="shared" si="11"/>
        <v>1150000</v>
      </c>
      <c r="N760" s="7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</row>
    <row r="761" spans="1:37" s="1" customFormat="1" ht="15" customHeight="1" x14ac:dyDescent="0.25">
      <c r="A761" s="7" t="s">
        <v>6</v>
      </c>
      <c r="B761" s="8" t="s">
        <v>37</v>
      </c>
      <c r="C761" s="8" t="s">
        <v>168</v>
      </c>
      <c r="D761" s="9" t="s">
        <v>9</v>
      </c>
      <c r="E761" s="2" t="s">
        <v>169</v>
      </c>
      <c r="F761" s="11" t="s">
        <v>11</v>
      </c>
      <c r="G761" s="11" t="s">
        <v>11</v>
      </c>
      <c r="H761" s="14">
        <v>11.677777777777798</v>
      </c>
      <c r="I761" s="11">
        <v>0.94017094017094016</v>
      </c>
      <c r="J761" s="58" t="s">
        <v>49</v>
      </c>
      <c r="K761" s="12" t="s">
        <v>11</v>
      </c>
      <c r="L761" s="8" t="s">
        <v>169</v>
      </c>
      <c r="M761" s="6">
        <f t="shared" si="11"/>
        <v>1250000</v>
      </c>
      <c r="N761" s="7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</row>
    <row r="762" spans="1:37" s="1" customFormat="1" ht="15" customHeight="1" x14ac:dyDescent="0.25">
      <c r="A762" s="7" t="s">
        <v>6</v>
      </c>
      <c r="B762" s="8" t="s">
        <v>138</v>
      </c>
      <c r="C762" s="8" t="s">
        <v>168</v>
      </c>
      <c r="D762" s="9" t="s">
        <v>9</v>
      </c>
      <c r="E762" s="2" t="s">
        <v>169</v>
      </c>
      <c r="F762" s="11">
        <v>0.973975276512687</v>
      </c>
      <c r="G762" s="11">
        <v>0.6454388984509466</v>
      </c>
      <c r="H762" s="14">
        <v>12.013698630136973</v>
      </c>
      <c r="I762" s="11">
        <v>0.94849785407725318</v>
      </c>
      <c r="J762" s="58" t="s">
        <v>11</v>
      </c>
      <c r="K762" s="12">
        <v>2179099</v>
      </c>
      <c r="L762" s="8" t="s">
        <v>169</v>
      </c>
      <c r="M762" s="6">
        <f t="shared" si="11"/>
        <v>0</v>
      </c>
      <c r="N762" s="7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</row>
    <row r="763" spans="1:37" s="1" customFormat="1" ht="15" customHeight="1" x14ac:dyDescent="0.25">
      <c r="A763" s="7" t="s">
        <v>6</v>
      </c>
      <c r="B763" s="8" t="s">
        <v>146</v>
      </c>
      <c r="C763" s="8" t="s">
        <v>168</v>
      </c>
      <c r="D763" s="9" t="s">
        <v>9</v>
      </c>
      <c r="E763" s="2" t="s">
        <v>169</v>
      </c>
      <c r="F763" s="11">
        <v>0.97617091207888251</v>
      </c>
      <c r="G763" s="11">
        <v>0.63033175355450233</v>
      </c>
      <c r="H763" s="14">
        <v>10.99999999999997</v>
      </c>
      <c r="I763" s="11">
        <v>0.9505494505494505</v>
      </c>
      <c r="J763" s="59" t="s">
        <v>49</v>
      </c>
      <c r="K763" s="12">
        <v>2300000</v>
      </c>
      <c r="L763" s="8" t="s">
        <v>169</v>
      </c>
      <c r="M763" s="6">
        <f t="shared" si="11"/>
        <v>1250000</v>
      </c>
      <c r="N763" s="7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</row>
    <row r="764" spans="1:37" s="1" customFormat="1" ht="15" customHeight="1" x14ac:dyDescent="0.25">
      <c r="A764" s="7" t="s">
        <v>6</v>
      </c>
      <c r="B764" s="8" t="s">
        <v>170</v>
      </c>
      <c r="C764" s="8" t="s">
        <v>168</v>
      </c>
      <c r="D764" s="9" t="s">
        <v>23</v>
      </c>
      <c r="E764" s="2" t="s">
        <v>169</v>
      </c>
      <c r="F764" s="11">
        <v>1</v>
      </c>
      <c r="G764" s="11">
        <v>0.9</v>
      </c>
      <c r="H764" s="14">
        <v>12.3793103448276</v>
      </c>
      <c r="I764" s="11">
        <v>0.95652173913043481</v>
      </c>
      <c r="J764" s="59" t="s">
        <v>49</v>
      </c>
      <c r="K764" s="12">
        <v>2880000</v>
      </c>
      <c r="L764" s="8" t="s">
        <v>169</v>
      </c>
      <c r="M764" s="6">
        <f t="shared" si="11"/>
        <v>1250000</v>
      </c>
      <c r="N764" s="7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</row>
    <row r="765" spans="1:37" s="1" customFormat="1" ht="15" customHeight="1" x14ac:dyDescent="0.25">
      <c r="A765" s="7" t="s">
        <v>6</v>
      </c>
      <c r="B765" s="8" t="s">
        <v>171</v>
      </c>
      <c r="C765" s="8" t="s">
        <v>168</v>
      </c>
      <c r="D765" s="9" t="s">
        <v>26</v>
      </c>
      <c r="E765" s="2" t="s">
        <v>169</v>
      </c>
      <c r="F765" s="11">
        <v>0.95445544554455441</v>
      </c>
      <c r="G765" s="11">
        <v>0.92783505154639179</v>
      </c>
      <c r="H765" s="14" t="s">
        <v>11</v>
      </c>
      <c r="I765" s="11">
        <v>0.96017699115044253</v>
      </c>
      <c r="J765" s="58" t="s">
        <v>28</v>
      </c>
      <c r="K765" s="12">
        <v>3072000</v>
      </c>
      <c r="L765" s="8" t="s">
        <v>169</v>
      </c>
      <c r="M765" s="6">
        <f t="shared" si="11"/>
        <v>1050000</v>
      </c>
      <c r="N765" s="7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</row>
    <row r="766" spans="1:37" s="1" customFormat="1" ht="15" customHeight="1" x14ac:dyDescent="0.25">
      <c r="A766" s="7" t="s">
        <v>6</v>
      </c>
      <c r="B766" s="8" t="s">
        <v>130</v>
      </c>
      <c r="C766" s="8" t="s">
        <v>168</v>
      </c>
      <c r="D766" s="9" t="s">
        <v>20</v>
      </c>
      <c r="E766" s="2" t="s">
        <v>169</v>
      </c>
      <c r="F766" s="11">
        <v>0.97681159420289854</v>
      </c>
      <c r="G766" s="11">
        <v>0.78260869565217395</v>
      </c>
      <c r="H766" s="14">
        <v>12.2307692307692</v>
      </c>
      <c r="I766" s="11">
        <v>0.96052631578947367</v>
      </c>
      <c r="J766" s="58" t="s">
        <v>11</v>
      </c>
      <c r="K766" s="12">
        <v>3500000</v>
      </c>
      <c r="L766" s="8" t="s">
        <v>169</v>
      </c>
      <c r="M766" s="6">
        <f t="shared" si="11"/>
        <v>0</v>
      </c>
      <c r="N766" s="7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</row>
    <row r="767" spans="1:37" s="1" customFormat="1" ht="15" customHeight="1" x14ac:dyDescent="0.25">
      <c r="A767" s="7" t="s">
        <v>6</v>
      </c>
      <c r="B767" s="8" t="s">
        <v>103</v>
      </c>
      <c r="C767" s="8" t="s">
        <v>168</v>
      </c>
      <c r="D767" s="9" t="s">
        <v>18</v>
      </c>
      <c r="E767" s="2" t="s">
        <v>169</v>
      </c>
      <c r="F767" s="11">
        <v>0.67085427135678388</v>
      </c>
      <c r="G767" s="11">
        <v>0.90829694323144106</v>
      </c>
      <c r="H767" s="14">
        <v>12.149999999999977</v>
      </c>
      <c r="I767" s="11">
        <v>0.96282527881040891</v>
      </c>
      <c r="J767" s="58" t="s">
        <v>68</v>
      </c>
      <c r="K767" s="12">
        <v>4633263</v>
      </c>
      <c r="L767" s="8" t="s">
        <v>169</v>
      </c>
      <c r="M767" s="6">
        <f t="shared" si="11"/>
        <v>1450000</v>
      </c>
      <c r="N767" s="7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</row>
    <row r="768" spans="1:37" s="1" customFormat="1" ht="15" customHeight="1" x14ac:dyDescent="0.25">
      <c r="A768" s="7" t="s">
        <v>6</v>
      </c>
      <c r="B768" s="8" t="s">
        <v>82</v>
      </c>
      <c r="C768" s="8" t="s">
        <v>168</v>
      </c>
      <c r="D768" s="9" t="s">
        <v>52</v>
      </c>
      <c r="E768" s="2" t="s">
        <v>169</v>
      </c>
      <c r="F768" s="11">
        <v>0.93090211132437617</v>
      </c>
      <c r="G768" s="11">
        <v>0.90833333333333333</v>
      </c>
      <c r="H768" s="14">
        <v>13.285714285714301</v>
      </c>
      <c r="I768" s="11">
        <v>0.96638655462184875</v>
      </c>
      <c r="J768" s="58" t="s">
        <v>95</v>
      </c>
      <c r="K768" s="12">
        <v>3190000</v>
      </c>
      <c r="L768" s="8" t="s">
        <v>169</v>
      </c>
      <c r="M768" s="6">
        <f t="shared" si="11"/>
        <v>1350000</v>
      </c>
      <c r="N768" s="7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</row>
    <row r="769" spans="1:37" s="1" customFormat="1" ht="15" customHeight="1" x14ac:dyDescent="0.25">
      <c r="A769" s="7" t="s">
        <v>6</v>
      </c>
      <c r="B769" s="8" t="s">
        <v>42</v>
      </c>
      <c r="C769" s="8" t="s">
        <v>168</v>
      </c>
      <c r="D769" s="9" t="s">
        <v>23</v>
      </c>
      <c r="E769" s="2" t="s">
        <v>169</v>
      </c>
      <c r="F769" s="11">
        <v>0.99680511182108622</v>
      </c>
      <c r="G769" s="11">
        <v>0.82075471698113212</v>
      </c>
      <c r="H769" s="14">
        <v>13.780141843971606</v>
      </c>
      <c r="I769" s="11">
        <v>0.97008547008547008</v>
      </c>
      <c r="J769" s="58" t="s">
        <v>95</v>
      </c>
      <c r="K769" s="12">
        <v>2112174.5</v>
      </c>
      <c r="L769" s="8" t="s">
        <v>169</v>
      </c>
      <c r="M769" s="6">
        <f t="shared" si="11"/>
        <v>1350000</v>
      </c>
      <c r="N769" s="7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</row>
    <row r="770" spans="1:37" s="1" customFormat="1" ht="15" customHeight="1" x14ac:dyDescent="0.25">
      <c r="A770" s="7" t="s">
        <v>6</v>
      </c>
      <c r="B770" s="8" t="s">
        <v>21</v>
      </c>
      <c r="C770" s="8" t="s">
        <v>168</v>
      </c>
      <c r="D770" s="9" t="s">
        <v>18</v>
      </c>
      <c r="E770" s="2" t="s">
        <v>169</v>
      </c>
      <c r="F770" s="11">
        <v>0.75407925407925402</v>
      </c>
      <c r="G770" s="11">
        <v>0.88484848484848488</v>
      </c>
      <c r="H770" s="14">
        <v>11.762589928057578</v>
      </c>
      <c r="I770" s="11">
        <v>0.97067448680351909</v>
      </c>
      <c r="J770" s="58" t="s">
        <v>95</v>
      </c>
      <c r="K770" s="12">
        <v>4378520</v>
      </c>
      <c r="L770" s="8" t="s">
        <v>169</v>
      </c>
      <c r="M770" s="6">
        <f t="shared" si="11"/>
        <v>1350000</v>
      </c>
      <c r="N770" s="7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</row>
    <row r="771" spans="1:37" s="1" customFormat="1" ht="15" customHeight="1" x14ac:dyDescent="0.25">
      <c r="A771" s="7" t="s">
        <v>6</v>
      </c>
      <c r="B771" s="8" t="s">
        <v>92</v>
      </c>
      <c r="C771" s="8" t="s">
        <v>168</v>
      </c>
      <c r="D771" s="9" t="s">
        <v>9</v>
      </c>
      <c r="E771" s="2" t="s">
        <v>169</v>
      </c>
      <c r="F771" s="11">
        <v>0.98613251155624038</v>
      </c>
      <c r="G771" s="11">
        <v>0.68518518518518523</v>
      </c>
      <c r="H771" s="14">
        <v>11.215116279069731</v>
      </c>
      <c r="I771" s="11">
        <v>0.97416974169741699</v>
      </c>
      <c r="J771" s="58" t="s">
        <v>68</v>
      </c>
      <c r="K771" s="12">
        <v>2700000</v>
      </c>
      <c r="L771" s="8" t="s">
        <v>169</v>
      </c>
      <c r="M771" s="6">
        <f t="shared" ref="M771:M834" si="12">IF(J771="De $500 mil a $600 mil",550000,IF(J771="De $600 mil a $700 mil",650000,IF(J771="De $700 mil a $800 mil",750000,IF(J771="De $800 mil a $900 mil",850000,IF(J771="De $400 mil a $500 mil",450000,IF(J771="s/i",0,IF(J771="De $1 millón a $1 millón 100 mil",1050000,IF(J771="De $1 millón 200 mil a $1 millón 300 mil",1250000,IF(J771="De $900 mil a $1 millón",950000,IF(J771="De $300 mil a $400 mil",350000,IF(J771="De $1 millón 100 mil a $1 millón 200 mil",1150000,IF(J771="De $1 millón 300 mil a $1 millón 400 mil",1350000,IF(J771="De $1 millón 600 mil a $1 millón 700 mil",1650000,IF(J771="De $1 millón 400 mil a $1 millón 500 mil",1450000,IF(J771="De $1 millón 500 mil a $1 millón 600 mil",1550000,IF(J771="De $1 millón 700 mil a $1 millón 800 mil",1750000,IF(J771="De $2 millones a $2 millones 100 mil",2050000,IF(J771="De $1 millón 800 mil a $1 millón 900 mil",1850000,IF(J771="De $1 millón 900 mil a $2 millones",1950000,IF(J771="De $2 millones 200 mil a $2 millones 300 mil",2250000,IF(J771="Sobre $2 millones 500 mil",2600000,IF(J771="De $2 millones 300 mil a $2 millones 400 mil",2350000,IF(J771="De $2 millones 100 mil a $2 millones 200 mil",2150000,IF(J771="De $2 millones 400 mil a $2 millones 500 mil",2450000,-1))))))))))))))))))))))))</f>
        <v>1450000</v>
      </c>
      <c r="N771" s="7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</row>
    <row r="772" spans="1:37" s="1" customFormat="1" ht="15" customHeight="1" x14ac:dyDescent="0.25">
      <c r="A772" s="7" t="s">
        <v>6</v>
      </c>
      <c r="B772" s="8" t="s">
        <v>104</v>
      </c>
      <c r="C772" s="8" t="s">
        <v>168</v>
      </c>
      <c r="D772" s="9" t="s">
        <v>18</v>
      </c>
      <c r="E772" s="2" t="s">
        <v>169</v>
      </c>
      <c r="F772" s="11">
        <v>0.90491283676703649</v>
      </c>
      <c r="G772" s="11">
        <v>0.91338582677165359</v>
      </c>
      <c r="H772" s="14">
        <v>13.075842696629206</v>
      </c>
      <c r="I772" s="11">
        <v>0.97435897435897434</v>
      </c>
      <c r="J772" s="58" t="s">
        <v>49</v>
      </c>
      <c r="K772" s="12">
        <v>3890300</v>
      </c>
      <c r="L772" s="8" t="s">
        <v>169</v>
      </c>
      <c r="M772" s="6">
        <f t="shared" si="12"/>
        <v>1250000</v>
      </c>
      <c r="N772" s="7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</row>
    <row r="773" spans="1:37" s="1" customFormat="1" ht="15" customHeight="1" x14ac:dyDescent="0.25">
      <c r="A773" s="7" t="s">
        <v>6</v>
      </c>
      <c r="B773" s="8" t="s">
        <v>90</v>
      </c>
      <c r="C773" s="8" t="s">
        <v>168</v>
      </c>
      <c r="D773" s="9" t="s">
        <v>18</v>
      </c>
      <c r="E773" s="2" t="s">
        <v>169</v>
      </c>
      <c r="F773" s="11">
        <v>0.96978417266187056</v>
      </c>
      <c r="G773" s="11">
        <v>0.85526315789473684</v>
      </c>
      <c r="H773" s="14">
        <v>13.096153846153801</v>
      </c>
      <c r="I773" s="11">
        <v>0.97575757575757571</v>
      </c>
      <c r="J773" s="58" t="s">
        <v>49</v>
      </c>
      <c r="K773" s="12">
        <v>2966000</v>
      </c>
      <c r="L773" s="8" t="s">
        <v>169</v>
      </c>
      <c r="M773" s="6">
        <f t="shared" si="12"/>
        <v>1250000</v>
      </c>
      <c r="N773" s="7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</row>
    <row r="774" spans="1:37" s="1" customFormat="1" ht="15" customHeight="1" x14ac:dyDescent="0.25">
      <c r="A774" s="7" t="s">
        <v>6</v>
      </c>
      <c r="B774" s="8" t="s">
        <v>41</v>
      </c>
      <c r="C774" s="8" t="s">
        <v>168</v>
      </c>
      <c r="D774" s="9" t="s">
        <v>26</v>
      </c>
      <c r="E774" s="2" t="s">
        <v>169</v>
      </c>
      <c r="F774" s="11">
        <v>0.97461928934010156</v>
      </c>
      <c r="G774" s="11">
        <v>0.88571428571428568</v>
      </c>
      <c r="H774" s="14">
        <v>11.0434782608696</v>
      </c>
      <c r="I774" s="11">
        <v>0.97607655502392343</v>
      </c>
      <c r="J774" s="58" t="s">
        <v>49</v>
      </c>
      <c r="K774" s="12">
        <v>3328000</v>
      </c>
      <c r="L774" s="8" t="s">
        <v>169</v>
      </c>
      <c r="M774" s="6">
        <f t="shared" si="12"/>
        <v>1250000</v>
      </c>
      <c r="N774" s="7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</row>
    <row r="775" spans="1:37" s="1" customFormat="1" ht="15" customHeight="1" x14ac:dyDescent="0.25">
      <c r="A775" s="7" t="s">
        <v>6</v>
      </c>
      <c r="B775" s="8" t="s">
        <v>30</v>
      </c>
      <c r="C775" s="8" t="s">
        <v>168</v>
      </c>
      <c r="D775" s="9" t="s">
        <v>26</v>
      </c>
      <c r="E775" s="2" t="s">
        <v>169</v>
      </c>
      <c r="F775" s="11">
        <v>0.96345776031434183</v>
      </c>
      <c r="G775" s="11">
        <v>0.91891891891891897</v>
      </c>
      <c r="H775" s="14">
        <v>13.149484536082463</v>
      </c>
      <c r="I775" s="11">
        <v>0.9769094138543517</v>
      </c>
      <c r="J775" s="58" t="s">
        <v>95</v>
      </c>
      <c r="K775" s="12">
        <v>3335000</v>
      </c>
      <c r="L775" s="8" t="s">
        <v>169</v>
      </c>
      <c r="M775" s="6">
        <f t="shared" si="12"/>
        <v>1350000</v>
      </c>
      <c r="N775" s="7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</row>
    <row r="776" spans="1:37" s="1" customFormat="1" ht="15" customHeight="1" x14ac:dyDescent="0.25">
      <c r="A776" s="7" t="s">
        <v>6</v>
      </c>
      <c r="B776" s="8" t="s">
        <v>91</v>
      </c>
      <c r="C776" s="8" t="s">
        <v>168</v>
      </c>
      <c r="D776" s="9" t="s">
        <v>52</v>
      </c>
      <c r="E776" s="2" t="s">
        <v>169</v>
      </c>
      <c r="F776" s="11">
        <v>0.92248803827751191</v>
      </c>
      <c r="G776" s="11">
        <v>0.92372881355932202</v>
      </c>
      <c r="H776" s="14">
        <v>11.524390243902401</v>
      </c>
      <c r="I776" s="11">
        <v>0.97761194029850751</v>
      </c>
      <c r="J776" s="58" t="s">
        <v>49</v>
      </c>
      <c r="K776" s="12">
        <v>2525000</v>
      </c>
      <c r="L776" s="8" t="s">
        <v>169</v>
      </c>
      <c r="M776" s="6">
        <f t="shared" si="12"/>
        <v>1250000</v>
      </c>
      <c r="N776" s="7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</row>
    <row r="777" spans="1:37" s="1" customFormat="1" ht="15" customHeight="1" x14ac:dyDescent="0.25">
      <c r="A777" s="7" t="s">
        <v>6</v>
      </c>
      <c r="B777" s="8" t="s">
        <v>107</v>
      </c>
      <c r="C777" s="8" t="s">
        <v>168</v>
      </c>
      <c r="D777" s="9" t="s">
        <v>52</v>
      </c>
      <c r="E777" s="2" t="s">
        <v>169</v>
      </c>
      <c r="F777" s="11">
        <v>0.92073170731707321</v>
      </c>
      <c r="G777" s="11">
        <v>0.72413793103448276</v>
      </c>
      <c r="H777" s="14" t="s">
        <v>11</v>
      </c>
      <c r="I777" s="11">
        <v>0.98148148148148151</v>
      </c>
      <c r="J777" s="58" t="s">
        <v>95</v>
      </c>
      <c r="K777" s="12">
        <v>3202000</v>
      </c>
      <c r="L777" s="8" t="s">
        <v>169</v>
      </c>
      <c r="M777" s="6">
        <f t="shared" si="12"/>
        <v>1350000</v>
      </c>
      <c r="N777" s="7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</row>
    <row r="778" spans="1:37" s="1" customFormat="1" ht="15" customHeight="1" x14ac:dyDescent="0.25">
      <c r="A778" s="7" t="s">
        <v>6</v>
      </c>
      <c r="B778" s="8" t="s">
        <v>35</v>
      </c>
      <c r="C778" s="8" t="s">
        <v>168</v>
      </c>
      <c r="D778" s="9" t="s">
        <v>18</v>
      </c>
      <c r="E778" s="2" t="s">
        <v>169</v>
      </c>
      <c r="F778" s="11">
        <v>0.95150720838794234</v>
      </c>
      <c r="G778" s="11">
        <v>0.92105263157894735</v>
      </c>
      <c r="H778" s="14">
        <v>13.267857142857114</v>
      </c>
      <c r="I778" s="11">
        <v>0.98265895953757221</v>
      </c>
      <c r="J778" s="58" t="s">
        <v>95</v>
      </c>
      <c r="K778" s="12">
        <v>3100000</v>
      </c>
      <c r="L778" s="8" t="s">
        <v>169</v>
      </c>
      <c r="M778" s="6">
        <f t="shared" si="12"/>
        <v>1350000</v>
      </c>
      <c r="N778" s="7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</row>
    <row r="779" spans="1:37" s="1" customFormat="1" ht="15" customHeight="1" x14ac:dyDescent="0.25">
      <c r="A779" s="7" t="s">
        <v>6</v>
      </c>
      <c r="B779" s="8" t="s">
        <v>56</v>
      </c>
      <c r="C779" s="8" t="s">
        <v>168</v>
      </c>
      <c r="D779" s="9" t="s">
        <v>23</v>
      </c>
      <c r="E779" s="2" t="s">
        <v>169</v>
      </c>
      <c r="F779" s="11">
        <v>0.97744360902255634</v>
      </c>
      <c r="G779" s="11">
        <v>0.92500000000000004</v>
      </c>
      <c r="H779" s="14">
        <v>12.201550387596917</v>
      </c>
      <c r="I779" s="11">
        <v>0.98275862068965514</v>
      </c>
      <c r="J779" s="58" t="s">
        <v>11</v>
      </c>
      <c r="K779" s="12">
        <v>2222000</v>
      </c>
      <c r="L779" s="8" t="s">
        <v>169</v>
      </c>
      <c r="M779" s="6">
        <f t="shared" si="12"/>
        <v>0</v>
      </c>
      <c r="N779" s="7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</row>
    <row r="780" spans="1:37" s="1" customFormat="1" ht="15" customHeight="1" x14ac:dyDescent="0.25">
      <c r="A780" s="7" t="s">
        <v>6</v>
      </c>
      <c r="B780" s="8" t="s">
        <v>86</v>
      </c>
      <c r="C780" s="8" t="s">
        <v>168</v>
      </c>
      <c r="D780" s="9" t="s">
        <v>18</v>
      </c>
      <c r="E780" s="2" t="s">
        <v>169</v>
      </c>
      <c r="F780" s="11">
        <v>0.95508982035928147</v>
      </c>
      <c r="G780" s="11">
        <v>0.91891891891891897</v>
      </c>
      <c r="H780" s="14">
        <v>10.9268292682927</v>
      </c>
      <c r="I780" s="11">
        <v>0.98295454545454541</v>
      </c>
      <c r="J780" s="58" t="s">
        <v>49</v>
      </c>
      <c r="K780" s="12">
        <v>2827000</v>
      </c>
      <c r="L780" s="8" t="s">
        <v>169</v>
      </c>
      <c r="M780" s="6">
        <f t="shared" si="12"/>
        <v>1250000</v>
      </c>
      <c r="N780" s="7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</row>
    <row r="781" spans="1:37" s="1" customFormat="1" ht="15" customHeight="1" x14ac:dyDescent="0.25">
      <c r="A781" s="7" t="s">
        <v>6</v>
      </c>
      <c r="B781" s="8" t="s">
        <v>22</v>
      </c>
      <c r="C781" s="8" t="s">
        <v>168</v>
      </c>
      <c r="D781" s="9" t="s">
        <v>23</v>
      </c>
      <c r="E781" s="2" t="s">
        <v>169</v>
      </c>
      <c r="F781" s="11">
        <v>0.95313601127554615</v>
      </c>
      <c r="G781" s="11">
        <v>0.77722772277227725</v>
      </c>
      <c r="H781" s="14">
        <v>12.692063492063509</v>
      </c>
      <c r="I781" s="11">
        <v>0.98299319727891155</v>
      </c>
      <c r="J781" s="58" t="s">
        <v>11</v>
      </c>
      <c r="K781" s="12">
        <v>3521175</v>
      </c>
      <c r="L781" s="8" t="s">
        <v>169</v>
      </c>
      <c r="M781" s="6">
        <f t="shared" si="12"/>
        <v>0</v>
      </c>
      <c r="N781" s="7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</row>
    <row r="782" spans="1:37" s="1" customFormat="1" ht="15" customHeight="1" x14ac:dyDescent="0.25">
      <c r="A782" s="7" t="s">
        <v>6</v>
      </c>
      <c r="B782" s="8" t="s">
        <v>69</v>
      </c>
      <c r="C782" s="8" t="s">
        <v>168</v>
      </c>
      <c r="D782" s="9" t="s">
        <v>14</v>
      </c>
      <c r="E782" s="2" t="s">
        <v>169</v>
      </c>
      <c r="F782" s="11">
        <v>0.83098591549295775</v>
      </c>
      <c r="G782" s="11">
        <v>0.81081081081081086</v>
      </c>
      <c r="H782" s="14">
        <v>12.1515151515152</v>
      </c>
      <c r="I782" s="11">
        <v>0.98606271777003485</v>
      </c>
      <c r="J782" s="58" t="s">
        <v>134</v>
      </c>
      <c r="K782" s="12">
        <v>3566200</v>
      </c>
      <c r="L782" s="8" t="s">
        <v>169</v>
      </c>
      <c r="M782" s="6">
        <f t="shared" si="12"/>
        <v>1550000</v>
      </c>
      <c r="N782" s="7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</row>
    <row r="783" spans="1:37" s="1" customFormat="1" ht="15" customHeight="1" x14ac:dyDescent="0.25">
      <c r="A783" s="7" t="s">
        <v>6</v>
      </c>
      <c r="B783" s="8" t="s">
        <v>44</v>
      </c>
      <c r="C783" s="8" t="s">
        <v>168</v>
      </c>
      <c r="D783" s="9" t="s">
        <v>18</v>
      </c>
      <c r="E783" s="2" t="s">
        <v>169</v>
      </c>
      <c r="F783" s="11">
        <v>0.34362934362934361</v>
      </c>
      <c r="G783" s="11">
        <v>0.92222222222222228</v>
      </c>
      <c r="H783" s="14" t="s">
        <v>11</v>
      </c>
      <c r="I783" s="11">
        <v>0.98723404255319147</v>
      </c>
      <c r="J783" s="58" t="s">
        <v>95</v>
      </c>
      <c r="K783" s="12">
        <v>4000868</v>
      </c>
      <c r="L783" s="8" t="s">
        <v>169</v>
      </c>
      <c r="M783" s="6">
        <f t="shared" si="12"/>
        <v>1350000</v>
      </c>
      <c r="N783" s="7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</row>
    <row r="784" spans="1:37" s="1" customFormat="1" ht="15" customHeight="1" x14ac:dyDescent="0.25">
      <c r="A784" s="7" t="s">
        <v>6</v>
      </c>
      <c r="B784" s="8" t="s">
        <v>55</v>
      </c>
      <c r="C784" s="8" t="s">
        <v>168</v>
      </c>
      <c r="D784" s="9" t="s">
        <v>26</v>
      </c>
      <c r="E784" s="2" t="s">
        <v>169</v>
      </c>
      <c r="F784" s="11">
        <v>0.86122971818958161</v>
      </c>
      <c r="G784" s="11">
        <v>0.90697674418604646</v>
      </c>
      <c r="H784" s="14">
        <v>13.054140127388521</v>
      </c>
      <c r="I784" s="11">
        <v>0.98735955056179781</v>
      </c>
      <c r="J784" s="58" t="s">
        <v>68</v>
      </c>
      <c r="K784" s="12">
        <v>3830954.6666666665</v>
      </c>
      <c r="L784" s="8" t="s">
        <v>169</v>
      </c>
      <c r="M784" s="6">
        <f t="shared" si="12"/>
        <v>1450000</v>
      </c>
      <c r="N784" s="7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</row>
    <row r="785" spans="1:37" s="1" customFormat="1" ht="15" customHeight="1" x14ac:dyDescent="0.25">
      <c r="A785" s="7" t="s">
        <v>6</v>
      </c>
      <c r="B785" s="8" t="s">
        <v>97</v>
      </c>
      <c r="C785" s="8" t="s">
        <v>168</v>
      </c>
      <c r="D785" s="9" t="s">
        <v>23</v>
      </c>
      <c r="E785" s="2" t="s">
        <v>169</v>
      </c>
      <c r="F785" s="11">
        <v>0.96876227897838896</v>
      </c>
      <c r="G785" s="11">
        <v>0.85258525852585254</v>
      </c>
      <c r="H785" s="14">
        <v>14.735802469135796</v>
      </c>
      <c r="I785" s="11">
        <v>0.98753894080996885</v>
      </c>
      <c r="J785" s="58" t="s">
        <v>95</v>
      </c>
      <c r="K785" s="12">
        <v>2991538.4615384615</v>
      </c>
      <c r="L785" s="8" t="s">
        <v>169</v>
      </c>
      <c r="M785" s="6">
        <f t="shared" si="12"/>
        <v>1350000</v>
      </c>
      <c r="N785" s="7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</row>
    <row r="786" spans="1:37" s="1" customFormat="1" ht="15" customHeight="1" x14ac:dyDescent="0.25">
      <c r="A786" s="7" t="s">
        <v>6</v>
      </c>
      <c r="B786" s="8" t="s">
        <v>50</v>
      </c>
      <c r="C786" s="8" t="s">
        <v>168</v>
      </c>
      <c r="D786" s="9" t="s">
        <v>18</v>
      </c>
      <c r="E786" s="2" t="s">
        <v>169</v>
      </c>
      <c r="F786" s="11">
        <v>0.86184210526315785</v>
      </c>
      <c r="G786" s="11">
        <v>0.97894736842105268</v>
      </c>
      <c r="H786" s="14">
        <v>12.804878048780498</v>
      </c>
      <c r="I786" s="11">
        <v>0.9907407407407407</v>
      </c>
      <c r="J786" s="58" t="s">
        <v>68</v>
      </c>
      <c r="K786" s="12">
        <v>3919000</v>
      </c>
      <c r="L786" s="8" t="s">
        <v>169</v>
      </c>
      <c r="M786" s="6">
        <f t="shared" si="12"/>
        <v>1450000</v>
      </c>
      <c r="N786" s="7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</row>
    <row r="787" spans="1:37" s="1" customFormat="1" ht="15" customHeight="1" x14ac:dyDescent="0.25">
      <c r="A787" s="7" t="s">
        <v>6</v>
      </c>
      <c r="B787" s="8" t="s">
        <v>13</v>
      </c>
      <c r="C787" s="8" t="s">
        <v>168</v>
      </c>
      <c r="D787" s="9" t="s">
        <v>14</v>
      </c>
      <c r="E787" s="2" t="s">
        <v>169</v>
      </c>
      <c r="F787" s="11">
        <v>0.56974789915966384</v>
      </c>
      <c r="G787" s="11">
        <v>0.92105263157894735</v>
      </c>
      <c r="H787" s="14">
        <v>10.8452380952381</v>
      </c>
      <c r="I787" s="11">
        <v>0.99457994579945797</v>
      </c>
      <c r="J787" s="58" t="s">
        <v>95</v>
      </c>
      <c r="K787" s="12">
        <v>3818000</v>
      </c>
      <c r="L787" s="8" t="s">
        <v>169</v>
      </c>
      <c r="M787" s="6">
        <f t="shared" si="12"/>
        <v>1350000</v>
      </c>
      <c r="N787" s="7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</row>
    <row r="788" spans="1:37" s="1" customFormat="1" ht="15" customHeight="1" x14ac:dyDescent="0.25">
      <c r="A788" s="7" t="s">
        <v>6</v>
      </c>
      <c r="B788" s="8" t="s">
        <v>71</v>
      </c>
      <c r="C788" s="8" t="s">
        <v>168</v>
      </c>
      <c r="D788" s="9" t="s">
        <v>26</v>
      </c>
      <c r="E788" s="2" t="s">
        <v>169</v>
      </c>
      <c r="F788" s="11">
        <v>0.85266457680250785</v>
      </c>
      <c r="G788" s="11">
        <v>0.92156862745098034</v>
      </c>
      <c r="H788" s="14">
        <v>13.6825396825397</v>
      </c>
      <c r="I788" s="11">
        <v>0.99487179487179489</v>
      </c>
      <c r="J788" s="58" t="s">
        <v>95</v>
      </c>
      <c r="K788" s="12">
        <v>3081000</v>
      </c>
      <c r="L788" s="8" t="s">
        <v>169</v>
      </c>
      <c r="M788" s="6">
        <f t="shared" si="12"/>
        <v>1350000</v>
      </c>
      <c r="N788" s="7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</row>
    <row r="789" spans="1:37" s="1" customFormat="1" ht="15" customHeight="1" x14ac:dyDescent="0.25">
      <c r="A789" s="7" t="s">
        <v>6</v>
      </c>
      <c r="B789" s="8" t="s">
        <v>39</v>
      </c>
      <c r="C789" s="8" t="s">
        <v>168</v>
      </c>
      <c r="D789" s="9" t="s">
        <v>18</v>
      </c>
      <c r="E789" s="2" t="s">
        <v>169</v>
      </c>
      <c r="F789" s="11">
        <v>0.99723756906077343</v>
      </c>
      <c r="G789" s="11">
        <v>0.92537313432835822</v>
      </c>
      <c r="H789" s="14">
        <v>11.5094339622642</v>
      </c>
      <c r="I789" s="11">
        <v>0.99489795918367352</v>
      </c>
      <c r="J789" s="58" t="s">
        <v>95</v>
      </c>
      <c r="K789" s="12">
        <v>2662800</v>
      </c>
      <c r="L789" s="8" t="s">
        <v>169</v>
      </c>
      <c r="M789" s="6">
        <f t="shared" si="12"/>
        <v>1350000</v>
      </c>
      <c r="N789" s="7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</row>
    <row r="790" spans="1:37" s="1" customFormat="1" ht="15" customHeight="1" x14ac:dyDescent="0.25">
      <c r="A790" s="7" t="s">
        <v>6</v>
      </c>
      <c r="B790" s="8" t="s">
        <v>51</v>
      </c>
      <c r="C790" s="8" t="s">
        <v>168</v>
      </c>
      <c r="D790" s="9" t="s">
        <v>52</v>
      </c>
      <c r="E790" s="2" t="s">
        <v>169</v>
      </c>
      <c r="F790" s="11">
        <v>0.9285714285714286</v>
      </c>
      <c r="G790" s="11">
        <v>0.81333333333333335</v>
      </c>
      <c r="H790" s="14">
        <v>11.0204081632653</v>
      </c>
      <c r="I790" s="11">
        <v>0.99559471365638763</v>
      </c>
      <c r="J790" s="58" t="s">
        <v>68</v>
      </c>
      <c r="K790" s="12">
        <v>2973000</v>
      </c>
      <c r="L790" s="8" t="s">
        <v>169</v>
      </c>
      <c r="M790" s="6">
        <f t="shared" si="12"/>
        <v>1450000</v>
      </c>
      <c r="N790" s="7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</row>
    <row r="791" spans="1:37" s="1" customFormat="1" ht="15" customHeight="1" x14ac:dyDescent="0.25">
      <c r="A791" s="7" t="s">
        <v>6</v>
      </c>
      <c r="B791" s="8" t="s">
        <v>80</v>
      </c>
      <c r="C791" s="8" t="s">
        <v>168</v>
      </c>
      <c r="D791" s="9" t="s">
        <v>26</v>
      </c>
      <c r="E791" s="2" t="s">
        <v>169</v>
      </c>
      <c r="F791" s="11">
        <v>0.98892988929889303</v>
      </c>
      <c r="G791" s="11">
        <v>0.84444444444444444</v>
      </c>
      <c r="H791" s="14" t="s">
        <v>11</v>
      </c>
      <c r="I791" s="11">
        <v>1</v>
      </c>
      <c r="J791" s="58" t="s">
        <v>49</v>
      </c>
      <c r="K791" s="12">
        <v>2528000</v>
      </c>
      <c r="L791" s="8" t="s">
        <v>169</v>
      </c>
      <c r="M791" s="6">
        <f t="shared" si="12"/>
        <v>1250000</v>
      </c>
      <c r="N791" s="7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</row>
    <row r="792" spans="1:37" s="1" customFormat="1" ht="15" customHeight="1" x14ac:dyDescent="0.25">
      <c r="A792" s="7" t="s">
        <v>6</v>
      </c>
      <c r="B792" s="8" t="s">
        <v>17</v>
      </c>
      <c r="C792" s="8" t="s">
        <v>168</v>
      </c>
      <c r="D792" s="9" t="s">
        <v>18</v>
      </c>
      <c r="E792" s="2" t="s">
        <v>169</v>
      </c>
      <c r="F792" s="11">
        <v>0.83793103448275863</v>
      </c>
      <c r="G792" s="11">
        <v>0.89622641509433965</v>
      </c>
      <c r="H792" s="14">
        <v>12.413043478260875</v>
      </c>
      <c r="I792" s="11">
        <v>1</v>
      </c>
      <c r="J792" s="58" t="s">
        <v>95</v>
      </c>
      <c r="K792" s="12">
        <v>2653000</v>
      </c>
      <c r="L792" s="8" t="s">
        <v>169</v>
      </c>
      <c r="M792" s="6">
        <f t="shared" si="12"/>
        <v>1350000</v>
      </c>
      <c r="N792" s="7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</row>
    <row r="793" spans="1:37" s="1" customFormat="1" ht="15" customHeight="1" x14ac:dyDescent="0.25">
      <c r="A793" s="7" t="s">
        <v>6</v>
      </c>
      <c r="B793" s="8" t="s">
        <v>144</v>
      </c>
      <c r="C793" s="8" t="s">
        <v>168</v>
      </c>
      <c r="D793" s="9" t="s">
        <v>9</v>
      </c>
      <c r="E793" s="2" t="s">
        <v>172</v>
      </c>
      <c r="F793" s="11">
        <v>0.96113074204946991</v>
      </c>
      <c r="G793" s="11">
        <v>0.88235294117647056</v>
      </c>
      <c r="H793" s="14">
        <v>11.155172413793101</v>
      </c>
      <c r="I793" s="11">
        <v>0.56756756756756754</v>
      </c>
      <c r="J793" s="59" t="s">
        <v>11</v>
      </c>
      <c r="K793" s="12">
        <v>2345000</v>
      </c>
      <c r="L793" s="8" t="s">
        <v>172</v>
      </c>
      <c r="M793" s="6">
        <f t="shared" si="12"/>
        <v>0</v>
      </c>
      <c r="N793" s="7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</row>
    <row r="794" spans="1:37" s="1" customFormat="1" ht="15" customHeight="1" x14ac:dyDescent="0.25">
      <c r="A794" s="7" t="s">
        <v>6</v>
      </c>
      <c r="B794" s="8" t="s">
        <v>21</v>
      </c>
      <c r="C794" s="8" t="s">
        <v>168</v>
      </c>
      <c r="D794" s="9" t="s">
        <v>18</v>
      </c>
      <c r="E794" s="2" t="s">
        <v>172</v>
      </c>
      <c r="F794" s="11">
        <v>0.83283132530120485</v>
      </c>
      <c r="G794" s="11">
        <v>0.84677419354838712</v>
      </c>
      <c r="H794" s="14">
        <v>12.451612903225778</v>
      </c>
      <c r="I794" s="11">
        <v>0.65079365079365081</v>
      </c>
      <c r="J794" s="59" t="s">
        <v>47</v>
      </c>
      <c r="K794" s="12">
        <v>4378520</v>
      </c>
      <c r="L794" s="8" t="s">
        <v>172</v>
      </c>
      <c r="M794" s="6">
        <f t="shared" si="12"/>
        <v>950000</v>
      </c>
      <c r="N794" s="7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</row>
    <row r="795" spans="1:37" s="1" customFormat="1" ht="15" customHeight="1" x14ac:dyDescent="0.25">
      <c r="A795" s="7" t="s">
        <v>6</v>
      </c>
      <c r="B795" s="8" t="s">
        <v>103</v>
      </c>
      <c r="C795" s="8" t="s">
        <v>168</v>
      </c>
      <c r="D795" s="9" t="s">
        <v>18</v>
      </c>
      <c r="E795" s="2" t="s">
        <v>172</v>
      </c>
      <c r="F795" s="11">
        <v>0.47489539748953974</v>
      </c>
      <c r="G795" s="11">
        <v>0.75</v>
      </c>
      <c r="H795" s="14">
        <v>12.301886792452827</v>
      </c>
      <c r="I795" s="11">
        <v>0.69747899159663862</v>
      </c>
      <c r="J795" s="59" t="s">
        <v>11</v>
      </c>
      <c r="K795" s="12">
        <v>4491296.5</v>
      </c>
      <c r="L795" s="8" t="s">
        <v>172</v>
      </c>
      <c r="M795" s="6">
        <f t="shared" si="12"/>
        <v>0</v>
      </c>
      <c r="N795" s="7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</row>
    <row r="796" spans="1:37" s="1" customFormat="1" ht="15" customHeight="1" x14ac:dyDescent="0.25">
      <c r="A796" s="7" t="s">
        <v>6</v>
      </c>
      <c r="B796" s="8" t="s">
        <v>30</v>
      </c>
      <c r="C796" s="8" t="s">
        <v>168</v>
      </c>
      <c r="D796" s="9" t="s">
        <v>26</v>
      </c>
      <c r="E796" s="2" t="s">
        <v>172</v>
      </c>
      <c r="F796" s="11">
        <v>0.97223935842072795</v>
      </c>
      <c r="G796" s="11">
        <v>0.87381703470031546</v>
      </c>
      <c r="H796" s="14">
        <v>12.179775280898882</v>
      </c>
      <c r="I796" s="11">
        <v>0.72016460905349799</v>
      </c>
      <c r="J796" s="59" t="s">
        <v>60</v>
      </c>
      <c r="K796" s="12">
        <v>3310750</v>
      </c>
      <c r="L796" s="8" t="s">
        <v>172</v>
      </c>
      <c r="M796" s="6">
        <f t="shared" si="12"/>
        <v>850000</v>
      </c>
      <c r="N796" s="7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</row>
    <row r="797" spans="1:37" s="1" customFormat="1" ht="15" customHeight="1" x14ac:dyDescent="0.25">
      <c r="A797" s="7" t="s">
        <v>6</v>
      </c>
      <c r="B797" s="8" t="s">
        <v>37</v>
      </c>
      <c r="C797" s="8" t="s">
        <v>168</v>
      </c>
      <c r="D797" s="9" t="s">
        <v>9</v>
      </c>
      <c r="E797" s="2" t="s">
        <v>172</v>
      </c>
      <c r="F797" s="11" t="s">
        <v>11</v>
      </c>
      <c r="G797" s="11" t="s">
        <v>11</v>
      </c>
      <c r="H797" s="14">
        <v>14.226415094339645</v>
      </c>
      <c r="I797" s="11">
        <v>0.74903474903474898</v>
      </c>
      <c r="J797" s="59" t="s">
        <v>60</v>
      </c>
      <c r="K797" s="12" t="s">
        <v>11</v>
      </c>
      <c r="L797" s="8" t="s">
        <v>172</v>
      </c>
      <c r="M797" s="6">
        <f t="shared" si="12"/>
        <v>850000</v>
      </c>
      <c r="N797" s="7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</row>
    <row r="798" spans="1:37" s="1" customFormat="1" ht="15" customHeight="1" x14ac:dyDescent="0.25">
      <c r="A798" s="7" t="s">
        <v>6</v>
      </c>
      <c r="B798" s="8" t="s">
        <v>104</v>
      </c>
      <c r="C798" s="8" t="s">
        <v>168</v>
      </c>
      <c r="D798" s="9" t="s">
        <v>18</v>
      </c>
      <c r="E798" s="2" t="s">
        <v>172</v>
      </c>
      <c r="F798" s="11">
        <v>0.93665158371040724</v>
      </c>
      <c r="G798" s="11">
        <v>0.79574468085106387</v>
      </c>
      <c r="H798" s="14">
        <v>12.702127659574481</v>
      </c>
      <c r="I798" s="11">
        <v>0.76896551724137929</v>
      </c>
      <c r="J798" s="59" t="s">
        <v>47</v>
      </c>
      <c r="K798" s="12">
        <v>3708425</v>
      </c>
      <c r="L798" s="8" t="s">
        <v>172</v>
      </c>
      <c r="M798" s="6">
        <f t="shared" si="12"/>
        <v>950000</v>
      </c>
      <c r="N798" s="7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</row>
    <row r="799" spans="1:37" s="1" customFormat="1" ht="15" customHeight="1" x14ac:dyDescent="0.25">
      <c r="A799" s="7" t="s">
        <v>6</v>
      </c>
      <c r="B799" s="8" t="s">
        <v>39</v>
      </c>
      <c r="C799" s="8" t="s">
        <v>168</v>
      </c>
      <c r="D799" s="9" t="s">
        <v>18</v>
      </c>
      <c r="E799" s="2" t="s">
        <v>172</v>
      </c>
      <c r="F799" s="11">
        <v>1</v>
      </c>
      <c r="G799" s="11">
        <v>0.89583333333333337</v>
      </c>
      <c r="H799" s="14">
        <v>10.7111111111111</v>
      </c>
      <c r="I799" s="11">
        <v>0.80575539568345322</v>
      </c>
      <c r="J799" s="59" t="s">
        <v>60</v>
      </c>
      <c r="K799" s="12">
        <v>2624300</v>
      </c>
      <c r="L799" s="8" t="s">
        <v>172</v>
      </c>
      <c r="M799" s="6">
        <f t="shared" si="12"/>
        <v>850000</v>
      </c>
      <c r="N799" s="7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</row>
    <row r="800" spans="1:37" s="1" customFormat="1" ht="15" customHeight="1" x14ac:dyDescent="0.25">
      <c r="A800" s="7" t="s">
        <v>6</v>
      </c>
      <c r="B800" s="8" t="s">
        <v>17</v>
      </c>
      <c r="C800" s="8" t="s">
        <v>168</v>
      </c>
      <c r="D800" s="9" t="s">
        <v>18</v>
      </c>
      <c r="E800" s="2" t="s">
        <v>172</v>
      </c>
      <c r="F800" s="11">
        <v>0.88652482269503541</v>
      </c>
      <c r="G800" s="11">
        <v>0.91860465116279066</v>
      </c>
      <c r="H800" s="14">
        <v>12.25</v>
      </c>
      <c r="I800" s="11">
        <v>0.81914893617021278</v>
      </c>
      <c r="J800" s="59" t="s">
        <v>60</v>
      </c>
      <c r="K800" s="12">
        <v>2798000</v>
      </c>
      <c r="L800" s="8" t="s">
        <v>172</v>
      </c>
      <c r="M800" s="6">
        <f t="shared" si="12"/>
        <v>850000</v>
      </c>
      <c r="N800" s="7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</row>
    <row r="801" spans="1:37" s="1" customFormat="1" ht="15" customHeight="1" x14ac:dyDescent="0.25">
      <c r="A801" s="7" t="s">
        <v>6</v>
      </c>
      <c r="B801" s="8" t="s">
        <v>93</v>
      </c>
      <c r="C801" s="8" t="s">
        <v>168</v>
      </c>
      <c r="D801" s="9" t="s">
        <v>18</v>
      </c>
      <c r="E801" s="2" t="s">
        <v>172</v>
      </c>
      <c r="F801" s="11">
        <v>0.95058139534883723</v>
      </c>
      <c r="G801" s="11">
        <v>0.86538461538461542</v>
      </c>
      <c r="H801" s="14">
        <v>11.920454545454502</v>
      </c>
      <c r="I801" s="11">
        <v>0.83783783783783783</v>
      </c>
      <c r="J801" s="59" t="s">
        <v>47</v>
      </c>
      <c r="K801" s="12">
        <v>2869400</v>
      </c>
      <c r="L801" s="8" t="s">
        <v>172</v>
      </c>
      <c r="M801" s="6">
        <f t="shared" si="12"/>
        <v>950000</v>
      </c>
      <c r="N801" s="7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</row>
    <row r="802" spans="1:37" s="1" customFormat="1" ht="15" customHeight="1" x14ac:dyDescent="0.25">
      <c r="A802" s="7" t="s">
        <v>6</v>
      </c>
      <c r="B802" s="8" t="s">
        <v>69</v>
      </c>
      <c r="C802" s="8" t="s">
        <v>168</v>
      </c>
      <c r="D802" s="9" t="s">
        <v>14</v>
      </c>
      <c r="E802" s="2" t="s">
        <v>172</v>
      </c>
      <c r="F802" s="11">
        <v>0.8291814946619217</v>
      </c>
      <c r="G802" s="11">
        <v>0.78333333333333333</v>
      </c>
      <c r="H802" s="14">
        <v>11.702127659574503</v>
      </c>
      <c r="I802" s="11">
        <v>0.84873949579831931</v>
      </c>
      <c r="J802" s="59" t="s">
        <v>47</v>
      </c>
      <c r="K802" s="12">
        <v>3678600</v>
      </c>
      <c r="L802" s="8" t="s">
        <v>172</v>
      </c>
      <c r="M802" s="6">
        <f t="shared" si="12"/>
        <v>950000</v>
      </c>
      <c r="N802" s="7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</row>
    <row r="803" spans="1:37" s="1" customFormat="1" ht="15" customHeight="1" x14ac:dyDescent="0.25">
      <c r="A803" s="7" t="s">
        <v>6</v>
      </c>
      <c r="B803" s="8" t="s">
        <v>55</v>
      </c>
      <c r="C803" s="8" t="s">
        <v>168</v>
      </c>
      <c r="D803" s="9" t="s">
        <v>26</v>
      </c>
      <c r="E803" s="2" t="s">
        <v>172</v>
      </c>
      <c r="F803" s="11">
        <v>0.85624211853720056</v>
      </c>
      <c r="G803" s="11">
        <v>0.74736842105263157</v>
      </c>
      <c r="H803" s="14">
        <v>15.084337349397602</v>
      </c>
      <c r="I803" s="11">
        <v>0.8707865168539326</v>
      </c>
      <c r="J803" s="59" t="s">
        <v>28</v>
      </c>
      <c r="K803" s="12">
        <v>3821324</v>
      </c>
      <c r="L803" s="8" t="s">
        <v>172</v>
      </c>
      <c r="M803" s="6">
        <f t="shared" si="12"/>
        <v>1050000</v>
      </c>
      <c r="N803" s="7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</row>
    <row r="804" spans="1:37" s="1" customFormat="1" ht="15" customHeight="1" x14ac:dyDescent="0.25">
      <c r="A804" s="7" t="s">
        <v>6</v>
      </c>
      <c r="B804" s="8" t="s">
        <v>91</v>
      </c>
      <c r="C804" s="8" t="s">
        <v>168</v>
      </c>
      <c r="D804" s="9" t="s">
        <v>52</v>
      </c>
      <c r="E804" s="2" t="s">
        <v>172</v>
      </c>
      <c r="F804" s="11">
        <v>0.94880546075085326</v>
      </c>
      <c r="G804" s="11">
        <v>0.92537313432835822</v>
      </c>
      <c r="H804" s="14">
        <v>11.5526315789474</v>
      </c>
      <c r="I804" s="11">
        <v>0.8833333333333333</v>
      </c>
      <c r="J804" s="59" t="s">
        <v>28</v>
      </c>
      <c r="K804" s="12">
        <v>2892000</v>
      </c>
      <c r="L804" s="8" t="s">
        <v>172</v>
      </c>
      <c r="M804" s="6">
        <f t="shared" si="12"/>
        <v>1050000</v>
      </c>
      <c r="N804" s="7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</row>
    <row r="805" spans="1:37" s="1" customFormat="1" ht="15" customHeight="1" x14ac:dyDescent="0.25">
      <c r="A805" s="7" t="s">
        <v>6</v>
      </c>
      <c r="B805" s="8" t="s">
        <v>86</v>
      </c>
      <c r="C805" s="8" t="s">
        <v>168</v>
      </c>
      <c r="D805" s="9" t="s">
        <v>18</v>
      </c>
      <c r="E805" s="2" t="s">
        <v>172</v>
      </c>
      <c r="F805" s="11">
        <v>0.96959459459459463</v>
      </c>
      <c r="G805" s="11">
        <v>0.83870967741935487</v>
      </c>
      <c r="H805" s="11" t="s">
        <v>11</v>
      </c>
      <c r="I805" s="11">
        <v>0.90909090909090906</v>
      </c>
      <c r="J805" s="60" t="s">
        <v>47</v>
      </c>
      <c r="K805" s="12">
        <v>2827000</v>
      </c>
      <c r="L805" s="8" t="s">
        <v>172</v>
      </c>
      <c r="M805" s="6">
        <f t="shared" si="12"/>
        <v>950000</v>
      </c>
      <c r="N805" s="7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</row>
    <row r="806" spans="1:37" s="1" customFormat="1" ht="15" customHeight="1" x14ac:dyDescent="0.25">
      <c r="A806" s="7" t="s">
        <v>6</v>
      </c>
      <c r="B806" s="8" t="s">
        <v>82</v>
      </c>
      <c r="C806" s="8" t="s">
        <v>168</v>
      </c>
      <c r="D806" s="9" t="s">
        <v>52</v>
      </c>
      <c r="E806" s="2" t="s">
        <v>172</v>
      </c>
      <c r="F806" s="11">
        <v>0.96857142857142853</v>
      </c>
      <c r="G806" s="11">
        <v>0.79104477611940294</v>
      </c>
      <c r="H806" s="14">
        <v>13.081632653061201</v>
      </c>
      <c r="I806" s="11">
        <v>0.967741935483871</v>
      </c>
      <c r="J806" s="59" t="s">
        <v>47</v>
      </c>
      <c r="K806" s="12">
        <v>3190000</v>
      </c>
      <c r="L806" s="8" t="s">
        <v>172</v>
      </c>
      <c r="M806" s="6">
        <f t="shared" si="12"/>
        <v>950000</v>
      </c>
      <c r="N806" s="7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</row>
    <row r="807" spans="1:37" s="1" customFormat="1" ht="15" customHeight="1" x14ac:dyDescent="0.25">
      <c r="A807" s="7" t="s">
        <v>6</v>
      </c>
      <c r="B807" s="8" t="s">
        <v>91</v>
      </c>
      <c r="C807" s="8" t="s">
        <v>66</v>
      </c>
      <c r="D807" s="9" t="s">
        <v>52</v>
      </c>
      <c r="E807" s="2" t="s">
        <v>176</v>
      </c>
      <c r="F807" s="11">
        <v>0.94139194139194138</v>
      </c>
      <c r="G807" s="11">
        <v>0.72413793103448276</v>
      </c>
      <c r="H807" s="14">
        <v>14.862068965517199</v>
      </c>
      <c r="I807" s="11">
        <v>0.78947368421052633</v>
      </c>
      <c r="J807" s="58" t="s">
        <v>11</v>
      </c>
      <c r="K807" s="12">
        <v>2899000</v>
      </c>
      <c r="L807" s="8" t="s">
        <v>176</v>
      </c>
      <c r="M807" s="6">
        <f t="shared" si="12"/>
        <v>0</v>
      </c>
      <c r="N807" s="7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</row>
    <row r="808" spans="1:37" s="1" customFormat="1" ht="15" customHeight="1" x14ac:dyDescent="0.25">
      <c r="A808" s="7" t="s">
        <v>6</v>
      </c>
      <c r="B808" s="8" t="s">
        <v>69</v>
      </c>
      <c r="C808" s="8" t="s">
        <v>66</v>
      </c>
      <c r="D808" s="9" t="s">
        <v>14</v>
      </c>
      <c r="E808" s="2" t="s">
        <v>176</v>
      </c>
      <c r="F808" s="11">
        <v>0.85175202156334229</v>
      </c>
      <c r="G808" s="11">
        <v>0.8833333333333333</v>
      </c>
      <c r="H808" s="14">
        <v>15.807692307692299</v>
      </c>
      <c r="I808" s="11">
        <v>0.87012987012987009</v>
      </c>
      <c r="J808" s="58" t="s">
        <v>57</v>
      </c>
      <c r="K808" s="12">
        <v>2985000</v>
      </c>
      <c r="L808" s="8" t="s">
        <v>176</v>
      </c>
      <c r="M808" s="6">
        <f t="shared" si="12"/>
        <v>1150000</v>
      </c>
      <c r="N808" s="7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</row>
    <row r="809" spans="1:37" s="1" customFormat="1" ht="15" customHeight="1" x14ac:dyDescent="0.25">
      <c r="A809" s="7" t="s">
        <v>6</v>
      </c>
      <c r="B809" s="8" t="s">
        <v>13</v>
      </c>
      <c r="C809" s="8" t="s">
        <v>66</v>
      </c>
      <c r="D809" s="9" t="s">
        <v>14</v>
      </c>
      <c r="E809" s="2" t="s">
        <v>176</v>
      </c>
      <c r="F809" s="11">
        <v>0.67024128686327078</v>
      </c>
      <c r="G809" s="11">
        <v>0.93548387096774188</v>
      </c>
      <c r="H809" s="14">
        <v>13.5555555555556</v>
      </c>
      <c r="I809" s="11">
        <v>0.87272727272727268</v>
      </c>
      <c r="J809" s="58" t="s">
        <v>49</v>
      </c>
      <c r="K809" s="12">
        <v>3232000</v>
      </c>
      <c r="L809" s="8" t="s">
        <v>176</v>
      </c>
      <c r="M809" s="6">
        <f t="shared" si="12"/>
        <v>1250000</v>
      </c>
      <c r="N809" s="7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</row>
    <row r="810" spans="1:37" s="1" customFormat="1" ht="15" customHeight="1" x14ac:dyDescent="0.25">
      <c r="A810" s="7" t="s">
        <v>6</v>
      </c>
      <c r="B810" s="8" t="s">
        <v>89</v>
      </c>
      <c r="C810" s="8" t="s">
        <v>66</v>
      </c>
      <c r="D810" s="9" t="s">
        <v>52</v>
      </c>
      <c r="E810" s="2" t="s">
        <v>176</v>
      </c>
      <c r="F810" s="11">
        <v>0.86440677966101698</v>
      </c>
      <c r="G810" s="11">
        <v>0.72340425531914898</v>
      </c>
      <c r="H810" s="14">
        <v>15.0689655172414</v>
      </c>
      <c r="I810" s="11">
        <v>0.87323943661971826</v>
      </c>
      <c r="J810" s="58" t="s">
        <v>28</v>
      </c>
      <c r="K810" s="12">
        <v>2304000</v>
      </c>
      <c r="L810" s="8" t="s">
        <v>176</v>
      </c>
      <c r="M810" s="6">
        <f t="shared" si="12"/>
        <v>1050000</v>
      </c>
      <c r="N810" s="7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</row>
    <row r="811" spans="1:37" s="1" customFormat="1" ht="15" customHeight="1" x14ac:dyDescent="0.25">
      <c r="A811" s="7" t="s">
        <v>6</v>
      </c>
      <c r="B811" s="8" t="s">
        <v>69</v>
      </c>
      <c r="C811" s="8" t="s">
        <v>98</v>
      </c>
      <c r="D811" s="9" t="s">
        <v>14</v>
      </c>
      <c r="E811" s="2" t="s">
        <v>177</v>
      </c>
      <c r="F811" s="11">
        <v>0.58608058608058611</v>
      </c>
      <c r="G811" s="11" t="s">
        <v>11</v>
      </c>
      <c r="H811" s="14" t="s">
        <v>11</v>
      </c>
      <c r="I811" s="11">
        <v>0.88976377952755903</v>
      </c>
      <c r="J811" s="59" t="s">
        <v>178</v>
      </c>
      <c r="K811" s="12">
        <v>5014900</v>
      </c>
      <c r="L811" s="8" t="s">
        <v>177</v>
      </c>
      <c r="M811" s="6">
        <f t="shared" si="12"/>
        <v>2250000</v>
      </c>
      <c r="N811" s="7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</row>
    <row r="812" spans="1:37" s="1" customFormat="1" ht="15" customHeight="1" x14ac:dyDescent="0.25">
      <c r="A812" s="7" t="s">
        <v>6</v>
      </c>
      <c r="B812" s="8" t="s">
        <v>107</v>
      </c>
      <c r="C812" s="8" t="s">
        <v>98</v>
      </c>
      <c r="D812" s="9" t="s">
        <v>52</v>
      </c>
      <c r="E812" s="2" t="s">
        <v>177</v>
      </c>
      <c r="F812" s="11">
        <v>0.79658119658119653</v>
      </c>
      <c r="G812" s="11">
        <v>0.93670886075949367</v>
      </c>
      <c r="H812" s="14">
        <v>20.738095238095202</v>
      </c>
      <c r="I812" s="11">
        <v>0.93814432989690721</v>
      </c>
      <c r="J812" s="59" t="s">
        <v>179</v>
      </c>
      <c r="K812" s="12">
        <v>3447000</v>
      </c>
      <c r="L812" s="8" t="s">
        <v>177</v>
      </c>
      <c r="M812" s="6">
        <f t="shared" si="12"/>
        <v>2600000</v>
      </c>
      <c r="N812" s="7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</row>
    <row r="813" spans="1:37" s="1" customFormat="1" ht="15" customHeight="1" x14ac:dyDescent="0.25">
      <c r="A813" s="7" t="s">
        <v>6</v>
      </c>
      <c r="B813" s="8" t="s">
        <v>91</v>
      </c>
      <c r="C813" s="8" t="s">
        <v>98</v>
      </c>
      <c r="D813" s="9" t="s">
        <v>52</v>
      </c>
      <c r="E813" s="2" t="s">
        <v>177</v>
      </c>
      <c r="F813" s="11">
        <v>0.80612244897959184</v>
      </c>
      <c r="G813" s="11">
        <v>0.85365853658536583</v>
      </c>
      <c r="H813" s="14">
        <v>21.964285714285701</v>
      </c>
      <c r="I813" s="11">
        <v>0.9464285714285714</v>
      </c>
      <c r="J813" s="59" t="s">
        <v>11</v>
      </c>
      <c r="K813" s="12">
        <v>2951000</v>
      </c>
      <c r="L813" s="8" t="s">
        <v>177</v>
      </c>
      <c r="M813" s="6">
        <f t="shared" si="12"/>
        <v>0</v>
      </c>
      <c r="N813" s="7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</row>
    <row r="814" spans="1:37" s="1" customFormat="1" ht="15" customHeight="1" x14ac:dyDescent="0.25">
      <c r="A814" s="7" t="s">
        <v>6</v>
      </c>
      <c r="B814" s="8" t="s">
        <v>80</v>
      </c>
      <c r="C814" s="8" t="s">
        <v>87</v>
      </c>
      <c r="D814" s="9" t="s">
        <v>26</v>
      </c>
      <c r="E814" s="2" t="s">
        <v>96</v>
      </c>
      <c r="F814" s="11">
        <v>0.93506493506493504</v>
      </c>
      <c r="G814" s="11">
        <v>0.75</v>
      </c>
      <c r="H814" s="14" t="s">
        <v>11</v>
      </c>
      <c r="I814" s="11">
        <v>0.82352941176470584</v>
      </c>
      <c r="J814" s="58" t="s">
        <v>11</v>
      </c>
      <c r="K814" s="12">
        <v>2667000</v>
      </c>
      <c r="L814" s="8" t="s">
        <v>88</v>
      </c>
      <c r="M814" s="6">
        <f t="shared" si="12"/>
        <v>0</v>
      </c>
      <c r="N814" s="7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</row>
    <row r="815" spans="1:37" s="1" customFormat="1" ht="15" customHeight="1" x14ac:dyDescent="0.25">
      <c r="A815" s="7" t="s">
        <v>6</v>
      </c>
      <c r="B815" s="8" t="s">
        <v>69</v>
      </c>
      <c r="C815" s="8" t="s">
        <v>87</v>
      </c>
      <c r="D815" s="9" t="s">
        <v>14</v>
      </c>
      <c r="E815" s="2" t="s">
        <v>96</v>
      </c>
      <c r="F815" s="11">
        <v>0.79582712369597619</v>
      </c>
      <c r="G815" s="11">
        <v>0.7640449438202247</v>
      </c>
      <c r="H815" s="14">
        <v>17.180851063829799</v>
      </c>
      <c r="I815" s="11">
        <v>0.83661971830985915</v>
      </c>
      <c r="J815" s="58" t="s">
        <v>57</v>
      </c>
      <c r="K815" s="12">
        <v>3936700</v>
      </c>
      <c r="L815" s="8" t="s">
        <v>88</v>
      </c>
      <c r="M815" s="6">
        <f t="shared" si="12"/>
        <v>1150000</v>
      </c>
      <c r="N815" s="7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</row>
    <row r="816" spans="1:37" s="1" customFormat="1" ht="15" customHeight="1" x14ac:dyDescent="0.25">
      <c r="A816" s="7" t="s">
        <v>6</v>
      </c>
      <c r="B816" s="8" t="s">
        <v>51</v>
      </c>
      <c r="C816" s="8" t="s">
        <v>132</v>
      </c>
      <c r="D816" s="9" t="s">
        <v>52</v>
      </c>
      <c r="E816" s="2" t="s">
        <v>278</v>
      </c>
      <c r="F816" s="11">
        <v>0.88086642599277976</v>
      </c>
      <c r="G816" s="11">
        <v>0.68518518518518523</v>
      </c>
      <c r="H816" s="14" t="s">
        <v>11</v>
      </c>
      <c r="I816" s="11">
        <v>0.82051282051282048</v>
      </c>
      <c r="J816" s="58" t="s">
        <v>57</v>
      </c>
      <c r="K816" s="12">
        <v>3598000</v>
      </c>
      <c r="L816" s="8" t="s">
        <v>277</v>
      </c>
      <c r="M816" s="6">
        <f t="shared" si="12"/>
        <v>1150000</v>
      </c>
      <c r="N816" s="7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</row>
    <row r="817" spans="1:37" s="1" customFormat="1" ht="15" customHeight="1" x14ac:dyDescent="0.25">
      <c r="A817" s="7" t="s">
        <v>6</v>
      </c>
      <c r="B817" s="8" t="s">
        <v>91</v>
      </c>
      <c r="C817" s="8" t="s">
        <v>132</v>
      </c>
      <c r="D817" s="9" t="s">
        <v>52</v>
      </c>
      <c r="E817" s="2" t="s">
        <v>278</v>
      </c>
      <c r="F817" s="11">
        <v>0.91540130151843813</v>
      </c>
      <c r="G817" s="11">
        <v>0.76923076923076927</v>
      </c>
      <c r="H817" s="14">
        <v>14.724137931034507</v>
      </c>
      <c r="I817" s="11">
        <v>0.83783783783783783</v>
      </c>
      <c r="J817" s="58" t="s">
        <v>11</v>
      </c>
      <c r="K817" s="12">
        <v>3167000</v>
      </c>
      <c r="L817" s="8" t="s">
        <v>277</v>
      </c>
      <c r="M817" s="6">
        <f t="shared" si="12"/>
        <v>0</v>
      </c>
      <c r="N817" s="7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</row>
    <row r="818" spans="1:37" s="1" customFormat="1" ht="15" customHeight="1" x14ac:dyDescent="0.25">
      <c r="A818" s="7" t="s">
        <v>6</v>
      </c>
      <c r="B818" s="8" t="s">
        <v>17</v>
      </c>
      <c r="C818" s="8" t="s">
        <v>132</v>
      </c>
      <c r="D818" s="9" t="s">
        <v>18</v>
      </c>
      <c r="E818" s="2" t="s">
        <v>278</v>
      </c>
      <c r="F818" s="11">
        <v>0.89150943396226412</v>
      </c>
      <c r="G818" s="11">
        <v>0.66666666666666663</v>
      </c>
      <c r="H818" s="14">
        <v>17.342857142857099</v>
      </c>
      <c r="I818" s="11">
        <v>0.8666666666666667</v>
      </c>
      <c r="J818" s="58" t="s">
        <v>57</v>
      </c>
      <c r="K818" s="12">
        <v>2592000</v>
      </c>
      <c r="L818" s="8" t="s">
        <v>277</v>
      </c>
      <c r="M818" s="6">
        <f t="shared" si="12"/>
        <v>1150000</v>
      </c>
      <c r="N818" s="7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</row>
    <row r="819" spans="1:37" s="1" customFormat="1" ht="15" customHeight="1" x14ac:dyDescent="0.25">
      <c r="A819" s="7" t="s">
        <v>6</v>
      </c>
      <c r="B819" s="8" t="s">
        <v>41</v>
      </c>
      <c r="C819" s="8" t="s">
        <v>132</v>
      </c>
      <c r="D819" s="9" t="s">
        <v>26</v>
      </c>
      <c r="E819" s="2" t="s">
        <v>210</v>
      </c>
      <c r="F819" s="11">
        <v>0.93506493506493504</v>
      </c>
      <c r="G819" s="11">
        <v>0.8165137614678899</v>
      </c>
      <c r="H819" s="14">
        <v>19.096774193548399</v>
      </c>
      <c r="I819" s="11">
        <v>0.92</v>
      </c>
      <c r="J819" s="59" t="s">
        <v>147</v>
      </c>
      <c r="K819" s="12">
        <v>2995000</v>
      </c>
      <c r="L819" s="8" t="s">
        <v>211</v>
      </c>
      <c r="M819" s="6">
        <f t="shared" si="12"/>
        <v>1750000</v>
      </c>
      <c r="N819" s="7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</row>
    <row r="820" spans="1:37" s="1" customFormat="1" ht="15" customHeight="1" x14ac:dyDescent="0.25">
      <c r="A820" s="7" t="s">
        <v>6</v>
      </c>
      <c r="B820" s="8" t="s">
        <v>39</v>
      </c>
      <c r="C820" s="8" t="s">
        <v>132</v>
      </c>
      <c r="D820" s="9" t="s">
        <v>18</v>
      </c>
      <c r="E820" s="2" t="s">
        <v>210</v>
      </c>
      <c r="F820" s="11">
        <v>0.95076400679117146</v>
      </c>
      <c r="G820" s="11">
        <v>0.92553191489361697</v>
      </c>
      <c r="H820" s="14">
        <v>15.75</v>
      </c>
      <c r="I820" s="11">
        <v>0.9308176100628931</v>
      </c>
      <c r="J820" s="59" t="s">
        <v>68</v>
      </c>
      <c r="K820" s="12">
        <v>2667800</v>
      </c>
      <c r="L820" s="8" t="s">
        <v>211</v>
      </c>
      <c r="M820" s="6">
        <f t="shared" si="12"/>
        <v>1450000</v>
      </c>
      <c r="N820" s="7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</row>
    <row r="821" spans="1:37" s="1" customFormat="1" ht="15" customHeight="1" x14ac:dyDescent="0.25">
      <c r="A821" s="7" t="s">
        <v>6</v>
      </c>
      <c r="B821" s="8" t="s">
        <v>80</v>
      </c>
      <c r="C821" s="8" t="s">
        <v>132</v>
      </c>
      <c r="D821" s="9" t="s">
        <v>26</v>
      </c>
      <c r="E821" s="2" t="s">
        <v>210</v>
      </c>
      <c r="F821" s="11">
        <v>0.97111913357400725</v>
      </c>
      <c r="G821" s="11">
        <v>0.90196078431372551</v>
      </c>
      <c r="H821" s="14">
        <v>18.756756756756801</v>
      </c>
      <c r="I821" s="11">
        <v>0.9494949494949495</v>
      </c>
      <c r="J821" s="59" t="s">
        <v>70</v>
      </c>
      <c r="K821" s="12">
        <v>2724000</v>
      </c>
      <c r="L821" s="8" t="s">
        <v>211</v>
      </c>
      <c r="M821" s="6">
        <f t="shared" si="12"/>
        <v>1650000</v>
      </c>
      <c r="N821" s="7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</row>
    <row r="822" spans="1:37" s="1" customFormat="1" ht="15" customHeight="1" x14ac:dyDescent="0.25">
      <c r="A822" s="7" t="s">
        <v>6</v>
      </c>
      <c r="B822" s="8" t="s">
        <v>91</v>
      </c>
      <c r="C822" s="8" t="s">
        <v>132</v>
      </c>
      <c r="D822" s="9" t="s">
        <v>52</v>
      </c>
      <c r="E822" s="2" t="s">
        <v>210</v>
      </c>
      <c r="F822" s="11">
        <v>0.73397435897435892</v>
      </c>
      <c r="G822" s="11">
        <v>0.82894736842105265</v>
      </c>
      <c r="H822" s="14">
        <v>15.8</v>
      </c>
      <c r="I822" s="11">
        <v>0.9555555555555556</v>
      </c>
      <c r="J822" s="59" t="s">
        <v>147</v>
      </c>
      <c r="K822" s="12">
        <v>3287000</v>
      </c>
      <c r="L822" s="8" t="s">
        <v>211</v>
      </c>
      <c r="M822" s="6">
        <f t="shared" si="12"/>
        <v>1750000</v>
      </c>
      <c r="N822" s="7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</row>
    <row r="823" spans="1:37" s="1" customFormat="1" ht="15" customHeight="1" x14ac:dyDescent="0.25">
      <c r="A823" s="7" t="s">
        <v>6</v>
      </c>
      <c r="B823" s="8" t="s">
        <v>13</v>
      </c>
      <c r="C823" s="8" t="s">
        <v>132</v>
      </c>
      <c r="D823" s="9" t="s">
        <v>14</v>
      </c>
      <c r="E823" s="2" t="s">
        <v>210</v>
      </c>
      <c r="F823" s="11">
        <v>0.24453142988717477</v>
      </c>
      <c r="G823" s="11">
        <v>0.95033557046979866</v>
      </c>
      <c r="H823" s="11" t="s">
        <v>11</v>
      </c>
      <c r="I823" s="11">
        <v>0.96314496314496312</v>
      </c>
      <c r="J823" s="60" t="s">
        <v>187</v>
      </c>
      <c r="K823" s="12">
        <v>5806000</v>
      </c>
      <c r="L823" s="8" t="s">
        <v>211</v>
      </c>
      <c r="M823" s="6">
        <f t="shared" si="12"/>
        <v>2350000</v>
      </c>
      <c r="N823" s="7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</row>
    <row r="824" spans="1:37" s="1" customFormat="1" ht="15" customHeight="1" x14ac:dyDescent="0.25">
      <c r="A824" s="7" t="s">
        <v>6</v>
      </c>
      <c r="B824" s="8" t="s">
        <v>107</v>
      </c>
      <c r="C824" s="8" t="s">
        <v>132</v>
      </c>
      <c r="D824" s="9" t="s">
        <v>52</v>
      </c>
      <c r="E824" s="2" t="s">
        <v>210</v>
      </c>
      <c r="F824" s="11">
        <v>0.7870967741935484</v>
      </c>
      <c r="G824" s="11">
        <v>0.78125</v>
      </c>
      <c r="H824" s="14" t="s">
        <v>11</v>
      </c>
      <c r="I824" s="11">
        <v>0.96491228070175439</v>
      </c>
      <c r="J824" s="59" t="s">
        <v>187</v>
      </c>
      <c r="K824" s="12">
        <v>3223000</v>
      </c>
      <c r="L824" s="8" t="s">
        <v>211</v>
      </c>
      <c r="M824" s="6">
        <f t="shared" si="12"/>
        <v>2350000</v>
      </c>
      <c r="N824" s="7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</row>
    <row r="825" spans="1:37" s="1" customFormat="1" ht="15" customHeight="1" x14ac:dyDescent="0.25">
      <c r="A825" s="7" t="s">
        <v>6</v>
      </c>
      <c r="B825" s="8" t="s">
        <v>89</v>
      </c>
      <c r="C825" s="8" t="s">
        <v>132</v>
      </c>
      <c r="D825" s="9" t="s">
        <v>52</v>
      </c>
      <c r="E825" s="2" t="s">
        <v>210</v>
      </c>
      <c r="F825" s="11">
        <v>0.78592375366568912</v>
      </c>
      <c r="G825" s="11">
        <v>0.77906976744186052</v>
      </c>
      <c r="H825" s="14">
        <v>15.380952380952399</v>
      </c>
      <c r="I825" s="11">
        <v>0.96491228070175439</v>
      </c>
      <c r="J825" s="59" t="s">
        <v>150</v>
      </c>
      <c r="K825" s="12">
        <v>3643000</v>
      </c>
      <c r="L825" s="8" t="s">
        <v>211</v>
      </c>
      <c r="M825" s="6">
        <f t="shared" si="12"/>
        <v>1850000</v>
      </c>
      <c r="N825" s="7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</row>
    <row r="826" spans="1:37" s="1" customFormat="1" ht="15" customHeight="1" x14ac:dyDescent="0.25">
      <c r="A826" s="7" t="s">
        <v>6</v>
      </c>
      <c r="B826" s="8" t="s">
        <v>69</v>
      </c>
      <c r="C826" s="8" t="s">
        <v>132</v>
      </c>
      <c r="D826" s="9" t="s">
        <v>14</v>
      </c>
      <c r="E826" s="2" t="s">
        <v>210</v>
      </c>
      <c r="F826" s="11">
        <v>0.57868359505512867</v>
      </c>
      <c r="G826" s="11">
        <v>0.94257178526841445</v>
      </c>
      <c r="H826" s="14">
        <v>14.121951219512201</v>
      </c>
      <c r="I826" s="11">
        <v>0.99038461538461542</v>
      </c>
      <c r="J826" s="59" t="s">
        <v>149</v>
      </c>
      <c r="K826" s="12">
        <v>5014900</v>
      </c>
      <c r="L826" s="8" t="s">
        <v>211</v>
      </c>
      <c r="M826" s="6">
        <f t="shared" si="12"/>
        <v>2050000</v>
      </c>
      <c r="N826" s="7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</row>
    <row r="827" spans="1:37" s="1" customFormat="1" ht="15" customHeight="1" x14ac:dyDescent="0.25">
      <c r="A827" s="7" t="s">
        <v>6</v>
      </c>
      <c r="B827" s="8" t="s">
        <v>106</v>
      </c>
      <c r="C827" s="8" t="s">
        <v>132</v>
      </c>
      <c r="D827" s="9" t="s">
        <v>18</v>
      </c>
      <c r="E827" s="2" t="s">
        <v>210</v>
      </c>
      <c r="F827" s="11">
        <v>0.66477732793522271</v>
      </c>
      <c r="G827" s="11">
        <v>0.82568807339449546</v>
      </c>
      <c r="H827" s="14">
        <v>20.5555555555556</v>
      </c>
      <c r="I827" s="11">
        <v>0.99206349206349209</v>
      </c>
      <c r="J827" s="59" t="s">
        <v>189</v>
      </c>
      <c r="K827" s="12">
        <v>4055000</v>
      </c>
      <c r="L827" s="8" t="s">
        <v>211</v>
      </c>
      <c r="M827" s="6">
        <f t="shared" si="12"/>
        <v>2150000</v>
      </c>
      <c r="N827" s="7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</row>
    <row r="828" spans="1:37" s="1" customFormat="1" ht="15" customHeight="1" x14ac:dyDescent="0.25">
      <c r="A828" s="7" t="s">
        <v>6</v>
      </c>
      <c r="B828" s="8" t="s">
        <v>91</v>
      </c>
      <c r="C828" s="8" t="s">
        <v>132</v>
      </c>
      <c r="D828" s="9" t="s">
        <v>52</v>
      </c>
      <c r="E828" s="2" t="s">
        <v>183</v>
      </c>
      <c r="F828" s="11">
        <v>0.94736842105263153</v>
      </c>
      <c r="G828" s="11">
        <v>0.65384615384615385</v>
      </c>
      <c r="H828" s="14" t="s">
        <v>11</v>
      </c>
      <c r="I828" s="15">
        <v>0.81818181818181823</v>
      </c>
      <c r="J828" s="58" t="s">
        <v>95</v>
      </c>
      <c r="K828" s="12">
        <v>2924000</v>
      </c>
      <c r="L828" s="8" t="s">
        <v>183</v>
      </c>
      <c r="M828" s="6">
        <f t="shared" si="12"/>
        <v>1350000</v>
      </c>
      <c r="N828" s="7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</row>
    <row r="829" spans="1:37" s="1" customFormat="1" ht="15" customHeight="1" x14ac:dyDescent="0.25">
      <c r="A829" s="7" t="s">
        <v>6</v>
      </c>
      <c r="B829" s="8" t="s">
        <v>107</v>
      </c>
      <c r="C829" s="8" t="s">
        <v>132</v>
      </c>
      <c r="D829" s="9" t="s">
        <v>52</v>
      </c>
      <c r="E829" s="2" t="s">
        <v>184</v>
      </c>
      <c r="F829" s="11">
        <v>0.8423645320197044</v>
      </c>
      <c r="G829" s="11">
        <v>0.68421052631578949</v>
      </c>
      <c r="H829" s="14" t="s">
        <v>11</v>
      </c>
      <c r="I829" s="11">
        <v>0.87931034482758619</v>
      </c>
      <c r="J829" s="58" t="s">
        <v>11</v>
      </c>
      <c r="K829" s="12">
        <v>3167000</v>
      </c>
      <c r="L829" s="8" t="s">
        <v>184</v>
      </c>
      <c r="M829" s="6">
        <f t="shared" si="12"/>
        <v>0</v>
      </c>
      <c r="N829" s="7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</row>
    <row r="830" spans="1:37" s="1" customFormat="1" ht="15" customHeight="1" x14ac:dyDescent="0.25">
      <c r="A830" s="7" t="s">
        <v>6</v>
      </c>
      <c r="B830" s="8" t="s">
        <v>89</v>
      </c>
      <c r="C830" s="8" t="s">
        <v>132</v>
      </c>
      <c r="D830" s="9" t="s">
        <v>52</v>
      </c>
      <c r="E830" s="2" t="s">
        <v>185</v>
      </c>
      <c r="F830" s="11">
        <v>0.78087649402390436</v>
      </c>
      <c r="G830" s="11">
        <v>0.6811594202898551</v>
      </c>
      <c r="H830" s="14">
        <v>15.037037037037001</v>
      </c>
      <c r="I830" s="11">
        <v>0.85148514851485146</v>
      </c>
      <c r="J830" s="58" t="s">
        <v>49</v>
      </c>
      <c r="K830" s="12">
        <v>3561000</v>
      </c>
      <c r="L830" s="8" t="s">
        <v>185</v>
      </c>
      <c r="M830" s="6">
        <f t="shared" si="12"/>
        <v>1250000</v>
      </c>
      <c r="N830" s="7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</row>
    <row r="831" spans="1:37" s="1" customFormat="1" ht="15" customHeight="1" x14ac:dyDescent="0.25">
      <c r="A831" s="7" t="s">
        <v>6</v>
      </c>
      <c r="B831" s="8" t="s">
        <v>13</v>
      </c>
      <c r="C831" s="8" t="s">
        <v>132</v>
      </c>
      <c r="D831" s="9" t="s">
        <v>14</v>
      </c>
      <c r="E831" s="2" t="s">
        <v>202</v>
      </c>
      <c r="F831" s="11">
        <v>0.19411764705882353</v>
      </c>
      <c r="G831" s="11" t="s">
        <v>11</v>
      </c>
      <c r="H831" s="14">
        <v>14.057750759878417</v>
      </c>
      <c r="I831" s="11">
        <v>0.94789915966386551</v>
      </c>
      <c r="J831" s="58" t="s">
        <v>11</v>
      </c>
      <c r="K831" s="12">
        <v>5806000</v>
      </c>
      <c r="L831" s="8" t="s">
        <v>201</v>
      </c>
      <c r="M831" s="6">
        <f t="shared" si="12"/>
        <v>0</v>
      </c>
      <c r="N831" s="7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</row>
    <row r="832" spans="1:37" s="1" customFormat="1" ht="15" customHeight="1" x14ac:dyDescent="0.25">
      <c r="A832" s="7" t="s">
        <v>6</v>
      </c>
      <c r="B832" s="8" t="s">
        <v>91</v>
      </c>
      <c r="C832" s="8" t="s">
        <v>132</v>
      </c>
      <c r="D832" s="9" t="s">
        <v>52</v>
      </c>
      <c r="E832" s="2" t="s">
        <v>186</v>
      </c>
      <c r="F832" s="11">
        <v>0.80632411067193677</v>
      </c>
      <c r="G832" s="11">
        <v>0.64</v>
      </c>
      <c r="H832" s="14" t="s">
        <v>11</v>
      </c>
      <c r="I832" s="11">
        <v>0.93684210526315792</v>
      </c>
      <c r="J832" s="58" t="s">
        <v>187</v>
      </c>
      <c r="K832" s="12">
        <v>3287000</v>
      </c>
      <c r="L832" s="8" t="s">
        <v>186</v>
      </c>
      <c r="M832" s="6">
        <f t="shared" si="12"/>
        <v>2350000</v>
      </c>
      <c r="N832" s="7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</row>
    <row r="833" spans="1:37" s="1" customFormat="1" ht="15" customHeight="1" x14ac:dyDescent="0.25">
      <c r="A833" s="7" t="s">
        <v>6</v>
      </c>
      <c r="B833" s="8" t="s">
        <v>69</v>
      </c>
      <c r="C833" s="8" t="s">
        <v>132</v>
      </c>
      <c r="D833" s="9" t="s">
        <v>14</v>
      </c>
      <c r="E833" s="2" t="s">
        <v>186</v>
      </c>
      <c r="F833" s="11">
        <v>0.60305343511450382</v>
      </c>
      <c r="G833" s="11" t="s">
        <v>11</v>
      </c>
      <c r="H833" s="14" t="s">
        <v>11</v>
      </c>
      <c r="I833" s="11">
        <v>0.95161290322580649</v>
      </c>
      <c r="J833" s="58" t="s">
        <v>187</v>
      </c>
      <c r="K833" s="12">
        <v>5014900</v>
      </c>
      <c r="L833" s="8" t="s">
        <v>186</v>
      </c>
      <c r="M833" s="6">
        <f t="shared" si="12"/>
        <v>2350000</v>
      </c>
      <c r="N833" s="7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</row>
    <row r="834" spans="1:37" s="1" customFormat="1" ht="15" customHeight="1" x14ac:dyDescent="0.25">
      <c r="A834" s="7" t="s">
        <v>6</v>
      </c>
      <c r="B834" s="8" t="s">
        <v>89</v>
      </c>
      <c r="C834" s="8" t="s">
        <v>132</v>
      </c>
      <c r="D834" s="9" t="s">
        <v>52</v>
      </c>
      <c r="E834" s="2" t="s">
        <v>186</v>
      </c>
      <c r="F834" s="11">
        <v>0.86120996441281139</v>
      </c>
      <c r="G834" s="11">
        <v>0.81538461538461537</v>
      </c>
      <c r="H834" s="14" t="s">
        <v>11</v>
      </c>
      <c r="I834" s="11">
        <v>0.98750000000000004</v>
      </c>
      <c r="J834" s="58" t="s">
        <v>11</v>
      </c>
      <c r="K834" s="12">
        <v>3561000</v>
      </c>
      <c r="L834" s="8" t="s">
        <v>186</v>
      </c>
      <c r="M834" s="6">
        <f t="shared" si="12"/>
        <v>0</v>
      </c>
      <c r="N834" s="7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</row>
    <row r="835" spans="1:37" s="1" customFormat="1" ht="15" customHeight="1" x14ac:dyDescent="0.25">
      <c r="A835" s="7" t="s">
        <v>6</v>
      </c>
      <c r="B835" s="8" t="s">
        <v>91</v>
      </c>
      <c r="C835" s="8" t="s">
        <v>132</v>
      </c>
      <c r="D835" s="9" t="s">
        <v>52</v>
      </c>
      <c r="E835" s="2" t="s">
        <v>190</v>
      </c>
      <c r="F835" s="11">
        <v>0.84120171673819744</v>
      </c>
      <c r="G835" s="11">
        <v>0.62</v>
      </c>
      <c r="H835" s="14">
        <v>16.75</v>
      </c>
      <c r="I835" s="11">
        <v>0.84</v>
      </c>
      <c r="J835" s="58" t="s">
        <v>150</v>
      </c>
      <c r="K835" s="12">
        <v>3287000</v>
      </c>
      <c r="L835" s="8" t="s">
        <v>190</v>
      </c>
      <c r="M835" s="6">
        <f t="shared" ref="M835:M898" si="13">IF(J835="De $500 mil a $600 mil",550000,IF(J835="De $600 mil a $700 mil",650000,IF(J835="De $700 mil a $800 mil",750000,IF(J835="De $800 mil a $900 mil",850000,IF(J835="De $400 mil a $500 mil",450000,IF(J835="s/i",0,IF(J835="De $1 millón a $1 millón 100 mil",1050000,IF(J835="De $1 millón 200 mil a $1 millón 300 mil",1250000,IF(J835="De $900 mil a $1 millón",950000,IF(J835="De $300 mil a $400 mil",350000,IF(J835="De $1 millón 100 mil a $1 millón 200 mil",1150000,IF(J835="De $1 millón 300 mil a $1 millón 400 mil",1350000,IF(J835="De $1 millón 600 mil a $1 millón 700 mil",1650000,IF(J835="De $1 millón 400 mil a $1 millón 500 mil",1450000,IF(J835="De $1 millón 500 mil a $1 millón 600 mil",1550000,IF(J835="De $1 millón 700 mil a $1 millón 800 mil",1750000,IF(J835="De $2 millones a $2 millones 100 mil",2050000,IF(J835="De $1 millón 800 mil a $1 millón 900 mil",1850000,IF(J835="De $1 millón 900 mil a $2 millones",1950000,IF(J835="De $2 millones 200 mil a $2 millones 300 mil",2250000,IF(J835="Sobre $2 millones 500 mil",2600000,IF(J835="De $2 millones 300 mil a $2 millones 400 mil",2350000,IF(J835="De $2 millones 100 mil a $2 millones 200 mil",2150000,IF(J835="De $2 millones 400 mil a $2 millones 500 mil",2450000,-1))))))))))))))))))))))))</f>
        <v>1850000</v>
      </c>
      <c r="N835" s="7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</row>
    <row r="836" spans="1:37" s="1" customFormat="1" ht="15" customHeight="1" x14ac:dyDescent="0.25">
      <c r="A836" s="7" t="s">
        <v>6</v>
      </c>
      <c r="B836" s="8" t="s">
        <v>89</v>
      </c>
      <c r="C836" s="8" t="s">
        <v>132</v>
      </c>
      <c r="D836" s="9" t="s">
        <v>52</v>
      </c>
      <c r="E836" s="2" t="s">
        <v>190</v>
      </c>
      <c r="F836" s="11">
        <v>0.82275132275132279</v>
      </c>
      <c r="G836" s="11">
        <v>0.76288659793814428</v>
      </c>
      <c r="H836" s="14">
        <v>17.852941176470601</v>
      </c>
      <c r="I836" s="11">
        <v>0.88764044943820219</v>
      </c>
      <c r="J836" s="58" t="s">
        <v>151</v>
      </c>
      <c r="K836" s="12">
        <v>3561000</v>
      </c>
      <c r="L836" s="8" t="s">
        <v>190</v>
      </c>
      <c r="M836" s="6">
        <f t="shared" si="13"/>
        <v>1950000</v>
      </c>
      <c r="N836" s="7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</row>
    <row r="837" spans="1:37" s="1" customFormat="1" ht="15" customHeight="1" x14ac:dyDescent="0.25">
      <c r="A837" s="7" t="s">
        <v>6</v>
      </c>
      <c r="B837" s="8" t="s">
        <v>106</v>
      </c>
      <c r="C837" s="8" t="s">
        <v>132</v>
      </c>
      <c r="D837" s="9" t="s">
        <v>18</v>
      </c>
      <c r="E837" s="2" t="s">
        <v>190</v>
      </c>
      <c r="F837" s="11">
        <v>0.68456375838926176</v>
      </c>
      <c r="G837" s="11">
        <v>0.88888888888888884</v>
      </c>
      <c r="H837" s="14">
        <v>19.2083333333333</v>
      </c>
      <c r="I837" s="11">
        <v>0.95375722543352603</v>
      </c>
      <c r="J837" s="58" t="s">
        <v>151</v>
      </c>
      <c r="K837" s="12">
        <v>4055000</v>
      </c>
      <c r="L837" s="8" t="s">
        <v>190</v>
      </c>
      <c r="M837" s="6">
        <f t="shared" si="13"/>
        <v>1950000</v>
      </c>
      <c r="N837" s="7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</row>
    <row r="838" spans="1:37" s="1" customFormat="1" ht="15" customHeight="1" x14ac:dyDescent="0.25">
      <c r="A838" s="7" t="s">
        <v>6</v>
      </c>
      <c r="B838" s="8" t="s">
        <v>69</v>
      </c>
      <c r="C838" s="8" t="s">
        <v>132</v>
      </c>
      <c r="D838" s="9" t="s">
        <v>14</v>
      </c>
      <c r="E838" s="2" t="s">
        <v>191</v>
      </c>
      <c r="F838" s="11">
        <v>0.56603773584905659</v>
      </c>
      <c r="G838" s="11" t="s">
        <v>11</v>
      </c>
      <c r="H838" s="11" t="s">
        <v>11</v>
      </c>
      <c r="I838" s="15">
        <v>0.88095238095238093</v>
      </c>
      <c r="J838" s="61" t="s">
        <v>11</v>
      </c>
      <c r="K838" s="12">
        <v>5014900</v>
      </c>
      <c r="L838" s="8" t="s">
        <v>192</v>
      </c>
      <c r="M838" s="6">
        <f t="shared" si="13"/>
        <v>0</v>
      </c>
      <c r="N838" s="7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</row>
    <row r="839" spans="1:37" s="1" customFormat="1" ht="15" customHeight="1" x14ac:dyDescent="0.25">
      <c r="A839" s="7" t="s">
        <v>6</v>
      </c>
      <c r="B839" s="8" t="s">
        <v>69</v>
      </c>
      <c r="C839" s="8" t="s">
        <v>132</v>
      </c>
      <c r="D839" s="9" t="s">
        <v>14</v>
      </c>
      <c r="E839" s="2" t="s">
        <v>196</v>
      </c>
      <c r="F839" s="11">
        <v>0.51630434782608692</v>
      </c>
      <c r="G839" s="11" t="s">
        <v>11</v>
      </c>
      <c r="H839" s="14" t="s">
        <v>11</v>
      </c>
      <c r="I839" s="15">
        <v>0.94252873563218387</v>
      </c>
      <c r="J839" s="59" t="s">
        <v>150</v>
      </c>
      <c r="K839" s="12">
        <v>5014900</v>
      </c>
      <c r="L839" s="8" t="s">
        <v>194</v>
      </c>
      <c r="M839" s="6">
        <f t="shared" si="13"/>
        <v>1850000</v>
      </c>
      <c r="N839" s="7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</row>
    <row r="840" spans="1:37" s="1" customFormat="1" ht="15" customHeight="1" x14ac:dyDescent="0.25">
      <c r="A840" s="7" t="s">
        <v>6</v>
      </c>
      <c r="B840" s="8" t="s">
        <v>84</v>
      </c>
      <c r="C840" s="8" t="s">
        <v>132</v>
      </c>
      <c r="D840" s="9" t="s">
        <v>23</v>
      </c>
      <c r="E840" s="2" t="s">
        <v>196</v>
      </c>
      <c r="F840" s="11">
        <v>0.95445134575569357</v>
      </c>
      <c r="G840" s="11">
        <v>0.81395348837209303</v>
      </c>
      <c r="H840" s="14">
        <v>17.354838709677399</v>
      </c>
      <c r="I840" s="11">
        <v>0.97499999999999998</v>
      </c>
      <c r="J840" s="58" t="s">
        <v>11</v>
      </c>
      <c r="K840" s="12">
        <v>2831258</v>
      </c>
      <c r="L840" s="8" t="s">
        <v>194</v>
      </c>
      <c r="M840" s="6">
        <f t="shared" si="13"/>
        <v>0</v>
      </c>
      <c r="N840" s="7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</row>
    <row r="841" spans="1:37" s="1" customFormat="1" ht="15" customHeight="1" x14ac:dyDescent="0.25">
      <c r="A841" s="7" t="s">
        <v>6</v>
      </c>
      <c r="B841" s="8" t="s">
        <v>93</v>
      </c>
      <c r="C841" s="8" t="s">
        <v>132</v>
      </c>
      <c r="D841" s="9" t="s">
        <v>18</v>
      </c>
      <c r="E841" s="2" t="s">
        <v>196</v>
      </c>
      <c r="F841" s="11">
        <v>0.93073593073593075</v>
      </c>
      <c r="G841" s="11">
        <v>0.74626865671641796</v>
      </c>
      <c r="H841" s="14" t="s">
        <v>11</v>
      </c>
      <c r="I841" s="11">
        <v>0.9821428571428571</v>
      </c>
      <c r="J841" s="58" t="s">
        <v>11</v>
      </c>
      <c r="K841" s="12">
        <v>3162700</v>
      </c>
      <c r="L841" s="8" t="s">
        <v>194</v>
      </c>
      <c r="M841" s="6">
        <f t="shared" si="13"/>
        <v>0</v>
      </c>
      <c r="N841" s="7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</row>
    <row r="842" spans="1:37" s="1" customFormat="1" ht="15" customHeight="1" x14ac:dyDescent="0.25">
      <c r="A842" s="7" t="s">
        <v>6</v>
      </c>
      <c r="B842" s="8" t="s">
        <v>90</v>
      </c>
      <c r="C842" s="8" t="s">
        <v>132</v>
      </c>
      <c r="D842" s="9" t="s">
        <v>18</v>
      </c>
      <c r="E842" s="2" t="s">
        <v>194</v>
      </c>
      <c r="F842" s="11">
        <v>0.96638655462184875</v>
      </c>
      <c r="G842" s="11">
        <v>0.8</v>
      </c>
      <c r="H842" s="11" t="s">
        <v>11</v>
      </c>
      <c r="I842" s="11">
        <v>0.88405797101449279</v>
      </c>
      <c r="J842" s="61" t="s">
        <v>11</v>
      </c>
      <c r="K842" s="12">
        <v>2966000</v>
      </c>
      <c r="L842" s="8" t="s">
        <v>194</v>
      </c>
      <c r="M842" s="6">
        <f t="shared" si="13"/>
        <v>0</v>
      </c>
      <c r="N842" s="7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</row>
    <row r="843" spans="1:37" s="1" customFormat="1" ht="15" customHeight="1" x14ac:dyDescent="0.25">
      <c r="A843" s="7" t="s">
        <v>6</v>
      </c>
      <c r="B843" s="8" t="s">
        <v>107</v>
      </c>
      <c r="C843" s="8" t="s">
        <v>132</v>
      </c>
      <c r="D843" s="9" t="s">
        <v>52</v>
      </c>
      <c r="E843" s="2" t="s">
        <v>194</v>
      </c>
      <c r="F843" s="11">
        <v>0.91344383057090239</v>
      </c>
      <c r="G843" s="11">
        <v>0.84057971014492749</v>
      </c>
      <c r="H843" s="14" t="s">
        <v>11</v>
      </c>
      <c r="I843" s="15">
        <v>0.93181818181818177</v>
      </c>
      <c r="J843" s="59" t="s">
        <v>11</v>
      </c>
      <c r="K843" s="12">
        <v>3186000</v>
      </c>
      <c r="L843" s="8" t="s">
        <v>194</v>
      </c>
      <c r="M843" s="6">
        <f t="shared" si="13"/>
        <v>0</v>
      </c>
      <c r="N843" s="7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</row>
    <row r="844" spans="1:37" s="1" customFormat="1" ht="15" customHeight="1" x14ac:dyDescent="0.25">
      <c r="A844" s="7" t="s">
        <v>6</v>
      </c>
      <c r="B844" s="8" t="s">
        <v>21</v>
      </c>
      <c r="C844" s="8" t="s">
        <v>132</v>
      </c>
      <c r="D844" s="9" t="s">
        <v>18</v>
      </c>
      <c r="E844" s="2" t="s">
        <v>194</v>
      </c>
      <c r="F844" s="11">
        <v>0.62011173184357538</v>
      </c>
      <c r="G844" s="11">
        <v>0.56603773584905659</v>
      </c>
      <c r="H844" s="11" t="s">
        <v>11</v>
      </c>
      <c r="I844" s="15">
        <v>0.94230769230769229</v>
      </c>
      <c r="J844" s="60" t="s">
        <v>11</v>
      </c>
      <c r="K844" s="12">
        <v>4198980</v>
      </c>
      <c r="L844" s="8" t="s">
        <v>194</v>
      </c>
      <c r="M844" s="6">
        <f t="shared" si="13"/>
        <v>0</v>
      </c>
      <c r="N844" s="7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</row>
    <row r="845" spans="1:37" s="1" customFormat="1" ht="15" customHeight="1" x14ac:dyDescent="0.25">
      <c r="A845" s="7" t="s">
        <v>6</v>
      </c>
      <c r="B845" s="8" t="s">
        <v>48</v>
      </c>
      <c r="C845" s="8" t="s">
        <v>132</v>
      </c>
      <c r="D845" s="9" t="s">
        <v>23</v>
      </c>
      <c r="E845" s="2" t="s">
        <v>194</v>
      </c>
      <c r="F845" s="11">
        <v>0.87735849056603776</v>
      </c>
      <c r="G845" s="11">
        <v>0.71794871794871795</v>
      </c>
      <c r="H845" s="11" t="s">
        <v>11</v>
      </c>
      <c r="I845" s="15">
        <v>0.95833333333333337</v>
      </c>
      <c r="J845" s="60" t="s">
        <v>70</v>
      </c>
      <c r="K845" s="12">
        <v>3899000</v>
      </c>
      <c r="L845" s="8" t="s">
        <v>194</v>
      </c>
      <c r="M845" s="6">
        <f t="shared" si="13"/>
        <v>1650000</v>
      </c>
      <c r="N845" s="7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</row>
    <row r="846" spans="1:37" s="1" customFormat="1" ht="15" customHeight="1" x14ac:dyDescent="0.25">
      <c r="A846" s="7" t="s">
        <v>6</v>
      </c>
      <c r="B846" s="8" t="s">
        <v>22</v>
      </c>
      <c r="C846" s="8" t="s">
        <v>132</v>
      </c>
      <c r="D846" s="9" t="s">
        <v>23</v>
      </c>
      <c r="E846" s="2" t="s">
        <v>194</v>
      </c>
      <c r="F846" s="11">
        <v>0.96666666666666667</v>
      </c>
      <c r="G846" s="11" t="s">
        <v>11</v>
      </c>
      <c r="H846" s="14" t="s">
        <v>11</v>
      </c>
      <c r="I846" s="11">
        <v>0.99056603773584906</v>
      </c>
      <c r="J846" s="58" t="s">
        <v>11</v>
      </c>
      <c r="K846" s="12">
        <v>3108400</v>
      </c>
      <c r="L846" s="8" t="s">
        <v>194</v>
      </c>
      <c r="M846" s="6">
        <f t="shared" si="13"/>
        <v>0</v>
      </c>
      <c r="N846" s="7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</row>
    <row r="847" spans="1:37" s="1" customFormat="1" ht="15" customHeight="1" x14ac:dyDescent="0.25">
      <c r="A847" s="7" t="s">
        <v>6</v>
      </c>
      <c r="B847" s="8" t="s">
        <v>51</v>
      </c>
      <c r="C847" s="8" t="s">
        <v>132</v>
      </c>
      <c r="D847" s="9" t="s">
        <v>52</v>
      </c>
      <c r="E847" s="2" t="s">
        <v>188</v>
      </c>
      <c r="F847" s="11">
        <v>0.87850467289719625</v>
      </c>
      <c r="G847" s="11">
        <v>0.76428571428571423</v>
      </c>
      <c r="H847" s="14">
        <v>15.918367346938799</v>
      </c>
      <c r="I847" s="11">
        <v>0.96747967479674801</v>
      </c>
      <c r="J847" s="58" t="s">
        <v>189</v>
      </c>
      <c r="K847" s="12">
        <v>4022000</v>
      </c>
      <c r="L847" s="8" t="s">
        <v>186</v>
      </c>
      <c r="M847" s="6">
        <f t="shared" si="13"/>
        <v>2150000</v>
      </c>
      <c r="N847" s="7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</row>
    <row r="848" spans="1:37" s="1" customFormat="1" ht="15" customHeight="1" x14ac:dyDescent="0.25">
      <c r="A848" s="7" t="s">
        <v>6</v>
      </c>
      <c r="B848" s="8" t="s">
        <v>94</v>
      </c>
      <c r="C848" s="8" t="s">
        <v>132</v>
      </c>
      <c r="D848" s="9" t="s">
        <v>26</v>
      </c>
      <c r="E848" s="2" t="s">
        <v>193</v>
      </c>
      <c r="F848" s="11">
        <v>0.9913419913419913</v>
      </c>
      <c r="G848" s="11">
        <v>0.79069767441860461</v>
      </c>
      <c r="H848" s="14">
        <v>15.2692307692308</v>
      </c>
      <c r="I848" s="11">
        <v>0.83116883116883122</v>
      </c>
      <c r="J848" s="58" t="s">
        <v>11</v>
      </c>
      <c r="K848" s="12">
        <v>3194000</v>
      </c>
      <c r="L848" s="8" t="s">
        <v>194</v>
      </c>
      <c r="M848" s="6">
        <f t="shared" si="13"/>
        <v>0</v>
      </c>
      <c r="N848" s="7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</row>
    <row r="849" spans="1:37" s="1" customFormat="1" ht="15" customHeight="1" x14ac:dyDescent="0.25">
      <c r="A849" s="7" t="s">
        <v>6</v>
      </c>
      <c r="B849" s="8" t="s">
        <v>39</v>
      </c>
      <c r="C849" s="8" t="s">
        <v>132</v>
      </c>
      <c r="D849" s="9" t="s">
        <v>18</v>
      </c>
      <c r="E849" s="2" t="s">
        <v>193</v>
      </c>
      <c r="F849" s="11">
        <v>0.96022727272727271</v>
      </c>
      <c r="G849" s="11">
        <v>0.86746987951807231</v>
      </c>
      <c r="H849" s="14">
        <v>13.304347826086993</v>
      </c>
      <c r="I849" s="15">
        <v>0.921875</v>
      </c>
      <c r="J849" s="59" t="s">
        <v>95</v>
      </c>
      <c r="K849" s="12">
        <v>2661700</v>
      </c>
      <c r="L849" s="8" t="s">
        <v>194</v>
      </c>
      <c r="M849" s="6">
        <f t="shared" si="13"/>
        <v>1350000</v>
      </c>
      <c r="N849" s="7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</row>
    <row r="850" spans="1:37" s="1" customFormat="1" ht="15" customHeight="1" x14ac:dyDescent="0.25">
      <c r="A850" s="7" t="s">
        <v>6</v>
      </c>
      <c r="B850" s="8" t="s">
        <v>106</v>
      </c>
      <c r="C850" s="8" t="s">
        <v>132</v>
      </c>
      <c r="D850" s="9" t="s">
        <v>18</v>
      </c>
      <c r="E850" s="2" t="s">
        <v>193</v>
      </c>
      <c r="F850" s="11">
        <v>0.71569703622392977</v>
      </c>
      <c r="G850" s="11">
        <v>0.79411764705882348</v>
      </c>
      <c r="H850" s="14">
        <v>19.333333333333375</v>
      </c>
      <c r="I850" s="15">
        <v>0.93604651162790697</v>
      </c>
      <c r="J850" s="59" t="s">
        <v>147</v>
      </c>
      <c r="K850" s="12">
        <v>4055000</v>
      </c>
      <c r="L850" s="8" t="s">
        <v>194</v>
      </c>
      <c r="M850" s="6">
        <f t="shared" si="13"/>
        <v>1750000</v>
      </c>
      <c r="N850" s="7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</row>
    <row r="851" spans="1:37" s="1" customFormat="1" ht="15" customHeight="1" x14ac:dyDescent="0.25">
      <c r="A851" s="7" t="s">
        <v>6</v>
      </c>
      <c r="B851" s="8" t="s">
        <v>89</v>
      </c>
      <c r="C851" s="8" t="s">
        <v>132</v>
      </c>
      <c r="D851" s="9" t="s">
        <v>52</v>
      </c>
      <c r="E851" s="2" t="s">
        <v>193</v>
      </c>
      <c r="F851" s="11">
        <v>0.81303116147308785</v>
      </c>
      <c r="G851" s="11">
        <v>0.81372549019607843</v>
      </c>
      <c r="H851" s="14">
        <v>16.625</v>
      </c>
      <c r="I851" s="15">
        <v>0.93975903614457834</v>
      </c>
      <c r="J851" s="59" t="s">
        <v>70</v>
      </c>
      <c r="K851" s="12">
        <v>3643000</v>
      </c>
      <c r="L851" s="8" t="s">
        <v>194</v>
      </c>
      <c r="M851" s="6">
        <f t="shared" si="13"/>
        <v>1650000</v>
      </c>
      <c r="N851" s="7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</row>
    <row r="852" spans="1:37" s="1" customFormat="1" ht="15" customHeight="1" x14ac:dyDescent="0.25">
      <c r="A852" s="7" t="s">
        <v>6</v>
      </c>
      <c r="B852" s="8" t="s">
        <v>82</v>
      </c>
      <c r="C852" s="8" t="s">
        <v>132</v>
      </c>
      <c r="D852" s="9" t="s">
        <v>52</v>
      </c>
      <c r="E852" s="2" t="s">
        <v>193</v>
      </c>
      <c r="F852" s="11">
        <v>0.92028985507246375</v>
      </c>
      <c r="G852" s="11">
        <v>0.71052631578947367</v>
      </c>
      <c r="H852" s="14" t="s">
        <v>11</v>
      </c>
      <c r="I852" s="15">
        <v>0.95454545454545459</v>
      </c>
      <c r="J852" s="59" t="s">
        <v>134</v>
      </c>
      <c r="K852" s="12">
        <v>3190000</v>
      </c>
      <c r="L852" s="8" t="s">
        <v>194</v>
      </c>
      <c r="M852" s="6">
        <f t="shared" si="13"/>
        <v>1550000</v>
      </c>
      <c r="N852" s="7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</row>
    <row r="853" spans="1:37" s="1" customFormat="1" ht="15" customHeight="1" x14ac:dyDescent="0.25">
      <c r="A853" s="7" t="s">
        <v>6</v>
      </c>
      <c r="B853" s="8" t="s">
        <v>51</v>
      </c>
      <c r="C853" s="8" t="s">
        <v>132</v>
      </c>
      <c r="D853" s="9" t="s">
        <v>52</v>
      </c>
      <c r="E853" s="2" t="s">
        <v>193</v>
      </c>
      <c r="F853" s="11">
        <v>0.88604651162790693</v>
      </c>
      <c r="G853" s="11">
        <v>0.72380952380952379</v>
      </c>
      <c r="H853" s="14">
        <v>16.066666666666698</v>
      </c>
      <c r="I853" s="15">
        <v>0.95901639344262291</v>
      </c>
      <c r="J853" s="59" t="s">
        <v>147</v>
      </c>
      <c r="K853" s="12">
        <v>4022000</v>
      </c>
      <c r="L853" s="8" t="s">
        <v>194</v>
      </c>
      <c r="M853" s="6">
        <f t="shared" si="13"/>
        <v>1750000</v>
      </c>
      <c r="N853" s="7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</row>
    <row r="854" spans="1:37" s="1" customFormat="1" ht="15" customHeight="1" x14ac:dyDescent="0.25">
      <c r="A854" s="7" t="s">
        <v>6</v>
      </c>
      <c r="B854" s="8" t="s">
        <v>17</v>
      </c>
      <c r="C854" s="8" t="s">
        <v>132</v>
      </c>
      <c r="D854" s="9" t="s">
        <v>18</v>
      </c>
      <c r="E854" s="2" t="s">
        <v>193</v>
      </c>
      <c r="F854" s="11">
        <v>0.92015209125475284</v>
      </c>
      <c r="G854" s="11">
        <v>0.71250000000000002</v>
      </c>
      <c r="H854" s="14" t="s">
        <v>11</v>
      </c>
      <c r="I854" s="11">
        <v>0.96363636363636362</v>
      </c>
      <c r="J854" s="58" t="s">
        <v>11</v>
      </c>
      <c r="K854" s="12">
        <v>2906000</v>
      </c>
      <c r="L854" s="8" t="s">
        <v>194</v>
      </c>
      <c r="M854" s="6">
        <f t="shared" si="13"/>
        <v>0</v>
      </c>
      <c r="N854" s="7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</row>
    <row r="855" spans="1:37" s="1" customFormat="1" ht="15" customHeight="1" x14ac:dyDescent="0.25">
      <c r="A855" s="7" t="s">
        <v>6</v>
      </c>
      <c r="B855" s="8" t="s">
        <v>50</v>
      </c>
      <c r="C855" s="8" t="s">
        <v>132</v>
      </c>
      <c r="D855" s="9" t="s">
        <v>18</v>
      </c>
      <c r="E855" s="2" t="s">
        <v>197</v>
      </c>
      <c r="F855" s="11">
        <v>0.67714285714285716</v>
      </c>
      <c r="G855" s="11">
        <v>0.8902439024390244</v>
      </c>
      <c r="H855" s="14" t="s">
        <v>11</v>
      </c>
      <c r="I855" s="11">
        <v>0.96341463414634143</v>
      </c>
      <c r="J855" s="58" t="s">
        <v>147</v>
      </c>
      <c r="K855" s="12">
        <v>4488000</v>
      </c>
      <c r="L855" s="8" t="s">
        <v>194</v>
      </c>
      <c r="M855" s="6">
        <f t="shared" si="13"/>
        <v>1750000</v>
      </c>
      <c r="N855" s="7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</row>
    <row r="856" spans="1:37" s="1" customFormat="1" ht="15" customHeight="1" x14ac:dyDescent="0.25">
      <c r="A856" s="7" t="s">
        <v>6</v>
      </c>
      <c r="B856" s="8" t="s">
        <v>51</v>
      </c>
      <c r="C856" s="8" t="s">
        <v>132</v>
      </c>
      <c r="D856" s="9" t="s">
        <v>52</v>
      </c>
      <c r="E856" s="2" t="s">
        <v>206</v>
      </c>
      <c r="F856" s="11">
        <v>0.82975679542203151</v>
      </c>
      <c r="G856" s="11">
        <v>0.83536585365853655</v>
      </c>
      <c r="H856" s="14">
        <v>16.8787878787879</v>
      </c>
      <c r="I856" s="11">
        <v>0.92352941176470593</v>
      </c>
      <c r="J856" s="58" t="s">
        <v>187</v>
      </c>
      <c r="K856" s="12">
        <v>4022000</v>
      </c>
      <c r="L856" s="8" t="s">
        <v>205</v>
      </c>
      <c r="M856" s="6">
        <f t="shared" si="13"/>
        <v>2350000</v>
      </c>
      <c r="N856" s="7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</row>
    <row r="857" spans="1:37" s="1" customFormat="1" ht="15" customHeight="1" x14ac:dyDescent="0.25">
      <c r="A857" s="7" t="s">
        <v>6</v>
      </c>
      <c r="B857" s="8" t="s">
        <v>51</v>
      </c>
      <c r="C857" s="8" t="s">
        <v>132</v>
      </c>
      <c r="D857" s="9" t="s">
        <v>52</v>
      </c>
      <c r="E857" s="2" t="s">
        <v>207</v>
      </c>
      <c r="F857" s="11">
        <v>0.8783783783783784</v>
      </c>
      <c r="G857" s="11">
        <v>0.73611111111111116</v>
      </c>
      <c r="H857" s="14">
        <v>17.3448275862069</v>
      </c>
      <c r="I857" s="11">
        <v>0.89552238805970152</v>
      </c>
      <c r="J857" s="58" t="s">
        <v>11</v>
      </c>
      <c r="K857" s="12">
        <v>4022000</v>
      </c>
      <c r="L857" s="8" t="s">
        <v>208</v>
      </c>
      <c r="M857" s="6">
        <f t="shared" si="13"/>
        <v>0</v>
      </c>
      <c r="N857" s="7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</row>
    <row r="858" spans="1:37" s="1" customFormat="1" ht="15" customHeight="1" x14ac:dyDescent="0.25">
      <c r="A858" s="7" t="s">
        <v>6</v>
      </c>
      <c r="B858" s="8" t="s">
        <v>198</v>
      </c>
      <c r="C858" s="8" t="s">
        <v>132</v>
      </c>
      <c r="D858" s="9" t="s">
        <v>26</v>
      </c>
      <c r="E858" s="2" t="s">
        <v>199</v>
      </c>
      <c r="F858" s="11">
        <v>0.93231810490693734</v>
      </c>
      <c r="G858" s="11">
        <v>0.8</v>
      </c>
      <c r="H858" s="14" t="s">
        <v>11</v>
      </c>
      <c r="I858" s="11">
        <v>0.93617021276595747</v>
      </c>
      <c r="J858" s="58" t="s">
        <v>11</v>
      </c>
      <c r="K858" s="12">
        <v>2594000</v>
      </c>
      <c r="L858" s="8" t="s">
        <v>199</v>
      </c>
      <c r="M858" s="6">
        <f t="shared" si="13"/>
        <v>0</v>
      </c>
      <c r="N858" s="7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</row>
    <row r="859" spans="1:37" s="1" customFormat="1" ht="15" customHeight="1" x14ac:dyDescent="0.25">
      <c r="A859" s="7" t="s">
        <v>6</v>
      </c>
      <c r="B859" s="8" t="s">
        <v>138</v>
      </c>
      <c r="C859" s="8" t="s">
        <v>132</v>
      </c>
      <c r="D859" s="9" t="s">
        <v>9</v>
      </c>
      <c r="E859" s="2" t="s">
        <v>199</v>
      </c>
      <c r="F859" s="11">
        <v>0.94117647058823528</v>
      </c>
      <c r="G859" s="11" t="s">
        <v>11</v>
      </c>
      <c r="H859" s="11" t="s">
        <v>11</v>
      </c>
      <c r="I859" s="11">
        <v>0.965034965034965</v>
      </c>
      <c r="J859" s="61" t="s">
        <v>11</v>
      </c>
      <c r="K859" s="12">
        <v>2434623.3333333335</v>
      </c>
      <c r="L859" s="8" t="s">
        <v>199</v>
      </c>
      <c r="M859" s="6">
        <f t="shared" si="13"/>
        <v>0</v>
      </c>
      <c r="N859" s="7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</row>
    <row r="860" spans="1:37" s="1" customFormat="1" ht="15" customHeight="1" x14ac:dyDescent="0.25">
      <c r="A860" s="7" t="s">
        <v>6</v>
      </c>
      <c r="B860" s="8" t="s">
        <v>146</v>
      </c>
      <c r="C860" s="8" t="s">
        <v>132</v>
      </c>
      <c r="D860" s="9" t="s">
        <v>9</v>
      </c>
      <c r="E860" s="2" t="s">
        <v>199</v>
      </c>
      <c r="F860" s="11">
        <v>1</v>
      </c>
      <c r="G860" s="11" t="s">
        <v>11</v>
      </c>
      <c r="H860" s="11" t="s">
        <v>11</v>
      </c>
      <c r="I860" s="11">
        <v>0.98181818181818181</v>
      </c>
      <c r="J860" s="61" t="s">
        <v>11</v>
      </c>
      <c r="K860" s="12">
        <v>2266363.6363636362</v>
      </c>
      <c r="L860" s="8" t="s">
        <v>199</v>
      </c>
      <c r="M860" s="6">
        <f t="shared" si="13"/>
        <v>0</v>
      </c>
      <c r="N860" s="7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</row>
    <row r="861" spans="1:37" s="1" customFormat="1" ht="15" customHeight="1" x14ac:dyDescent="0.25">
      <c r="A861" s="7" t="s">
        <v>6</v>
      </c>
      <c r="B861" s="8" t="s">
        <v>80</v>
      </c>
      <c r="C861" s="8" t="s">
        <v>132</v>
      </c>
      <c r="D861" s="9" t="s">
        <v>26</v>
      </c>
      <c r="E861" s="2" t="s">
        <v>199</v>
      </c>
      <c r="F861" s="11">
        <v>0.95978552278820373</v>
      </c>
      <c r="G861" s="11">
        <v>0.80434782608695654</v>
      </c>
      <c r="H861" s="14">
        <v>18.5277777777778</v>
      </c>
      <c r="I861" s="11">
        <v>0.98648648648648651</v>
      </c>
      <c r="J861" s="58" t="s">
        <v>11</v>
      </c>
      <c r="K861" s="12">
        <v>2724000</v>
      </c>
      <c r="L861" s="8" t="s">
        <v>199</v>
      </c>
      <c r="M861" s="6">
        <f t="shared" si="13"/>
        <v>0</v>
      </c>
      <c r="N861" s="7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</row>
    <row r="862" spans="1:37" s="1" customFormat="1" ht="15" customHeight="1" x14ac:dyDescent="0.25">
      <c r="A862" s="7" t="s">
        <v>6</v>
      </c>
      <c r="B862" s="8" t="s">
        <v>69</v>
      </c>
      <c r="C862" s="8" t="s">
        <v>132</v>
      </c>
      <c r="D862" s="9" t="s">
        <v>14</v>
      </c>
      <c r="E862" s="2" t="s">
        <v>199</v>
      </c>
      <c r="F862" s="11">
        <v>0.68656716417910446</v>
      </c>
      <c r="G862" s="11" t="s">
        <v>11</v>
      </c>
      <c r="H862" s="14" t="s">
        <v>11</v>
      </c>
      <c r="I862" s="11">
        <v>0.98979591836734693</v>
      </c>
      <c r="J862" s="58" t="s">
        <v>179</v>
      </c>
      <c r="K862" s="12">
        <v>5014900</v>
      </c>
      <c r="L862" s="8" t="s">
        <v>199</v>
      </c>
      <c r="M862" s="6">
        <f t="shared" si="13"/>
        <v>2600000</v>
      </c>
      <c r="N862" s="7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</row>
    <row r="863" spans="1:37" s="1" customFormat="1" ht="15" customHeight="1" x14ac:dyDescent="0.25">
      <c r="A863" s="7" t="s">
        <v>6</v>
      </c>
      <c r="B863" s="8" t="s">
        <v>51</v>
      </c>
      <c r="C863" s="8" t="s">
        <v>132</v>
      </c>
      <c r="D863" s="9" t="s">
        <v>52</v>
      </c>
      <c r="E863" s="2" t="s">
        <v>199</v>
      </c>
      <c r="F863" s="11">
        <v>0.88335100742311767</v>
      </c>
      <c r="G863" s="11">
        <v>0.68156424581005581</v>
      </c>
      <c r="H863" s="14">
        <v>17.1666666666667</v>
      </c>
      <c r="I863" s="11">
        <v>0.9916666666666667</v>
      </c>
      <c r="J863" s="58" t="s">
        <v>179</v>
      </c>
      <c r="K863" s="12">
        <v>4022000</v>
      </c>
      <c r="L863" s="8" t="s">
        <v>199</v>
      </c>
      <c r="M863" s="6">
        <f t="shared" si="13"/>
        <v>2600000</v>
      </c>
      <c r="N863" s="7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</row>
    <row r="864" spans="1:37" s="1" customFormat="1" ht="15" customHeight="1" x14ac:dyDescent="0.25">
      <c r="A864" s="7" t="s">
        <v>6</v>
      </c>
      <c r="B864" s="8" t="s">
        <v>50</v>
      </c>
      <c r="C864" s="8" t="s">
        <v>132</v>
      </c>
      <c r="D864" s="9" t="s">
        <v>18</v>
      </c>
      <c r="E864" s="2" t="s">
        <v>200</v>
      </c>
      <c r="F864" s="11">
        <v>0.71548117154811719</v>
      </c>
      <c r="G864" s="11">
        <v>0.79487179487179482</v>
      </c>
      <c r="H864" s="14">
        <v>14.5111111111111</v>
      </c>
      <c r="I864" s="11">
        <v>0.87037037037037035</v>
      </c>
      <c r="J864" s="58" t="s">
        <v>150</v>
      </c>
      <c r="K864" s="12">
        <v>4488000</v>
      </c>
      <c r="L864" s="8" t="s">
        <v>200</v>
      </c>
      <c r="M864" s="6">
        <f t="shared" si="13"/>
        <v>1850000</v>
      </c>
      <c r="N864" s="7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</row>
    <row r="865" spans="1:37" s="1" customFormat="1" ht="15" customHeight="1" x14ac:dyDescent="0.25">
      <c r="A865" s="7" t="s">
        <v>6</v>
      </c>
      <c r="B865" s="8" t="s">
        <v>48</v>
      </c>
      <c r="C865" s="8" t="s">
        <v>132</v>
      </c>
      <c r="D865" s="9" t="s">
        <v>23</v>
      </c>
      <c r="E865" s="2" t="s">
        <v>200</v>
      </c>
      <c r="F865" s="11">
        <v>0.87790697674418605</v>
      </c>
      <c r="G865" s="11">
        <v>0.69444444444444442</v>
      </c>
      <c r="H865" s="14" t="s">
        <v>11</v>
      </c>
      <c r="I865" s="11">
        <v>0.96</v>
      </c>
      <c r="J865" s="58" t="s">
        <v>70</v>
      </c>
      <c r="K865" s="12">
        <v>3960000</v>
      </c>
      <c r="L865" s="8" t="s">
        <v>200</v>
      </c>
      <c r="M865" s="6">
        <f t="shared" si="13"/>
        <v>1650000</v>
      </c>
      <c r="N865" s="7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</row>
    <row r="866" spans="1:37" s="1" customFormat="1" ht="15" customHeight="1" x14ac:dyDescent="0.25">
      <c r="A866" s="7" t="s">
        <v>6</v>
      </c>
      <c r="B866" s="8" t="s">
        <v>51</v>
      </c>
      <c r="C866" s="8" t="s">
        <v>132</v>
      </c>
      <c r="D866" s="9" t="s">
        <v>52</v>
      </c>
      <c r="E866" s="2" t="s">
        <v>200</v>
      </c>
      <c r="F866" s="11">
        <v>0.9174147217235189</v>
      </c>
      <c r="G866" s="11">
        <v>0.77876106194690264</v>
      </c>
      <c r="H866" s="14">
        <v>14.857142857142899</v>
      </c>
      <c r="I866" s="11">
        <v>0.96446700507614214</v>
      </c>
      <c r="J866" s="58" t="s">
        <v>147</v>
      </c>
      <c r="K866" s="12">
        <v>4022000</v>
      </c>
      <c r="L866" s="8" t="s">
        <v>200</v>
      </c>
      <c r="M866" s="6">
        <f t="shared" si="13"/>
        <v>1750000</v>
      </c>
      <c r="N866" s="7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</row>
    <row r="867" spans="1:37" s="1" customFormat="1" ht="15" customHeight="1" x14ac:dyDescent="0.25">
      <c r="A867" s="7" t="s">
        <v>6</v>
      </c>
      <c r="B867" s="8" t="s">
        <v>44</v>
      </c>
      <c r="C867" s="8" t="s">
        <v>132</v>
      </c>
      <c r="D867" s="9" t="s">
        <v>18</v>
      </c>
      <c r="E867" s="2" t="s">
        <v>200</v>
      </c>
      <c r="F867" s="11">
        <v>0.12837837837837837</v>
      </c>
      <c r="G867" s="11" t="s">
        <v>11</v>
      </c>
      <c r="H867" s="14" t="s">
        <v>11</v>
      </c>
      <c r="I867" s="11">
        <v>0.98360655737704916</v>
      </c>
      <c r="J867" s="59" t="s">
        <v>151</v>
      </c>
      <c r="K867" s="12">
        <v>4869527</v>
      </c>
      <c r="L867" s="8" t="s">
        <v>200</v>
      </c>
      <c r="M867" s="6">
        <f t="shared" si="13"/>
        <v>1950000</v>
      </c>
      <c r="N867" s="7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</row>
    <row r="868" spans="1:37" s="1" customFormat="1" ht="15" customHeight="1" x14ac:dyDescent="0.25">
      <c r="A868" s="7" t="s">
        <v>6</v>
      </c>
      <c r="B868" s="8" t="s">
        <v>82</v>
      </c>
      <c r="C868" s="8" t="s">
        <v>132</v>
      </c>
      <c r="D868" s="9" t="s">
        <v>52</v>
      </c>
      <c r="E868" s="2" t="s">
        <v>200</v>
      </c>
      <c r="F868" s="11">
        <v>0.90570719602977667</v>
      </c>
      <c r="G868" s="11">
        <v>0.82608695652173914</v>
      </c>
      <c r="H868" s="14">
        <v>18.03636363636366</v>
      </c>
      <c r="I868" s="11">
        <v>0.984375</v>
      </c>
      <c r="J868" s="58" t="s">
        <v>70</v>
      </c>
      <c r="K868" s="12">
        <v>3190000</v>
      </c>
      <c r="L868" s="8" t="s">
        <v>200</v>
      </c>
      <c r="M868" s="6">
        <f t="shared" si="13"/>
        <v>1650000</v>
      </c>
      <c r="N868" s="7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</row>
    <row r="869" spans="1:37" s="1" customFormat="1" ht="15" customHeight="1" x14ac:dyDescent="0.25">
      <c r="A869" s="7" t="s">
        <v>6</v>
      </c>
      <c r="B869" s="8" t="s">
        <v>80</v>
      </c>
      <c r="C869" s="8" t="s">
        <v>132</v>
      </c>
      <c r="D869" s="9" t="s">
        <v>26</v>
      </c>
      <c r="E869" s="2" t="s">
        <v>201</v>
      </c>
      <c r="F869" s="11">
        <v>0.96989966555183948</v>
      </c>
      <c r="G869" s="11">
        <v>0.74509803921568629</v>
      </c>
      <c r="H869" s="14">
        <v>16.794871794871799</v>
      </c>
      <c r="I869" s="11">
        <v>0.76969696969696966</v>
      </c>
      <c r="J869" s="58" t="s">
        <v>70</v>
      </c>
      <c r="K869" s="12">
        <v>2724000</v>
      </c>
      <c r="L869" s="8" t="s">
        <v>201</v>
      </c>
      <c r="M869" s="6">
        <f t="shared" si="13"/>
        <v>1650000</v>
      </c>
      <c r="N869" s="7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</row>
    <row r="870" spans="1:37" s="1" customFormat="1" ht="15" customHeight="1" x14ac:dyDescent="0.25">
      <c r="A870" s="7" t="s">
        <v>6</v>
      </c>
      <c r="B870" s="8" t="s">
        <v>104</v>
      </c>
      <c r="C870" s="8" t="s">
        <v>132</v>
      </c>
      <c r="D870" s="9" t="s">
        <v>18</v>
      </c>
      <c r="E870" s="2" t="s">
        <v>201</v>
      </c>
      <c r="F870" s="11">
        <v>0.79596977329974816</v>
      </c>
      <c r="G870" s="11">
        <v>0.68027210884353739</v>
      </c>
      <c r="H870" s="14">
        <v>12.24528301886795</v>
      </c>
      <c r="I870" s="11">
        <v>0.79452054794520544</v>
      </c>
      <c r="J870" s="58" t="s">
        <v>11</v>
      </c>
      <c r="K870" s="12">
        <v>4020575</v>
      </c>
      <c r="L870" s="8" t="s">
        <v>201</v>
      </c>
      <c r="M870" s="6">
        <f t="shared" si="13"/>
        <v>0</v>
      </c>
      <c r="N870" s="7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</row>
    <row r="871" spans="1:37" s="1" customFormat="1" ht="15" customHeight="1" x14ac:dyDescent="0.25">
      <c r="A871" s="7" t="s">
        <v>6</v>
      </c>
      <c r="B871" s="8" t="s">
        <v>90</v>
      </c>
      <c r="C871" s="8" t="s">
        <v>132</v>
      </c>
      <c r="D871" s="9" t="s">
        <v>18</v>
      </c>
      <c r="E871" s="2" t="s">
        <v>201</v>
      </c>
      <c r="F871" s="11">
        <v>0.94200351493848855</v>
      </c>
      <c r="G871" s="11">
        <v>0.72602739726027399</v>
      </c>
      <c r="H871" s="14">
        <v>16.2222222222222</v>
      </c>
      <c r="I871" s="11">
        <v>0.8294573643410853</v>
      </c>
      <c r="J871" s="59" t="s">
        <v>49</v>
      </c>
      <c r="K871" s="12">
        <v>2966000</v>
      </c>
      <c r="L871" s="8" t="s">
        <v>201</v>
      </c>
      <c r="M871" s="6">
        <f t="shared" si="13"/>
        <v>1250000</v>
      </c>
      <c r="N871" s="7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</row>
    <row r="872" spans="1:37" s="1" customFormat="1" ht="15" customHeight="1" x14ac:dyDescent="0.25">
      <c r="A872" s="7" t="s">
        <v>6</v>
      </c>
      <c r="B872" s="8" t="s">
        <v>24</v>
      </c>
      <c r="C872" s="8" t="s">
        <v>132</v>
      </c>
      <c r="D872" s="9" t="s">
        <v>26</v>
      </c>
      <c r="E872" s="2" t="s">
        <v>201</v>
      </c>
      <c r="F872" s="11">
        <v>0.83944954128440363</v>
      </c>
      <c r="G872" s="11">
        <v>0.77777777777777779</v>
      </c>
      <c r="H872" s="11" t="s">
        <v>11</v>
      </c>
      <c r="I872" s="11">
        <v>0.84210526315789469</v>
      </c>
      <c r="J872" s="60" t="s">
        <v>11</v>
      </c>
      <c r="K872" s="12">
        <v>3203911.5</v>
      </c>
      <c r="L872" s="8" t="s">
        <v>201</v>
      </c>
      <c r="M872" s="6">
        <f t="shared" si="13"/>
        <v>0</v>
      </c>
      <c r="N872" s="7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</row>
    <row r="873" spans="1:37" s="1" customFormat="1" ht="15" customHeight="1" x14ac:dyDescent="0.25">
      <c r="A873" s="7" t="s">
        <v>6</v>
      </c>
      <c r="B873" s="8" t="s">
        <v>86</v>
      </c>
      <c r="C873" s="8" t="s">
        <v>132</v>
      </c>
      <c r="D873" s="9" t="s">
        <v>18</v>
      </c>
      <c r="E873" s="2" t="s">
        <v>201</v>
      </c>
      <c r="F873" s="11">
        <v>0.90899581589958156</v>
      </c>
      <c r="G873" s="11">
        <v>0.86538461538461542</v>
      </c>
      <c r="H873" s="14">
        <v>14.181818181818192</v>
      </c>
      <c r="I873" s="11">
        <v>0.84905660377358494</v>
      </c>
      <c r="J873" s="59" t="s">
        <v>68</v>
      </c>
      <c r="K873" s="12">
        <v>2767000</v>
      </c>
      <c r="L873" s="8" t="s">
        <v>201</v>
      </c>
      <c r="M873" s="6">
        <f t="shared" si="13"/>
        <v>1450000</v>
      </c>
      <c r="N873" s="7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</row>
    <row r="874" spans="1:37" s="1" customFormat="1" ht="15" customHeight="1" x14ac:dyDescent="0.25">
      <c r="A874" s="7" t="s">
        <v>6</v>
      </c>
      <c r="B874" s="8" t="s">
        <v>41</v>
      </c>
      <c r="C874" s="8" t="s">
        <v>132</v>
      </c>
      <c r="D874" s="9" t="s">
        <v>26</v>
      </c>
      <c r="E874" s="2" t="s">
        <v>201</v>
      </c>
      <c r="F874" s="11">
        <v>0.93723849372384938</v>
      </c>
      <c r="G874" s="11">
        <v>0.91743119266055051</v>
      </c>
      <c r="H874" s="14">
        <v>16.288461538461501</v>
      </c>
      <c r="I874" s="11">
        <v>0.86923076923076925</v>
      </c>
      <c r="J874" s="59" t="s">
        <v>134</v>
      </c>
      <c r="K874" s="12">
        <v>2995000</v>
      </c>
      <c r="L874" s="8" t="s">
        <v>201</v>
      </c>
      <c r="M874" s="6">
        <f t="shared" si="13"/>
        <v>1550000</v>
      </c>
      <c r="N874" s="7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</row>
    <row r="875" spans="1:37" s="1" customFormat="1" ht="15" customHeight="1" x14ac:dyDescent="0.25">
      <c r="A875" s="7" t="s">
        <v>6</v>
      </c>
      <c r="B875" s="8" t="s">
        <v>42</v>
      </c>
      <c r="C875" s="8" t="s">
        <v>132</v>
      </c>
      <c r="D875" s="9" t="s">
        <v>23</v>
      </c>
      <c r="E875" s="2" t="s">
        <v>201</v>
      </c>
      <c r="F875" s="11">
        <v>0.97003745318352064</v>
      </c>
      <c r="G875" s="11">
        <v>0.82089552238805974</v>
      </c>
      <c r="H875" s="14">
        <v>14.292682926829299</v>
      </c>
      <c r="I875" s="11">
        <v>0.89583333333333337</v>
      </c>
      <c r="J875" s="59" t="s">
        <v>134</v>
      </c>
      <c r="K875" s="12">
        <v>2264295</v>
      </c>
      <c r="L875" s="8" t="s">
        <v>201</v>
      </c>
      <c r="M875" s="6">
        <f t="shared" si="13"/>
        <v>1550000</v>
      </c>
      <c r="N875" s="7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</row>
    <row r="876" spans="1:37" s="1" customFormat="1" ht="15" customHeight="1" x14ac:dyDescent="0.25">
      <c r="A876" s="7" t="s">
        <v>6</v>
      </c>
      <c r="B876" s="8" t="s">
        <v>39</v>
      </c>
      <c r="C876" s="8" t="s">
        <v>132</v>
      </c>
      <c r="D876" s="9" t="s">
        <v>18</v>
      </c>
      <c r="E876" s="2" t="s">
        <v>201</v>
      </c>
      <c r="F876" s="11">
        <v>0.94313967861557479</v>
      </c>
      <c r="G876" s="11">
        <v>0.87387387387387383</v>
      </c>
      <c r="H876" s="14">
        <v>14.660377358490543</v>
      </c>
      <c r="I876" s="11">
        <v>0.89783281733746134</v>
      </c>
      <c r="J876" s="59" t="s">
        <v>68</v>
      </c>
      <c r="K876" s="12">
        <v>2661700</v>
      </c>
      <c r="L876" s="8" t="s">
        <v>201</v>
      </c>
      <c r="M876" s="6">
        <f t="shared" si="13"/>
        <v>1450000</v>
      </c>
      <c r="N876" s="7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</row>
    <row r="877" spans="1:37" s="1" customFormat="1" ht="15" customHeight="1" x14ac:dyDescent="0.25">
      <c r="A877" s="7" t="s">
        <v>6</v>
      </c>
      <c r="B877" s="8" t="s">
        <v>37</v>
      </c>
      <c r="C877" s="8" t="s">
        <v>132</v>
      </c>
      <c r="D877" s="9" t="s">
        <v>9</v>
      </c>
      <c r="E877" s="2" t="s">
        <v>201</v>
      </c>
      <c r="F877" s="11" t="s">
        <v>11</v>
      </c>
      <c r="G877" s="11" t="s">
        <v>11</v>
      </c>
      <c r="H877" s="11" t="s">
        <v>11</v>
      </c>
      <c r="I877" s="11">
        <v>0.89937106918238996</v>
      </c>
      <c r="J877" s="60" t="s">
        <v>11</v>
      </c>
      <c r="K877" s="12" t="s">
        <v>11</v>
      </c>
      <c r="L877" s="8" t="s">
        <v>201</v>
      </c>
      <c r="M877" s="6">
        <f t="shared" si="13"/>
        <v>0</v>
      </c>
      <c r="N877" s="7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</row>
    <row r="878" spans="1:37" s="1" customFormat="1" ht="15" customHeight="1" x14ac:dyDescent="0.25">
      <c r="A878" s="7" t="s">
        <v>6</v>
      </c>
      <c r="B878" s="8" t="s">
        <v>82</v>
      </c>
      <c r="C878" s="8" t="s">
        <v>132</v>
      </c>
      <c r="D878" s="9" t="s">
        <v>52</v>
      </c>
      <c r="E878" s="2" t="s">
        <v>201</v>
      </c>
      <c r="F878" s="11">
        <v>0.89364461738002599</v>
      </c>
      <c r="G878" s="11">
        <v>0.89308176100628933</v>
      </c>
      <c r="H878" s="11" t="s">
        <v>11</v>
      </c>
      <c r="I878" s="11">
        <v>0.90526315789473688</v>
      </c>
      <c r="J878" s="60" t="s">
        <v>68</v>
      </c>
      <c r="K878" s="12">
        <v>3190000</v>
      </c>
      <c r="L878" s="8" t="s">
        <v>201</v>
      </c>
      <c r="M878" s="6">
        <f t="shared" si="13"/>
        <v>1450000</v>
      </c>
      <c r="N878" s="7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</row>
    <row r="879" spans="1:37" s="1" customFormat="1" ht="15" customHeight="1" x14ac:dyDescent="0.25">
      <c r="A879" s="7" t="s">
        <v>6</v>
      </c>
      <c r="B879" s="8" t="s">
        <v>103</v>
      </c>
      <c r="C879" s="8" t="s">
        <v>132</v>
      </c>
      <c r="D879" s="9" t="s">
        <v>18</v>
      </c>
      <c r="E879" s="2" t="s">
        <v>201</v>
      </c>
      <c r="F879" s="11">
        <v>0.27891156462585032</v>
      </c>
      <c r="G879" s="11">
        <v>0.7</v>
      </c>
      <c r="H879" s="14">
        <v>12.817391304347822</v>
      </c>
      <c r="I879" s="11">
        <v>0.91470588235294115</v>
      </c>
      <c r="J879" s="59" t="s">
        <v>151</v>
      </c>
      <c r="K879" s="12">
        <v>5226940</v>
      </c>
      <c r="L879" s="8" t="s">
        <v>201</v>
      </c>
      <c r="M879" s="6">
        <f t="shared" si="13"/>
        <v>1950000</v>
      </c>
      <c r="N879" s="7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</row>
    <row r="880" spans="1:37" s="1" customFormat="1" ht="15" customHeight="1" x14ac:dyDescent="0.25">
      <c r="A880" s="7" t="s">
        <v>6</v>
      </c>
      <c r="B880" s="8" t="s">
        <v>84</v>
      </c>
      <c r="C880" s="8" t="s">
        <v>132</v>
      </c>
      <c r="D880" s="9" t="s">
        <v>23</v>
      </c>
      <c r="E880" s="2" t="s">
        <v>201</v>
      </c>
      <c r="F880" s="11">
        <v>0.95407577497129736</v>
      </c>
      <c r="G880" s="11">
        <v>0.86699507389162567</v>
      </c>
      <c r="H880" s="14">
        <v>16.169491525423744</v>
      </c>
      <c r="I880" s="11">
        <v>0.91505791505791501</v>
      </c>
      <c r="J880" s="59" t="s">
        <v>70</v>
      </c>
      <c r="K880" s="12">
        <v>2831258</v>
      </c>
      <c r="L880" s="8" t="s">
        <v>201</v>
      </c>
      <c r="M880" s="6">
        <f t="shared" si="13"/>
        <v>1650000</v>
      </c>
      <c r="N880" s="7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</row>
    <row r="881" spans="1:37" s="1" customFormat="1" ht="15" customHeight="1" x14ac:dyDescent="0.25">
      <c r="A881" s="7" t="s">
        <v>6</v>
      </c>
      <c r="B881" s="8" t="s">
        <v>21</v>
      </c>
      <c r="C881" s="8" t="s">
        <v>132</v>
      </c>
      <c r="D881" s="9" t="s">
        <v>18</v>
      </c>
      <c r="E881" s="2" t="s">
        <v>201</v>
      </c>
      <c r="F881" s="11">
        <v>0.77337733773377337</v>
      </c>
      <c r="G881" s="11">
        <v>0.63380281690140849</v>
      </c>
      <c r="H881" s="14">
        <v>16.375000000000018</v>
      </c>
      <c r="I881" s="11">
        <v>0.91666666666666663</v>
      </c>
      <c r="J881" s="59" t="s">
        <v>151</v>
      </c>
      <c r="K881" s="12">
        <v>3906013.3333333335</v>
      </c>
      <c r="L881" s="8" t="s">
        <v>201</v>
      </c>
      <c r="M881" s="6">
        <f t="shared" si="13"/>
        <v>1950000</v>
      </c>
      <c r="N881" s="7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</row>
    <row r="882" spans="1:37" s="1" customFormat="1" ht="15" customHeight="1" x14ac:dyDescent="0.25">
      <c r="A882" s="7" t="s">
        <v>6</v>
      </c>
      <c r="B882" s="8" t="s">
        <v>50</v>
      </c>
      <c r="C882" s="8" t="s">
        <v>132</v>
      </c>
      <c r="D882" s="9" t="s">
        <v>18</v>
      </c>
      <c r="E882" s="2" t="s">
        <v>201</v>
      </c>
      <c r="F882" s="11">
        <v>0.69364161849710981</v>
      </c>
      <c r="G882" s="11">
        <v>0.8571428571428571</v>
      </c>
      <c r="H882" s="14">
        <v>13.915032679738601</v>
      </c>
      <c r="I882" s="11">
        <v>0.91761363636363635</v>
      </c>
      <c r="J882" s="59" t="s">
        <v>150</v>
      </c>
      <c r="K882" s="12">
        <v>4488000</v>
      </c>
      <c r="L882" s="8" t="s">
        <v>201</v>
      </c>
      <c r="M882" s="6">
        <f t="shared" si="13"/>
        <v>1850000</v>
      </c>
      <c r="N882" s="7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</row>
    <row r="883" spans="1:37" s="1" customFormat="1" ht="15" customHeight="1" x14ac:dyDescent="0.25">
      <c r="A883" s="7" t="s">
        <v>6</v>
      </c>
      <c r="B883" s="8" t="s">
        <v>148</v>
      </c>
      <c r="C883" s="8" t="s">
        <v>132</v>
      </c>
      <c r="D883" s="9" t="s">
        <v>18</v>
      </c>
      <c r="E883" s="2" t="s">
        <v>201</v>
      </c>
      <c r="F883" s="11">
        <v>0.20629114850036576</v>
      </c>
      <c r="G883" s="11" t="s">
        <v>11</v>
      </c>
      <c r="H883" s="14">
        <v>14.097435897435901</v>
      </c>
      <c r="I883" s="11">
        <v>0.93714285714285717</v>
      </c>
      <c r="J883" s="59" t="s">
        <v>178</v>
      </c>
      <c r="K883" s="12">
        <v>4869527</v>
      </c>
      <c r="L883" s="8" t="s">
        <v>201</v>
      </c>
      <c r="M883" s="6">
        <f t="shared" si="13"/>
        <v>2250000</v>
      </c>
      <c r="N883" s="7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</row>
    <row r="884" spans="1:37" s="1" customFormat="1" ht="15" customHeight="1" x14ac:dyDescent="0.25">
      <c r="A884" s="7" t="s">
        <v>6</v>
      </c>
      <c r="B884" s="8" t="s">
        <v>91</v>
      </c>
      <c r="C884" s="8" t="s">
        <v>132</v>
      </c>
      <c r="D884" s="9" t="s">
        <v>52</v>
      </c>
      <c r="E884" s="2" t="s">
        <v>201</v>
      </c>
      <c r="F884" s="11">
        <v>0.71075837742504411</v>
      </c>
      <c r="G884" s="11">
        <v>0.85123966942148765</v>
      </c>
      <c r="H884" s="14">
        <v>14.9245283018868</v>
      </c>
      <c r="I884" s="11">
        <v>0.93793103448275861</v>
      </c>
      <c r="J884" s="59" t="s">
        <v>150</v>
      </c>
      <c r="K884" s="12">
        <v>3287000</v>
      </c>
      <c r="L884" s="8" t="s">
        <v>201</v>
      </c>
      <c r="M884" s="6">
        <f t="shared" si="13"/>
        <v>1850000</v>
      </c>
      <c r="N884" s="7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</row>
    <row r="885" spans="1:37" s="1" customFormat="1" ht="15" customHeight="1" x14ac:dyDescent="0.25">
      <c r="A885" s="7" t="s">
        <v>6</v>
      </c>
      <c r="B885" s="8" t="s">
        <v>22</v>
      </c>
      <c r="C885" s="8" t="s">
        <v>132</v>
      </c>
      <c r="D885" s="9" t="s">
        <v>23</v>
      </c>
      <c r="E885" s="2" t="s">
        <v>201</v>
      </c>
      <c r="F885" s="11">
        <v>0.94927536231884058</v>
      </c>
      <c r="G885" s="11" t="s">
        <v>11</v>
      </c>
      <c r="H885" s="14">
        <v>15.475</v>
      </c>
      <c r="I885" s="11">
        <v>0.93836978131212723</v>
      </c>
      <c r="J885" s="59" t="s">
        <v>68</v>
      </c>
      <c r="K885" s="12">
        <v>3108400</v>
      </c>
      <c r="L885" s="8" t="s">
        <v>201</v>
      </c>
      <c r="M885" s="6">
        <f t="shared" si="13"/>
        <v>1450000</v>
      </c>
      <c r="N885" s="7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</row>
    <row r="886" spans="1:37" s="1" customFormat="1" ht="15" customHeight="1" x14ac:dyDescent="0.25">
      <c r="A886" s="7" t="s">
        <v>6</v>
      </c>
      <c r="B886" s="8" t="s">
        <v>17</v>
      </c>
      <c r="C886" s="8" t="s">
        <v>132</v>
      </c>
      <c r="D886" s="9" t="s">
        <v>18</v>
      </c>
      <c r="E886" s="2" t="s">
        <v>201</v>
      </c>
      <c r="F886" s="11">
        <v>0.90882061446977203</v>
      </c>
      <c r="G886" s="11">
        <v>0.81951219512195117</v>
      </c>
      <c r="H886" s="14">
        <v>17.941666666666695</v>
      </c>
      <c r="I886" s="11">
        <v>0.94331983805668018</v>
      </c>
      <c r="J886" s="59" t="s">
        <v>70</v>
      </c>
      <c r="K886" s="12">
        <v>2882000</v>
      </c>
      <c r="L886" s="8" t="s">
        <v>201</v>
      </c>
      <c r="M886" s="6">
        <f t="shared" si="13"/>
        <v>1650000</v>
      </c>
      <c r="N886" s="7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</row>
    <row r="887" spans="1:37" s="1" customFormat="1" ht="15" customHeight="1" x14ac:dyDescent="0.25">
      <c r="A887" s="7" t="s">
        <v>6</v>
      </c>
      <c r="B887" s="8" t="s">
        <v>107</v>
      </c>
      <c r="C887" s="8" t="s">
        <v>132</v>
      </c>
      <c r="D887" s="9" t="s">
        <v>52</v>
      </c>
      <c r="E887" s="2" t="s">
        <v>201</v>
      </c>
      <c r="F887" s="11">
        <v>0.84969053934571181</v>
      </c>
      <c r="G887" s="11">
        <v>0.90862944162436543</v>
      </c>
      <c r="H887" s="14">
        <v>16.9253731343284</v>
      </c>
      <c r="I887" s="11">
        <v>0.94630872483221473</v>
      </c>
      <c r="J887" s="59" t="s">
        <v>187</v>
      </c>
      <c r="K887" s="12">
        <v>3238000</v>
      </c>
      <c r="L887" s="8" t="s">
        <v>201</v>
      </c>
      <c r="M887" s="6">
        <f t="shared" si="13"/>
        <v>2350000</v>
      </c>
      <c r="N887" s="7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</row>
    <row r="888" spans="1:37" s="1" customFormat="1" ht="15" customHeight="1" x14ac:dyDescent="0.25">
      <c r="A888" s="7" t="s">
        <v>6</v>
      </c>
      <c r="B888" s="8" t="s">
        <v>51</v>
      </c>
      <c r="C888" s="8" t="s">
        <v>132</v>
      </c>
      <c r="D888" s="9" t="s">
        <v>52</v>
      </c>
      <c r="E888" s="2" t="s">
        <v>201</v>
      </c>
      <c r="F888" s="11">
        <v>0.8989795918367347</v>
      </c>
      <c r="G888" s="11">
        <v>0.86309523809523814</v>
      </c>
      <c r="H888" s="14">
        <v>14.831168831168799</v>
      </c>
      <c r="I888" s="11">
        <v>0.94705882352941173</v>
      </c>
      <c r="J888" s="59" t="s">
        <v>150</v>
      </c>
      <c r="K888" s="12">
        <v>4022000</v>
      </c>
      <c r="L888" s="8" t="s">
        <v>201</v>
      </c>
      <c r="M888" s="6">
        <f t="shared" si="13"/>
        <v>1850000</v>
      </c>
      <c r="N888" s="7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</row>
    <row r="889" spans="1:37" s="1" customFormat="1" ht="15" customHeight="1" x14ac:dyDescent="0.25">
      <c r="A889" s="7" t="s">
        <v>6</v>
      </c>
      <c r="B889" s="8" t="s">
        <v>89</v>
      </c>
      <c r="C889" s="8" t="s">
        <v>132</v>
      </c>
      <c r="D889" s="9" t="s">
        <v>52</v>
      </c>
      <c r="E889" s="2" t="s">
        <v>201</v>
      </c>
      <c r="F889" s="11">
        <v>0.68565169769989043</v>
      </c>
      <c r="G889" s="11">
        <v>0.88461538461538458</v>
      </c>
      <c r="H889" s="14">
        <v>15.869565217391299</v>
      </c>
      <c r="I889" s="11">
        <v>0.94758064516129037</v>
      </c>
      <c r="J889" s="59" t="s">
        <v>150</v>
      </c>
      <c r="K889" s="12">
        <v>3950000</v>
      </c>
      <c r="L889" s="8" t="s">
        <v>201</v>
      </c>
      <c r="M889" s="6">
        <f t="shared" si="13"/>
        <v>1850000</v>
      </c>
      <c r="N889" s="7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</row>
    <row r="890" spans="1:37" s="1" customFormat="1" ht="15" customHeight="1" x14ac:dyDescent="0.25">
      <c r="A890" s="7" t="s">
        <v>6</v>
      </c>
      <c r="B890" s="8" t="s">
        <v>55</v>
      </c>
      <c r="C890" s="8" t="s">
        <v>132</v>
      </c>
      <c r="D890" s="9" t="s">
        <v>26</v>
      </c>
      <c r="E890" s="2" t="s">
        <v>201</v>
      </c>
      <c r="F890" s="11">
        <v>0.82410881801125702</v>
      </c>
      <c r="G890" s="11">
        <v>0.8172268907563025</v>
      </c>
      <c r="H890" s="14">
        <v>12.604651162790686</v>
      </c>
      <c r="I890" s="11">
        <v>0.94933333333333336</v>
      </c>
      <c r="J890" s="58" t="s">
        <v>134</v>
      </c>
      <c r="K890" s="12">
        <v>3928496.75</v>
      </c>
      <c r="L890" s="8" t="s">
        <v>201</v>
      </c>
      <c r="M890" s="6">
        <f t="shared" si="13"/>
        <v>1550000</v>
      </c>
      <c r="N890" s="7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</row>
    <row r="891" spans="1:37" s="1" customFormat="1" ht="15" customHeight="1" x14ac:dyDescent="0.25">
      <c r="A891" s="7" t="s">
        <v>6</v>
      </c>
      <c r="B891" s="8" t="s">
        <v>44</v>
      </c>
      <c r="C891" s="8" t="s">
        <v>132</v>
      </c>
      <c r="D891" s="9" t="s">
        <v>18</v>
      </c>
      <c r="E891" s="2" t="s">
        <v>201</v>
      </c>
      <c r="F891" s="11">
        <v>0.15024630541871922</v>
      </c>
      <c r="G891" s="11" t="s">
        <v>11</v>
      </c>
      <c r="H891" s="14">
        <v>15.614285714285701</v>
      </c>
      <c r="I891" s="11">
        <v>0.95270270270270274</v>
      </c>
      <c r="J891" s="58" t="s">
        <v>187</v>
      </c>
      <c r="K891" s="12">
        <v>4869527</v>
      </c>
      <c r="L891" s="8" t="s">
        <v>201</v>
      </c>
      <c r="M891" s="6">
        <f t="shared" si="13"/>
        <v>2350000</v>
      </c>
      <c r="N891" s="7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</row>
    <row r="892" spans="1:37" s="1" customFormat="1" ht="15" customHeight="1" x14ac:dyDescent="0.25">
      <c r="A892" s="7" t="s">
        <v>6</v>
      </c>
      <c r="B892" s="8" t="s">
        <v>138</v>
      </c>
      <c r="C892" s="8" t="s">
        <v>132</v>
      </c>
      <c r="D892" s="9" t="s">
        <v>9</v>
      </c>
      <c r="E892" s="2" t="s">
        <v>201</v>
      </c>
      <c r="F892" s="11">
        <v>0.98275862068965514</v>
      </c>
      <c r="G892" s="11" t="s">
        <v>11</v>
      </c>
      <c r="H892" s="11" t="s">
        <v>11</v>
      </c>
      <c r="I892" s="11">
        <v>0.95480225988700562</v>
      </c>
      <c r="J892" s="61" t="s">
        <v>11</v>
      </c>
      <c r="K892" s="12">
        <v>2504435.6</v>
      </c>
      <c r="L892" s="8" t="s">
        <v>201</v>
      </c>
      <c r="M892" s="6">
        <f t="shared" si="13"/>
        <v>0</v>
      </c>
      <c r="N892" s="7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</row>
    <row r="893" spans="1:37" s="1" customFormat="1" ht="15" customHeight="1" x14ac:dyDescent="0.25">
      <c r="A893" s="7" t="s">
        <v>6</v>
      </c>
      <c r="B893" s="8" t="s">
        <v>30</v>
      </c>
      <c r="C893" s="8" t="s">
        <v>132</v>
      </c>
      <c r="D893" s="9" t="s">
        <v>26</v>
      </c>
      <c r="E893" s="2" t="s">
        <v>201</v>
      </c>
      <c r="F893" s="11">
        <v>0.93452380952380953</v>
      </c>
      <c r="G893" s="11">
        <v>0.8571428571428571</v>
      </c>
      <c r="H893" s="11" t="s">
        <v>11</v>
      </c>
      <c r="I893" s="11">
        <v>0.95488721804511278</v>
      </c>
      <c r="J893" s="61" t="s">
        <v>11</v>
      </c>
      <c r="K893" s="12">
        <v>3188000</v>
      </c>
      <c r="L893" s="8" t="s">
        <v>201</v>
      </c>
      <c r="M893" s="6">
        <f t="shared" si="13"/>
        <v>0</v>
      </c>
      <c r="N893" s="7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</row>
    <row r="894" spans="1:37" s="1" customFormat="1" ht="15" customHeight="1" x14ac:dyDescent="0.25">
      <c r="A894" s="7" t="s">
        <v>6</v>
      </c>
      <c r="B894" s="8" t="s">
        <v>33</v>
      </c>
      <c r="C894" s="8" t="s">
        <v>132</v>
      </c>
      <c r="D894" s="9" t="s">
        <v>20</v>
      </c>
      <c r="E894" s="2" t="s">
        <v>201</v>
      </c>
      <c r="F894" s="11">
        <v>0.46268656716417911</v>
      </c>
      <c r="G894" s="11" t="s">
        <v>11</v>
      </c>
      <c r="H894" s="11" t="s">
        <v>11</v>
      </c>
      <c r="I894" s="11">
        <v>0.95833333333333337</v>
      </c>
      <c r="J894" s="61" t="s">
        <v>11</v>
      </c>
      <c r="K894" s="12">
        <v>3650000</v>
      </c>
      <c r="L894" s="8" t="s">
        <v>201</v>
      </c>
      <c r="M894" s="6">
        <f t="shared" si="13"/>
        <v>0</v>
      </c>
      <c r="N894" s="7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</row>
    <row r="895" spans="1:37" s="1" customFormat="1" ht="15" customHeight="1" x14ac:dyDescent="0.25">
      <c r="A895" s="7" t="s">
        <v>6</v>
      </c>
      <c r="B895" s="8" t="s">
        <v>106</v>
      </c>
      <c r="C895" s="8" t="s">
        <v>132</v>
      </c>
      <c r="D895" s="9" t="s">
        <v>18</v>
      </c>
      <c r="E895" s="2" t="s">
        <v>201</v>
      </c>
      <c r="F895" s="11">
        <v>0.61687170474516695</v>
      </c>
      <c r="G895" s="11">
        <v>0.85781990521327012</v>
      </c>
      <c r="H895" s="14">
        <v>15.219178082191771</v>
      </c>
      <c r="I895" s="11">
        <v>0.96019900497512434</v>
      </c>
      <c r="J895" s="58" t="s">
        <v>189</v>
      </c>
      <c r="K895" s="12">
        <v>4055000</v>
      </c>
      <c r="L895" s="8" t="s">
        <v>201</v>
      </c>
      <c r="M895" s="6">
        <f t="shared" si="13"/>
        <v>2150000</v>
      </c>
      <c r="N895" s="7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</row>
    <row r="896" spans="1:37" s="1" customFormat="1" ht="15" customHeight="1" x14ac:dyDescent="0.25">
      <c r="A896" s="7" t="s">
        <v>6</v>
      </c>
      <c r="B896" s="8" t="s">
        <v>69</v>
      </c>
      <c r="C896" s="8" t="s">
        <v>132</v>
      </c>
      <c r="D896" s="9" t="s">
        <v>14</v>
      </c>
      <c r="E896" s="2" t="s">
        <v>201</v>
      </c>
      <c r="F896" s="11">
        <v>0.46256239600665555</v>
      </c>
      <c r="G896" s="11" t="s">
        <v>11</v>
      </c>
      <c r="H896" s="14">
        <v>13.4054054054054</v>
      </c>
      <c r="I896" s="11">
        <v>0.96028037383177567</v>
      </c>
      <c r="J896" s="58" t="s">
        <v>187</v>
      </c>
      <c r="K896" s="12">
        <v>5014900</v>
      </c>
      <c r="L896" s="8" t="s">
        <v>201</v>
      </c>
      <c r="M896" s="6">
        <f t="shared" si="13"/>
        <v>2350000</v>
      </c>
      <c r="N896" s="7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</row>
    <row r="897" spans="1:37" s="1" customFormat="1" ht="15" customHeight="1" x14ac:dyDescent="0.25">
      <c r="A897" s="7" t="s">
        <v>6</v>
      </c>
      <c r="B897" s="8" t="s">
        <v>71</v>
      </c>
      <c r="C897" s="8" t="s">
        <v>132</v>
      </c>
      <c r="D897" s="9" t="s">
        <v>26</v>
      </c>
      <c r="E897" s="2" t="s">
        <v>201</v>
      </c>
      <c r="F897" s="11">
        <v>0.88441330998248691</v>
      </c>
      <c r="G897" s="11">
        <v>0.80172413793103448</v>
      </c>
      <c r="H897" s="14">
        <v>19.621621621621621</v>
      </c>
      <c r="I897" s="11">
        <v>0.96370967741935487</v>
      </c>
      <c r="J897" s="58" t="s">
        <v>203</v>
      </c>
      <c r="K897" s="12">
        <v>3071000</v>
      </c>
      <c r="L897" s="8" t="s">
        <v>201</v>
      </c>
      <c r="M897" s="6">
        <f t="shared" si="13"/>
        <v>2450000</v>
      </c>
      <c r="N897" s="7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</row>
    <row r="898" spans="1:37" s="1" customFormat="1" ht="15" customHeight="1" x14ac:dyDescent="0.25">
      <c r="A898" s="7" t="s">
        <v>6</v>
      </c>
      <c r="B898" s="8" t="s">
        <v>48</v>
      </c>
      <c r="C898" s="8" t="s">
        <v>132</v>
      </c>
      <c r="D898" s="9" t="s">
        <v>23</v>
      </c>
      <c r="E898" s="2" t="s">
        <v>201</v>
      </c>
      <c r="F898" s="11">
        <v>0.89067524115755625</v>
      </c>
      <c r="G898" s="11">
        <v>0.8</v>
      </c>
      <c r="H898" s="14" t="s">
        <v>11</v>
      </c>
      <c r="I898" s="11">
        <v>0.96600234466588508</v>
      </c>
      <c r="J898" s="58" t="s">
        <v>11</v>
      </c>
      <c r="K898" s="12">
        <v>3960000</v>
      </c>
      <c r="L898" s="8" t="s">
        <v>201</v>
      </c>
      <c r="M898" s="6">
        <f t="shared" si="13"/>
        <v>0</v>
      </c>
      <c r="N898" s="7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</row>
    <row r="899" spans="1:37" s="1" customFormat="1" ht="15" customHeight="1" x14ac:dyDescent="0.25">
      <c r="A899" s="7" t="s">
        <v>6</v>
      </c>
      <c r="B899" s="8" t="s">
        <v>93</v>
      </c>
      <c r="C899" s="8" t="s">
        <v>132</v>
      </c>
      <c r="D899" s="9" t="s">
        <v>18</v>
      </c>
      <c r="E899" s="2" t="s">
        <v>201</v>
      </c>
      <c r="F899" s="11">
        <v>0.90592334494773519</v>
      </c>
      <c r="G899" s="11">
        <v>0.89565217391304353</v>
      </c>
      <c r="H899" s="14">
        <v>14.4285714285714</v>
      </c>
      <c r="I899" s="11">
        <v>0.97237569060773477</v>
      </c>
      <c r="J899" s="58" t="s">
        <v>68</v>
      </c>
      <c r="K899" s="12">
        <v>3162700</v>
      </c>
      <c r="L899" s="8" t="s">
        <v>201</v>
      </c>
      <c r="M899" s="6">
        <f t="shared" ref="M899:M962" si="14">IF(J899="De $500 mil a $600 mil",550000,IF(J899="De $600 mil a $700 mil",650000,IF(J899="De $700 mil a $800 mil",750000,IF(J899="De $800 mil a $900 mil",850000,IF(J899="De $400 mil a $500 mil",450000,IF(J899="s/i",0,IF(J899="De $1 millón a $1 millón 100 mil",1050000,IF(J899="De $1 millón 200 mil a $1 millón 300 mil",1250000,IF(J899="De $900 mil a $1 millón",950000,IF(J899="De $300 mil a $400 mil",350000,IF(J899="De $1 millón 100 mil a $1 millón 200 mil",1150000,IF(J899="De $1 millón 300 mil a $1 millón 400 mil",1350000,IF(J899="De $1 millón 600 mil a $1 millón 700 mil",1650000,IF(J899="De $1 millón 400 mil a $1 millón 500 mil",1450000,IF(J899="De $1 millón 500 mil a $1 millón 600 mil",1550000,IF(J899="De $1 millón 700 mil a $1 millón 800 mil",1750000,IF(J899="De $2 millones a $2 millones 100 mil",2050000,IF(J899="De $1 millón 800 mil a $1 millón 900 mil",1850000,IF(J899="De $1 millón 900 mil a $2 millones",1950000,IF(J899="De $2 millones 200 mil a $2 millones 300 mil",2250000,IF(J899="Sobre $2 millones 500 mil",2600000,IF(J899="De $2 millones 300 mil a $2 millones 400 mil",2350000,IF(J899="De $2 millones 100 mil a $2 millones 200 mil",2150000,IF(J899="De $2 millones 400 mil a $2 millones 500 mil",2450000,-1))))))))))))))))))))))))</f>
        <v>1450000</v>
      </c>
      <c r="N899" s="7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</row>
    <row r="900" spans="1:37" s="1" customFormat="1" ht="15" customHeight="1" x14ac:dyDescent="0.25">
      <c r="A900" s="7" t="s">
        <v>6</v>
      </c>
      <c r="B900" s="8" t="s">
        <v>198</v>
      </c>
      <c r="C900" s="8" t="s">
        <v>132</v>
      </c>
      <c r="D900" s="9" t="s">
        <v>26</v>
      </c>
      <c r="E900" s="2" t="s">
        <v>201</v>
      </c>
      <c r="F900" s="11">
        <v>0.94326241134751776</v>
      </c>
      <c r="G900" s="11">
        <v>0.80555555555555558</v>
      </c>
      <c r="H900" s="14" t="s">
        <v>11</v>
      </c>
      <c r="I900" s="11">
        <v>1</v>
      </c>
      <c r="J900" s="58" t="s">
        <v>11</v>
      </c>
      <c r="K900" s="12">
        <v>2594000</v>
      </c>
      <c r="L900" s="8" t="s">
        <v>201</v>
      </c>
      <c r="M900" s="6">
        <f t="shared" si="14"/>
        <v>0</v>
      </c>
      <c r="N900" s="7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</row>
    <row r="901" spans="1:37" s="1" customFormat="1" ht="15" customHeight="1" x14ac:dyDescent="0.25">
      <c r="A901" s="7" t="s">
        <v>6</v>
      </c>
      <c r="B901" s="8" t="s">
        <v>91</v>
      </c>
      <c r="C901" s="8" t="s">
        <v>132</v>
      </c>
      <c r="D901" s="9" t="s">
        <v>52</v>
      </c>
      <c r="E901" s="2" t="s">
        <v>195</v>
      </c>
      <c r="F901" s="11">
        <v>0.81447963800904977</v>
      </c>
      <c r="G901" s="11">
        <v>0.6</v>
      </c>
      <c r="H901" s="14" t="s">
        <v>11</v>
      </c>
      <c r="I901" s="11">
        <v>0.8529411764705882</v>
      </c>
      <c r="J901" s="58" t="s">
        <v>134</v>
      </c>
      <c r="K901" s="12">
        <v>3287000</v>
      </c>
      <c r="L901" s="8" t="s">
        <v>194</v>
      </c>
      <c r="M901" s="6">
        <f t="shared" si="14"/>
        <v>1550000</v>
      </c>
      <c r="N901" s="7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</row>
    <row r="902" spans="1:37" s="1" customFormat="1" ht="15" customHeight="1" x14ac:dyDescent="0.25">
      <c r="A902" s="7" t="s">
        <v>6</v>
      </c>
      <c r="B902" s="8" t="s">
        <v>56</v>
      </c>
      <c r="C902" s="8" t="s">
        <v>132</v>
      </c>
      <c r="D902" s="9" t="s">
        <v>23</v>
      </c>
      <c r="E902" s="2" t="s">
        <v>195</v>
      </c>
      <c r="F902" s="11">
        <v>0.95</v>
      </c>
      <c r="G902" s="11" t="s">
        <v>11</v>
      </c>
      <c r="H902" s="11" t="s">
        <v>11</v>
      </c>
      <c r="I902" s="11">
        <v>0.92138364779874216</v>
      </c>
      <c r="J902" s="61" t="s">
        <v>49</v>
      </c>
      <c r="K902" s="12">
        <v>2078666.6666666667</v>
      </c>
      <c r="L902" s="8" t="s">
        <v>194</v>
      </c>
      <c r="M902" s="6">
        <f t="shared" si="14"/>
        <v>1250000</v>
      </c>
      <c r="N902" s="7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</row>
    <row r="903" spans="1:37" s="1" customFormat="1" ht="15" customHeight="1" x14ac:dyDescent="0.25">
      <c r="A903" s="7" t="s">
        <v>6</v>
      </c>
      <c r="B903" s="8" t="s">
        <v>35</v>
      </c>
      <c r="C903" s="8" t="s">
        <v>132</v>
      </c>
      <c r="D903" s="9" t="s">
        <v>18</v>
      </c>
      <c r="E903" s="2" t="s">
        <v>195</v>
      </c>
      <c r="F903" s="11">
        <v>0.97213622291021673</v>
      </c>
      <c r="G903" s="11">
        <v>0.7432432432432432</v>
      </c>
      <c r="H903" s="14">
        <v>17.48</v>
      </c>
      <c r="I903" s="11">
        <v>0.98245614035087714</v>
      </c>
      <c r="J903" s="58" t="s">
        <v>68</v>
      </c>
      <c r="K903" s="12">
        <v>3180000</v>
      </c>
      <c r="L903" s="8" t="s">
        <v>194</v>
      </c>
      <c r="M903" s="6">
        <f t="shared" si="14"/>
        <v>1450000</v>
      </c>
      <c r="N903" s="7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</row>
    <row r="904" spans="1:37" s="1" customFormat="1" ht="15" customHeight="1" x14ac:dyDescent="0.25">
      <c r="A904" s="7" t="s">
        <v>6</v>
      </c>
      <c r="B904" s="8" t="s">
        <v>69</v>
      </c>
      <c r="C904" s="8" t="s">
        <v>132</v>
      </c>
      <c r="D904" s="9" t="s">
        <v>14</v>
      </c>
      <c r="E904" s="2" t="s">
        <v>204</v>
      </c>
      <c r="F904" s="11">
        <v>0.56818181818181823</v>
      </c>
      <c r="G904" s="11" t="s">
        <v>11</v>
      </c>
      <c r="H904" s="11" t="s">
        <v>11</v>
      </c>
      <c r="I904" s="15">
        <v>0.82222222222222219</v>
      </c>
      <c r="J904" s="61" t="s">
        <v>11</v>
      </c>
      <c r="K904" s="12">
        <v>5014900</v>
      </c>
      <c r="L904" s="8" t="s">
        <v>204</v>
      </c>
      <c r="M904" s="6">
        <f t="shared" si="14"/>
        <v>0</v>
      </c>
      <c r="N904" s="7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</row>
    <row r="905" spans="1:37" s="1" customFormat="1" ht="15" customHeight="1" x14ac:dyDescent="0.25">
      <c r="A905" s="7" t="s">
        <v>6</v>
      </c>
      <c r="B905" s="8" t="s">
        <v>90</v>
      </c>
      <c r="C905" s="8" t="s">
        <v>132</v>
      </c>
      <c r="D905" s="9" t="s">
        <v>18</v>
      </c>
      <c r="E905" s="2" t="s">
        <v>205</v>
      </c>
      <c r="F905" s="11">
        <v>0.96634615384615385</v>
      </c>
      <c r="G905" s="11" t="s">
        <v>11</v>
      </c>
      <c r="H905" s="14" t="s">
        <v>11</v>
      </c>
      <c r="I905" s="11">
        <v>0.84285714285714286</v>
      </c>
      <c r="J905" s="58" t="s">
        <v>11</v>
      </c>
      <c r="K905" s="12">
        <v>2966000</v>
      </c>
      <c r="L905" s="8" t="s">
        <v>205</v>
      </c>
      <c r="M905" s="6">
        <f t="shared" si="14"/>
        <v>0</v>
      </c>
      <c r="N905" s="7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</row>
    <row r="906" spans="1:37" s="1" customFormat="1" ht="15" customHeight="1" x14ac:dyDescent="0.25">
      <c r="A906" s="7" t="s">
        <v>6</v>
      </c>
      <c r="B906" s="8" t="s">
        <v>91</v>
      </c>
      <c r="C906" s="8" t="s">
        <v>132</v>
      </c>
      <c r="D906" s="9" t="s">
        <v>52</v>
      </c>
      <c r="E906" s="2" t="s">
        <v>205</v>
      </c>
      <c r="F906" s="11">
        <v>0.7024793388429752</v>
      </c>
      <c r="G906" s="11">
        <v>0.78333333333333333</v>
      </c>
      <c r="H906" s="14">
        <v>14.875</v>
      </c>
      <c r="I906" s="11">
        <v>0.89473684210526316</v>
      </c>
      <c r="J906" s="58" t="s">
        <v>179</v>
      </c>
      <c r="K906" s="12">
        <v>3287000</v>
      </c>
      <c r="L906" s="8" t="s">
        <v>205</v>
      </c>
      <c r="M906" s="6">
        <f t="shared" si="14"/>
        <v>2600000</v>
      </c>
      <c r="N906" s="7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</row>
    <row r="907" spans="1:37" s="1" customFormat="1" ht="15" customHeight="1" x14ac:dyDescent="0.25">
      <c r="A907" s="7" t="s">
        <v>6</v>
      </c>
      <c r="B907" s="8" t="s">
        <v>80</v>
      </c>
      <c r="C907" s="8" t="s">
        <v>132</v>
      </c>
      <c r="D907" s="9" t="s">
        <v>26</v>
      </c>
      <c r="E907" s="2" t="s">
        <v>205</v>
      </c>
      <c r="F907" s="11">
        <v>0.96206896551724141</v>
      </c>
      <c r="G907" s="11">
        <v>0.8571428571428571</v>
      </c>
      <c r="H907" s="11" t="s">
        <v>11</v>
      </c>
      <c r="I907" s="11">
        <v>0.90410958904109584</v>
      </c>
      <c r="J907" s="61" t="s">
        <v>178</v>
      </c>
      <c r="K907" s="12">
        <v>2724000</v>
      </c>
      <c r="L907" s="8" t="s">
        <v>205</v>
      </c>
      <c r="M907" s="6">
        <f t="shared" si="14"/>
        <v>2250000</v>
      </c>
      <c r="N907" s="7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</row>
    <row r="908" spans="1:37" s="1" customFormat="1" ht="15" customHeight="1" x14ac:dyDescent="0.25">
      <c r="A908" s="7" t="s">
        <v>6</v>
      </c>
      <c r="B908" s="8" t="s">
        <v>69</v>
      </c>
      <c r="C908" s="8" t="s">
        <v>132</v>
      </c>
      <c r="D908" s="9" t="s">
        <v>14</v>
      </c>
      <c r="E908" s="2" t="s">
        <v>205</v>
      </c>
      <c r="F908" s="11">
        <v>0.55639097744360899</v>
      </c>
      <c r="G908" s="11" t="s">
        <v>11</v>
      </c>
      <c r="H908" s="14" t="s">
        <v>11</v>
      </c>
      <c r="I908" s="11">
        <v>0.9263157894736842</v>
      </c>
      <c r="J908" s="58" t="s">
        <v>189</v>
      </c>
      <c r="K908" s="12">
        <v>5014900</v>
      </c>
      <c r="L908" s="8" t="s">
        <v>205</v>
      </c>
      <c r="M908" s="6">
        <f t="shared" si="14"/>
        <v>2150000</v>
      </c>
      <c r="N908" s="7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</row>
    <row r="909" spans="1:37" s="1" customFormat="1" ht="15" customHeight="1" x14ac:dyDescent="0.25">
      <c r="A909" s="7" t="s">
        <v>6</v>
      </c>
      <c r="B909" s="8" t="s">
        <v>106</v>
      </c>
      <c r="C909" s="8" t="s">
        <v>132</v>
      </c>
      <c r="D909" s="9" t="s">
        <v>18</v>
      </c>
      <c r="E909" s="2" t="s">
        <v>205</v>
      </c>
      <c r="F909" s="11">
        <v>0.64490161001788904</v>
      </c>
      <c r="G909" s="11">
        <v>0.83823529411764708</v>
      </c>
      <c r="H909" s="14">
        <v>17.149999999999999</v>
      </c>
      <c r="I909" s="11">
        <v>0.93233082706766912</v>
      </c>
      <c r="J909" s="58" t="s">
        <v>203</v>
      </c>
      <c r="K909" s="12">
        <v>4055000</v>
      </c>
      <c r="L909" s="8" t="s">
        <v>205</v>
      </c>
      <c r="M909" s="6">
        <f t="shared" si="14"/>
        <v>2450000</v>
      </c>
      <c r="N909" s="7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</row>
    <row r="910" spans="1:37" s="1" customFormat="1" ht="15" customHeight="1" x14ac:dyDescent="0.25">
      <c r="A910" s="7" t="s">
        <v>6</v>
      </c>
      <c r="B910" s="8" t="s">
        <v>89</v>
      </c>
      <c r="C910" s="8" t="s">
        <v>132</v>
      </c>
      <c r="D910" s="9" t="s">
        <v>52</v>
      </c>
      <c r="E910" s="2" t="s">
        <v>205</v>
      </c>
      <c r="F910" s="11">
        <v>0.73310810810810811</v>
      </c>
      <c r="G910" s="11">
        <v>0.72839506172839508</v>
      </c>
      <c r="H910" s="14">
        <v>20.440000000000001</v>
      </c>
      <c r="I910" s="11">
        <v>0.95081967213114749</v>
      </c>
      <c r="J910" s="58" t="s">
        <v>11</v>
      </c>
      <c r="K910" s="12">
        <v>3561000</v>
      </c>
      <c r="L910" s="8" t="s">
        <v>205</v>
      </c>
      <c r="M910" s="6">
        <f t="shared" si="14"/>
        <v>0</v>
      </c>
      <c r="N910" s="7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</row>
    <row r="911" spans="1:37" s="1" customFormat="1" ht="15" customHeight="1" x14ac:dyDescent="0.25">
      <c r="A911" s="7" t="s">
        <v>6</v>
      </c>
      <c r="B911" s="8" t="s">
        <v>91</v>
      </c>
      <c r="C911" s="8" t="s">
        <v>132</v>
      </c>
      <c r="D911" s="9" t="s">
        <v>52</v>
      </c>
      <c r="E911" s="2" t="s">
        <v>208</v>
      </c>
      <c r="F911" s="11">
        <v>0.82014388489208634</v>
      </c>
      <c r="G911" s="11">
        <v>0.74444444444444446</v>
      </c>
      <c r="H911" s="14">
        <v>14.921052631578899</v>
      </c>
      <c r="I911" s="11">
        <v>0.93506493506493504</v>
      </c>
      <c r="J911" s="58" t="s">
        <v>179</v>
      </c>
      <c r="K911" s="12">
        <v>3287000</v>
      </c>
      <c r="L911" s="8" t="s">
        <v>208</v>
      </c>
      <c r="M911" s="6">
        <f t="shared" si="14"/>
        <v>2600000</v>
      </c>
      <c r="N911" s="7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</row>
    <row r="912" spans="1:37" s="1" customFormat="1" ht="15" customHeight="1" x14ac:dyDescent="0.25">
      <c r="A912" s="7" t="s">
        <v>6</v>
      </c>
      <c r="B912" s="8" t="s">
        <v>51</v>
      </c>
      <c r="C912" s="8" t="s">
        <v>132</v>
      </c>
      <c r="D912" s="9" t="s">
        <v>52</v>
      </c>
      <c r="E912" s="2" t="s">
        <v>209</v>
      </c>
      <c r="F912" s="11">
        <v>0.87135922330097082</v>
      </c>
      <c r="G912" s="11">
        <v>0.72839506172839508</v>
      </c>
      <c r="H912" s="14">
        <v>14.975</v>
      </c>
      <c r="I912" s="11">
        <v>0.8571428571428571</v>
      </c>
      <c r="J912" s="58" t="s">
        <v>151</v>
      </c>
      <c r="K912" s="12">
        <v>4022000</v>
      </c>
      <c r="L912" s="8" t="s">
        <v>209</v>
      </c>
      <c r="M912" s="6">
        <f t="shared" si="14"/>
        <v>1950000</v>
      </c>
      <c r="N912" s="7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</row>
    <row r="913" spans="1:37" s="1" customFormat="1" ht="15" customHeight="1" x14ac:dyDescent="0.25">
      <c r="A913" s="7" t="s">
        <v>6</v>
      </c>
      <c r="B913" s="8" t="s">
        <v>89</v>
      </c>
      <c r="C913" s="8" t="s">
        <v>132</v>
      </c>
      <c r="D913" s="9" t="s">
        <v>52</v>
      </c>
      <c r="E913" s="2" t="s">
        <v>209</v>
      </c>
      <c r="F913" s="11">
        <v>0.70261437908496727</v>
      </c>
      <c r="G913" s="11">
        <v>0.87341772151898733</v>
      </c>
      <c r="H913" s="14">
        <v>17.724137931034502</v>
      </c>
      <c r="I913" s="11">
        <v>0.89393939393939392</v>
      </c>
      <c r="J913" s="58" t="s">
        <v>11</v>
      </c>
      <c r="K913" s="12">
        <v>3561000</v>
      </c>
      <c r="L913" s="8" t="s">
        <v>209</v>
      </c>
      <c r="M913" s="6">
        <f t="shared" si="14"/>
        <v>0</v>
      </c>
      <c r="N913" s="7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</row>
    <row r="914" spans="1:37" s="1" customFormat="1" ht="15" customHeight="1" x14ac:dyDescent="0.25">
      <c r="A914" s="7" t="s">
        <v>6</v>
      </c>
      <c r="B914" s="8" t="s">
        <v>106</v>
      </c>
      <c r="C914" s="8" t="s">
        <v>132</v>
      </c>
      <c r="D914" s="9" t="s">
        <v>18</v>
      </c>
      <c r="E914" s="2" t="s">
        <v>209</v>
      </c>
      <c r="F914" s="11">
        <v>0.67719780219780223</v>
      </c>
      <c r="G914" s="11">
        <v>0.82456140350877194</v>
      </c>
      <c r="H914" s="14">
        <v>17.916666666666696</v>
      </c>
      <c r="I914" s="11">
        <v>0.90298507462686572</v>
      </c>
      <c r="J914" s="58" t="s">
        <v>178</v>
      </c>
      <c r="K914" s="12">
        <v>4055000</v>
      </c>
      <c r="L914" s="8" t="s">
        <v>209</v>
      </c>
      <c r="M914" s="6">
        <f t="shared" si="14"/>
        <v>2250000</v>
      </c>
      <c r="N914" s="7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</row>
    <row r="915" spans="1:37" s="1" customFormat="1" ht="15" customHeight="1" x14ac:dyDescent="0.25">
      <c r="A915" s="7" t="s">
        <v>6</v>
      </c>
      <c r="B915" s="8" t="s">
        <v>69</v>
      </c>
      <c r="C915" s="8" t="s">
        <v>132</v>
      </c>
      <c r="D915" s="9" t="s">
        <v>14</v>
      </c>
      <c r="E915" s="2" t="s">
        <v>209</v>
      </c>
      <c r="F915" s="11">
        <v>0.65517241379310343</v>
      </c>
      <c r="G915" s="11" t="s">
        <v>11</v>
      </c>
      <c r="H915" s="11" t="s">
        <v>11</v>
      </c>
      <c r="I915" s="11">
        <v>0.92307692307692313</v>
      </c>
      <c r="J915" s="61" t="s">
        <v>11</v>
      </c>
      <c r="K915" s="12">
        <v>5014900</v>
      </c>
      <c r="L915" s="8" t="s">
        <v>209</v>
      </c>
      <c r="M915" s="6">
        <f t="shared" si="14"/>
        <v>0</v>
      </c>
      <c r="N915" s="7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</row>
    <row r="916" spans="1:37" s="1" customFormat="1" ht="15" customHeight="1" x14ac:dyDescent="0.25">
      <c r="A916" s="7" t="s">
        <v>6</v>
      </c>
      <c r="B916" s="8" t="s">
        <v>91</v>
      </c>
      <c r="C916" s="8" t="s">
        <v>132</v>
      </c>
      <c r="D916" s="9" t="s">
        <v>52</v>
      </c>
      <c r="E916" s="2" t="s">
        <v>209</v>
      </c>
      <c r="F916" s="11">
        <v>0.61696658097686374</v>
      </c>
      <c r="G916" s="11">
        <v>0.79629629629629628</v>
      </c>
      <c r="H916" s="14">
        <v>15.409090909090899</v>
      </c>
      <c r="I916" s="11">
        <v>0.93333333333333335</v>
      </c>
      <c r="J916" s="58" t="s">
        <v>151</v>
      </c>
      <c r="K916" s="12">
        <v>3287000</v>
      </c>
      <c r="L916" s="8" t="s">
        <v>209</v>
      </c>
      <c r="M916" s="6">
        <f t="shared" si="14"/>
        <v>1950000</v>
      </c>
      <c r="N916" s="7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</row>
    <row r="917" spans="1:37" s="1" customFormat="1" ht="15" customHeight="1" x14ac:dyDescent="0.25">
      <c r="A917" s="7" t="s">
        <v>6</v>
      </c>
      <c r="B917" s="8" t="s">
        <v>41</v>
      </c>
      <c r="C917" s="8" t="s">
        <v>25</v>
      </c>
      <c r="D917" s="9" t="s">
        <v>26</v>
      </c>
      <c r="E917" s="2" t="s">
        <v>212</v>
      </c>
      <c r="F917" s="11">
        <v>0.93732193732193736</v>
      </c>
      <c r="G917" s="11">
        <v>0.87596899224806202</v>
      </c>
      <c r="H917" s="14">
        <v>13.616279069767399</v>
      </c>
      <c r="I917" s="11">
        <v>0.73863636363636365</v>
      </c>
      <c r="J917" s="58" t="s">
        <v>28</v>
      </c>
      <c r="K917" s="12">
        <v>2766000</v>
      </c>
      <c r="L917" s="8" t="s">
        <v>212</v>
      </c>
      <c r="M917" s="6">
        <f t="shared" si="14"/>
        <v>1050000</v>
      </c>
      <c r="N917" s="7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</row>
    <row r="918" spans="1:37" s="1" customFormat="1" ht="15" customHeight="1" x14ac:dyDescent="0.25">
      <c r="A918" s="7" t="s">
        <v>6</v>
      </c>
      <c r="B918" s="8" t="s">
        <v>80</v>
      </c>
      <c r="C918" s="8" t="s">
        <v>25</v>
      </c>
      <c r="D918" s="9" t="s">
        <v>26</v>
      </c>
      <c r="E918" s="2" t="s">
        <v>212</v>
      </c>
      <c r="F918" s="11">
        <v>0.96511627906976749</v>
      </c>
      <c r="G918" s="11">
        <v>0.87692307692307692</v>
      </c>
      <c r="H918" s="14">
        <v>13.32</v>
      </c>
      <c r="I918" s="11">
        <v>0.74117647058823533</v>
      </c>
      <c r="J918" s="58" t="s">
        <v>28</v>
      </c>
      <c r="K918" s="12">
        <v>2724000</v>
      </c>
      <c r="L918" s="8" t="s">
        <v>212</v>
      </c>
      <c r="M918" s="6">
        <f t="shared" si="14"/>
        <v>1050000</v>
      </c>
      <c r="N918" s="7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</row>
    <row r="919" spans="1:37" s="1" customFormat="1" ht="15" customHeight="1" x14ac:dyDescent="0.25">
      <c r="A919" s="7" t="s">
        <v>6</v>
      </c>
      <c r="B919" s="8" t="s">
        <v>104</v>
      </c>
      <c r="C919" s="8" t="s">
        <v>25</v>
      </c>
      <c r="D919" s="9" t="s">
        <v>18</v>
      </c>
      <c r="E919" s="2" t="s">
        <v>212</v>
      </c>
      <c r="F919" s="11">
        <v>0.79435028248587569</v>
      </c>
      <c r="G919" s="11">
        <v>0.79487179487179482</v>
      </c>
      <c r="H919" s="14">
        <v>11.415584415584393</v>
      </c>
      <c r="I919" s="11">
        <v>0.74311926605504586</v>
      </c>
      <c r="J919" s="59" t="s">
        <v>57</v>
      </c>
      <c r="K919" s="12">
        <v>3834966.6666666665</v>
      </c>
      <c r="L919" s="8" t="s">
        <v>212</v>
      </c>
      <c r="M919" s="6">
        <f t="shared" si="14"/>
        <v>1150000</v>
      </c>
      <c r="N919" s="7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</row>
    <row r="920" spans="1:37" s="1" customFormat="1" ht="15" customHeight="1" x14ac:dyDescent="0.25">
      <c r="A920" s="7" t="s">
        <v>6</v>
      </c>
      <c r="B920" s="8" t="s">
        <v>24</v>
      </c>
      <c r="C920" s="8" t="s">
        <v>25</v>
      </c>
      <c r="D920" s="9" t="s">
        <v>26</v>
      </c>
      <c r="E920" s="2" t="s">
        <v>212</v>
      </c>
      <c r="F920" s="11">
        <v>0.80978260869565222</v>
      </c>
      <c r="G920" s="11">
        <v>0.73626373626373631</v>
      </c>
      <c r="H920" s="14">
        <v>11.923076923076902</v>
      </c>
      <c r="I920" s="11">
        <v>0.78378378378378377</v>
      </c>
      <c r="J920" s="59" t="s">
        <v>68</v>
      </c>
      <c r="K920" s="12">
        <v>2961712</v>
      </c>
      <c r="L920" s="8" t="s">
        <v>212</v>
      </c>
      <c r="M920" s="6">
        <f t="shared" si="14"/>
        <v>1450000</v>
      </c>
      <c r="N920" s="7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</row>
    <row r="921" spans="1:37" s="1" customFormat="1" ht="15" customHeight="1" x14ac:dyDescent="0.25">
      <c r="A921" s="7" t="s">
        <v>6</v>
      </c>
      <c r="B921" s="8" t="s">
        <v>82</v>
      </c>
      <c r="C921" s="8" t="s">
        <v>25</v>
      </c>
      <c r="D921" s="9" t="s">
        <v>52</v>
      </c>
      <c r="E921" s="2" t="s">
        <v>212</v>
      </c>
      <c r="F921" s="11">
        <v>0.86464410735122521</v>
      </c>
      <c r="G921" s="11">
        <v>0.86772486772486768</v>
      </c>
      <c r="H921" s="14">
        <v>13.279411764705875</v>
      </c>
      <c r="I921" s="11">
        <v>0.79591836734693877</v>
      </c>
      <c r="J921" s="58" t="s">
        <v>57</v>
      </c>
      <c r="K921" s="12">
        <v>3190000</v>
      </c>
      <c r="L921" s="8" t="s">
        <v>212</v>
      </c>
      <c r="M921" s="6">
        <f t="shared" si="14"/>
        <v>1150000</v>
      </c>
      <c r="N921" s="7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</row>
    <row r="922" spans="1:37" s="1" customFormat="1" ht="15" customHeight="1" x14ac:dyDescent="0.25">
      <c r="A922" s="7" t="s">
        <v>6</v>
      </c>
      <c r="B922" s="8" t="s">
        <v>171</v>
      </c>
      <c r="C922" s="8" t="s">
        <v>25</v>
      </c>
      <c r="D922" s="9" t="s">
        <v>26</v>
      </c>
      <c r="E922" s="2" t="s">
        <v>212</v>
      </c>
      <c r="F922" s="11">
        <v>0.9007633587786259</v>
      </c>
      <c r="G922" s="11">
        <v>0.9</v>
      </c>
      <c r="H922" s="14" t="s">
        <v>11</v>
      </c>
      <c r="I922" s="11">
        <v>0.8035714285714286</v>
      </c>
      <c r="J922" s="58" t="s">
        <v>11</v>
      </c>
      <c r="K922" s="12">
        <v>3558000</v>
      </c>
      <c r="L922" s="8" t="s">
        <v>212</v>
      </c>
      <c r="M922" s="6">
        <f t="shared" si="14"/>
        <v>0</v>
      </c>
      <c r="N922" s="7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</row>
    <row r="923" spans="1:37" s="1" customFormat="1" ht="15" customHeight="1" x14ac:dyDescent="0.25">
      <c r="A923" s="7" t="s">
        <v>6</v>
      </c>
      <c r="B923" s="8" t="s">
        <v>86</v>
      </c>
      <c r="C923" s="8" t="s">
        <v>25</v>
      </c>
      <c r="D923" s="9" t="s">
        <v>18</v>
      </c>
      <c r="E923" s="2" t="s">
        <v>212</v>
      </c>
      <c r="F923" s="11">
        <v>0.92788461538461542</v>
      </c>
      <c r="G923" s="11">
        <v>0.84615384615384615</v>
      </c>
      <c r="H923" s="14">
        <v>13.1621621621622</v>
      </c>
      <c r="I923" s="11">
        <v>0.80530973451327437</v>
      </c>
      <c r="J923" s="58" t="s">
        <v>49</v>
      </c>
      <c r="K923" s="12">
        <v>3016000</v>
      </c>
      <c r="L923" s="8" t="s">
        <v>212</v>
      </c>
      <c r="M923" s="6">
        <f t="shared" si="14"/>
        <v>1250000</v>
      </c>
      <c r="N923" s="7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</row>
    <row r="924" spans="1:37" s="1" customFormat="1" ht="15" customHeight="1" x14ac:dyDescent="0.25">
      <c r="A924" s="7" t="s">
        <v>6</v>
      </c>
      <c r="B924" s="8" t="s">
        <v>30</v>
      </c>
      <c r="C924" s="8" t="s">
        <v>25</v>
      </c>
      <c r="D924" s="9" t="s">
        <v>26</v>
      </c>
      <c r="E924" s="2" t="s">
        <v>212</v>
      </c>
      <c r="F924" s="11">
        <v>0.95551753635585968</v>
      </c>
      <c r="G924" s="11">
        <v>0.77446808510638299</v>
      </c>
      <c r="H924" s="14">
        <v>12.705263157894739</v>
      </c>
      <c r="I924" s="11">
        <v>0.80686695278969955</v>
      </c>
      <c r="J924" s="58" t="s">
        <v>49</v>
      </c>
      <c r="K924" s="12">
        <v>2981142.8571428573</v>
      </c>
      <c r="L924" s="8" t="s">
        <v>212</v>
      </c>
      <c r="M924" s="6">
        <f t="shared" si="14"/>
        <v>1250000</v>
      </c>
      <c r="N924" s="7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</row>
    <row r="925" spans="1:37" s="1" customFormat="1" ht="15" customHeight="1" x14ac:dyDescent="0.25">
      <c r="A925" s="7" t="s">
        <v>6</v>
      </c>
      <c r="B925" s="8" t="s">
        <v>91</v>
      </c>
      <c r="C925" s="8" t="s">
        <v>25</v>
      </c>
      <c r="D925" s="9" t="s">
        <v>52</v>
      </c>
      <c r="E925" s="2" t="s">
        <v>212</v>
      </c>
      <c r="F925" s="11">
        <v>0.90549828178694158</v>
      </c>
      <c r="G925" s="11">
        <v>0.74349442379182151</v>
      </c>
      <c r="H925" s="14">
        <v>12.967741935483867</v>
      </c>
      <c r="I925" s="11">
        <v>0.80938416422287385</v>
      </c>
      <c r="J925" s="58" t="s">
        <v>68</v>
      </c>
      <c r="K925" s="12">
        <v>3287000</v>
      </c>
      <c r="L925" s="8" t="s">
        <v>212</v>
      </c>
      <c r="M925" s="6">
        <f t="shared" si="14"/>
        <v>1450000</v>
      </c>
      <c r="N925" s="7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</row>
    <row r="926" spans="1:37" s="1" customFormat="1" ht="15" customHeight="1" x14ac:dyDescent="0.25">
      <c r="A926" s="7" t="s">
        <v>6</v>
      </c>
      <c r="B926" s="8" t="s">
        <v>92</v>
      </c>
      <c r="C926" s="8" t="s">
        <v>25</v>
      </c>
      <c r="D926" s="9" t="s">
        <v>9</v>
      </c>
      <c r="E926" s="2" t="s">
        <v>212</v>
      </c>
      <c r="F926" s="11">
        <v>0.94252873563218387</v>
      </c>
      <c r="G926" s="11" t="s">
        <v>11</v>
      </c>
      <c r="H926" s="14" t="s">
        <v>11</v>
      </c>
      <c r="I926" s="11">
        <v>0.82</v>
      </c>
      <c r="J926" s="58" t="s">
        <v>11</v>
      </c>
      <c r="K926" s="12">
        <v>1980000</v>
      </c>
      <c r="L926" s="8" t="s">
        <v>212</v>
      </c>
      <c r="M926" s="6">
        <f t="shared" si="14"/>
        <v>0</v>
      </c>
      <c r="N926" s="7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</row>
    <row r="927" spans="1:37" s="1" customFormat="1" ht="15" customHeight="1" x14ac:dyDescent="0.25">
      <c r="A927" s="7" t="s">
        <v>6</v>
      </c>
      <c r="B927" s="8" t="s">
        <v>39</v>
      </c>
      <c r="C927" s="8" t="s">
        <v>25</v>
      </c>
      <c r="D927" s="9" t="s">
        <v>18</v>
      </c>
      <c r="E927" s="2" t="s">
        <v>212</v>
      </c>
      <c r="F927" s="11">
        <v>0.9754464285714286</v>
      </c>
      <c r="G927" s="11">
        <v>0.91447368421052633</v>
      </c>
      <c r="H927" s="14">
        <v>15.48148148148146</v>
      </c>
      <c r="I927" s="11">
        <v>0.82127659574468082</v>
      </c>
      <c r="J927" s="58" t="s">
        <v>28</v>
      </c>
      <c r="K927" s="12">
        <v>2661700</v>
      </c>
      <c r="L927" s="8" t="s">
        <v>212</v>
      </c>
      <c r="M927" s="6">
        <f t="shared" si="14"/>
        <v>1050000</v>
      </c>
      <c r="N927" s="7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</row>
    <row r="928" spans="1:37" s="1" customFormat="1" ht="15" customHeight="1" x14ac:dyDescent="0.25">
      <c r="A928" s="7" t="s">
        <v>6</v>
      </c>
      <c r="B928" s="8" t="s">
        <v>213</v>
      </c>
      <c r="C928" s="8" t="s">
        <v>25</v>
      </c>
      <c r="D928" s="9" t="s">
        <v>26</v>
      </c>
      <c r="E928" s="2" t="s">
        <v>212</v>
      </c>
      <c r="F928" s="11">
        <v>0.97523219814241491</v>
      </c>
      <c r="G928" s="11">
        <v>0.78125</v>
      </c>
      <c r="H928" s="14" t="s">
        <v>11</v>
      </c>
      <c r="I928" s="11">
        <v>0.8288288288288288</v>
      </c>
      <c r="J928" s="58" t="s">
        <v>11</v>
      </c>
      <c r="K928" s="12">
        <v>2698500</v>
      </c>
      <c r="L928" s="8" t="s">
        <v>212</v>
      </c>
      <c r="M928" s="6">
        <f t="shared" si="14"/>
        <v>0</v>
      </c>
      <c r="N928" s="7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</row>
    <row r="929" spans="1:37" s="1" customFormat="1" ht="15" customHeight="1" x14ac:dyDescent="0.25">
      <c r="A929" s="7" t="s">
        <v>6</v>
      </c>
      <c r="B929" s="8" t="s">
        <v>97</v>
      </c>
      <c r="C929" s="8" t="s">
        <v>25</v>
      </c>
      <c r="D929" s="9" t="s">
        <v>23</v>
      </c>
      <c r="E929" s="2" t="s">
        <v>212</v>
      </c>
      <c r="F929" s="11">
        <v>0.94413919413919412</v>
      </c>
      <c r="G929" s="11">
        <v>0.63602941176470584</v>
      </c>
      <c r="H929" s="14">
        <v>12.687500000000023</v>
      </c>
      <c r="I929" s="11">
        <v>0.83098591549295775</v>
      </c>
      <c r="J929" s="58" t="s">
        <v>95</v>
      </c>
      <c r="K929" s="12">
        <v>2601022.222222222</v>
      </c>
      <c r="L929" s="8" t="s">
        <v>212</v>
      </c>
      <c r="M929" s="6">
        <f t="shared" si="14"/>
        <v>1350000</v>
      </c>
      <c r="N929" s="7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</row>
    <row r="930" spans="1:37" s="1" customFormat="1" ht="15" customHeight="1" x14ac:dyDescent="0.25">
      <c r="A930" s="7" t="s">
        <v>6</v>
      </c>
      <c r="B930" s="8" t="s">
        <v>130</v>
      </c>
      <c r="C930" s="8" t="s">
        <v>25</v>
      </c>
      <c r="D930" s="9" t="s">
        <v>20</v>
      </c>
      <c r="E930" s="2" t="s">
        <v>212</v>
      </c>
      <c r="F930" s="11">
        <v>0.6901408450704225</v>
      </c>
      <c r="G930" s="11">
        <v>0.74358974358974361</v>
      </c>
      <c r="H930" s="14">
        <v>11.6842105263158</v>
      </c>
      <c r="I930" s="11">
        <v>0.83333333333333337</v>
      </c>
      <c r="J930" s="58" t="s">
        <v>68</v>
      </c>
      <c r="K930" s="12">
        <v>3129333.3333333335</v>
      </c>
      <c r="L930" s="8" t="s">
        <v>212</v>
      </c>
      <c r="M930" s="6">
        <f t="shared" si="14"/>
        <v>1450000</v>
      </c>
      <c r="N930" s="7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</row>
    <row r="931" spans="1:37" s="1" customFormat="1" ht="15" customHeight="1" x14ac:dyDescent="0.25">
      <c r="A931" s="7" t="s">
        <v>6</v>
      </c>
      <c r="B931" s="8" t="s">
        <v>21</v>
      </c>
      <c r="C931" s="8" t="s">
        <v>25</v>
      </c>
      <c r="D931" s="9" t="s">
        <v>18</v>
      </c>
      <c r="E931" s="2" t="s">
        <v>212</v>
      </c>
      <c r="F931" s="11">
        <v>0.6614929785661493</v>
      </c>
      <c r="G931" s="11">
        <v>0.73888888888888893</v>
      </c>
      <c r="H931" s="14">
        <v>11.999999999999993</v>
      </c>
      <c r="I931" s="11">
        <v>0.83384615384615379</v>
      </c>
      <c r="J931" s="58" t="s">
        <v>134</v>
      </c>
      <c r="K931" s="12">
        <v>3906013.3333333335</v>
      </c>
      <c r="L931" s="8" t="s">
        <v>212</v>
      </c>
      <c r="M931" s="6">
        <f t="shared" si="14"/>
        <v>1550000</v>
      </c>
      <c r="N931" s="7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</row>
    <row r="932" spans="1:37" s="1" customFormat="1" ht="15" customHeight="1" x14ac:dyDescent="0.25">
      <c r="A932" s="7" t="s">
        <v>6</v>
      </c>
      <c r="B932" s="8" t="s">
        <v>103</v>
      </c>
      <c r="C932" s="8" t="s">
        <v>25</v>
      </c>
      <c r="D932" s="9" t="s">
        <v>18</v>
      </c>
      <c r="E932" s="2" t="s">
        <v>212</v>
      </c>
      <c r="F932" s="11">
        <v>0.11248966087675766</v>
      </c>
      <c r="G932" s="11">
        <v>0.79292929292929293</v>
      </c>
      <c r="H932" s="14">
        <v>11.61433447098975</v>
      </c>
      <c r="I932" s="11">
        <v>0.84389489953632146</v>
      </c>
      <c r="J932" s="58" t="s">
        <v>147</v>
      </c>
      <c r="K932" s="12">
        <v>5304376</v>
      </c>
      <c r="L932" s="8" t="s">
        <v>212</v>
      </c>
      <c r="M932" s="6">
        <f t="shared" si="14"/>
        <v>1750000</v>
      </c>
      <c r="N932" s="7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</row>
    <row r="933" spans="1:37" s="1" customFormat="1" ht="15" customHeight="1" x14ac:dyDescent="0.25">
      <c r="A933" s="7" t="s">
        <v>6</v>
      </c>
      <c r="B933" s="8" t="s">
        <v>56</v>
      </c>
      <c r="C933" s="8" t="s">
        <v>25</v>
      </c>
      <c r="D933" s="9" t="s">
        <v>23</v>
      </c>
      <c r="E933" s="2" t="s">
        <v>212</v>
      </c>
      <c r="F933" s="11">
        <v>0.93821839080459768</v>
      </c>
      <c r="G933" s="11" t="s">
        <v>11</v>
      </c>
      <c r="H933" s="11" t="s">
        <v>11</v>
      </c>
      <c r="I933" s="11">
        <v>0.84840764331210194</v>
      </c>
      <c r="J933" s="61" t="s">
        <v>57</v>
      </c>
      <c r="K933" s="12">
        <v>1802666.6666666667</v>
      </c>
      <c r="L933" s="8" t="s">
        <v>212</v>
      </c>
      <c r="M933" s="6">
        <f t="shared" si="14"/>
        <v>1150000</v>
      </c>
      <c r="N933" s="7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</row>
    <row r="934" spans="1:37" s="1" customFormat="1" ht="15" customHeight="1" x14ac:dyDescent="0.25">
      <c r="A934" s="7" t="s">
        <v>6</v>
      </c>
      <c r="B934" s="8" t="s">
        <v>37</v>
      </c>
      <c r="C934" s="8" t="s">
        <v>25</v>
      </c>
      <c r="D934" s="9" t="s">
        <v>9</v>
      </c>
      <c r="E934" s="2" t="s">
        <v>212</v>
      </c>
      <c r="F934" s="11" t="s">
        <v>11</v>
      </c>
      <c r="G934" s="11" t="s">
        <v>11</v>
      </c>
      <c r="H934" s="14">
        <v>10.205128205128206</v>
      </c>
      <c r="I934" s="11">
        <v>0.85624999999999996</v>
      </c>
      <c r="J934" s="58" t="s">
        <v>95</v>
      </c>
      <c r="K934" s="12" t="s">
        <v>11</v>
      </c>
      <c r="L934" s="8" t="s">
        <v>212</v>
      </c>
      <c r="M934" s="6">
        <f t="shared" si="14"/>
        <v>1350000</v>
      </c>
      <c r="N934" s="7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</row>
    <row r="935" spans="1:37" s="1" customFormat="1" ht="15" customHeight="1" x14ac:dyDescent="0.25">
      <c r="A935" s="7" t="s">
        <v>6</v>
      </c>
      <c r="B935" s="8" t="s">
        <v>44</v>
      </c>
      <c r="C935" s="8" t="s">
        <v>25</v>
      </c>
      <c r="D935" s="9" t="s">
        <v>18</v>
      </c>
      <c r="E935" s="2" t="s">
        <v>212</v>
      </c>
      <c r="F935" s="11">
        <v>6.097560975609756E-2</v>
      </c>
      <c r="G935" s="11">
        <v>0.89393939393939392</v>
      </c>
      <c r="H935" s="14">
        <v>11.931297709923699</v>
      </c>
      <c r="I935" s="11">
        <v>0.85974025974025969</v>
      </c>
      <c r="J935" s="58" t="s">
        <v>150</v>
      </c>
      <c r="K935" s="12">
        <v>5162410</v>
      </c>
      <c r="L935" s="8" t="s">
        <v>212</v>
      </c>
      <c r="M935" s="6">
        <f t="shared" si="14"/>
        <v>1850000</v>
      </c>
      <c r="N935" s="7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</row>
    <row r="936" spans="1:37" s="1" customFormat="1" ht="15" customHeight="1" x14ac:dyDescent="0.25">
      <c r="A936" s="7" t="s">
        <v>6</v>
      </c>
      <c r="B936" s="8" t="s">
        <v>105</v>
      </c>
      <c r="C936" s="8" t="s">
        <v>25</v>
      </c>
      <c r="D936" s="9" t="s">
        <v>26</v>
      </c>
      <c r="E936" s="2" t="s">
        <v>212</v>
      </c>
      <c r="F936" s="11">
        <v>0.59555984555984554</v>
      </c>
      <c r="G936" s="11">
        <v>0.82758620689655171</v>
      </c>
      <c r="H936" s="14">
        <v>13.823529411764726</v>
      </c>
      <c r="I936" s="11">
        <v>0.86403508771929827</v>
      </c>
      <c r="J936" s="58" t="s">
        <v>150</v>
      </c>
      <c r="K936" s="12">
        <v>3430500</v>
      </c>
      <c r="L936" s="8" t="s">
        <v>212</v>
      </c>
      <c r="M936" s="6">
        <f t="shared" si="14"/>
        <v>1850000</v>
      </c>
      <c r="N936" s="7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</row>
    <row r="937" spans="1:37" s="1" customFormat="1" ht="15" customHeight="1" x14ac:dyDescent="0.25">
      <c r="A937" s="7" t="s">
        <v>6</v>
      </c>
      <c r="B937" s="8" t="s">
        <v>93</v>
      </c>
      <c r="C937" s="8" t="s">
        <v>25</v>
      </c>
      <c r="D937" s="9" t="s">
        <v>18</v>
      </c>
      <c r="E937" s="2" t="s">
        <v>212</v>
      </c>
      <c r="F937" s="11">
        <v>0.86619718309859151</v>
      </c>
      <c r="G937" s="11">
        <v>0.88172043010752688</v>
      </c>
      <c r="H937" s="14">
        <v>12.113207547169811</v>
      </c>
      <c r="I937" s="11">
        <v>0.8663967611336032</v>
      </c>
      <c r="J937" s="58" t="s">
        <v>95</v>
      </c>
      <c r="K937" s="12">
        <v>2810300</v>
      </c>
      <c r="L937" s="8" t="s">
        <v>212</v>
      </c>
      <c r="M937" s="6">
        <f t="shared" si="14"/>
        <v>1350000</v>
      </c>
      <c r="N937" s="7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</row>
    <row r="938" spans="1:37" s="1" customFormat="1" ht="15" customHeight="1" x14ac:dyDescent="0.25">
      <c r="A938" s="7" t="s">
        <v>6</v>
      </c>
      <c r="B938" s="8" t="s">
        <v>50</v>
      </c>
      <c r="C938" s="8" t="s">
        <v>25</v>
      </c>
      <c r="D938" s="9" t="s">
        <v>18</v>
      </c>
      <c r="E938" s="2" t="s">
        <v>212</v>
      </c>
      <c r="F938" s="11">
        <v>0.51926845199216198</v>
      </c>
      <c r="G938" s="11">
        <v>0.88039867109634551</v>
      </c>
      <c r="H938" s="14">
        <v>12.9856459330144</v>
      </c>
      <c r="I938" s="11">
        <v>0.86710963455149503</v>
      </c>
      <c r="J938" s="58" t="s">
        <v>147</v>
      </c>
      <c r="K938" s="12">
        <v>4488000</v>
      </c>
      <c r="L938" s="8" t="s">
        <v>212</v>
      </c>
      <c r="M938" s="6">
        <f t="shared" si="14"/>
        <v>1750000</v>
      </c>
      <c r="N938" s="7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</row>
    <row r="939" spans="1:37" s="1" customFormat="1" ht="15" customHeight="1" x14ac:dyDescent="0.25">
      <c r="A939" s="7" t="s">
        <v>6</v>
      </c>
      <c r="B939" s="8" t="s">
        <v>55</v>
      </c>
      <c r="C939" s="8" t="s">
        <v>25</v>
      </c>
      <c r="D939" s="9" t="s">
        <v>26</v>
      </c>
      <c r="E939" s="2" t="s">
        <v>212</v>
      </c>
      <c r="F939" s="11">
        <v>0.54111767378464337</v>
      </c>
      <c r="G939" s="11">
        <v>0.73563218390804597</v>
      </c>
      <c r="H939" s="14">
        <v>12.282776349614373</v>
      </c>
      <c r="I939" s="11">
        <v>0.87639484978540771</v>
      </c>
      <c r="J939" s="58" t="s">
        <v>134</v>
      </c>
      <c r="K939" s="12">
        <v>3923801.3333333335</v>
      </c>
      <c r="L939" s="8" t="s">
        <v>212</v>
      </c>
      <c r="M939" s="6">
        <f t="shared" si="14"/>
        <v>1550000</v>
      </c>
      <c r="N939" s="7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</row>
    <row r="940" spans="1:37" s="1" customFormat="1" ht="15" customHeight="1" x14ac:dyDescent="0.25">
      <c r="A940" s="7" t="s">
        <v>6</v>
      </c>
      <c r="B940" s="8" t="s">
        <v>33</v>
      </c>
      <c r="C940" s="8" t="s">
        <v>25</v>
      </c>
      <c r="D940" s="9" t="s">
        <v>20</v>
      </c>
      <c r="E940" s="2" t="s">
        <v>212</v>
      </c>
      <c r="F940" s="11">
        <v>0.35087719298245612</v>
      </c>
      <c r="G940" s="11" t="s">
        <v>11</v>
      </c>
      <c r="H940" s="14">
        <v>14.655737704918</v>
      </c>
      <c r="I940" s="11">
        <v>0.87898089171974525</v>
      </c>
      <c r="J940" s="58" t="s">
        <v>11</v>
      </c>
      <c r="K940" s="12">
        <v>3650000</v>
      </c>
      <c r="L940" s="8" t="s">
        <v>212</v>
      </c>
      <c r="M940" s="6">
        <f t="shared" si="14"/>
        <v>0</v>
      </c>
      <c r="N940" s="7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</row>
    <row r="941" spans="1:37" s="1" customFormat="1" ht="15" customHeight="1" x14ac:dyDescent="0.25">
      <c r="A941" s="7" t="s">
        <v>6</v>
      </c>
      <c r="B941" s="8" t="s">
        <v>144</v>
      </c>
      <c r="C941" s="8" t="s">
        <v>25</v>
      </c>
      <c r="D941" s="9" t="s">
        <v>9</v>
      </c>
      <c r="E941" s="2" t="s">
        <v>212</v>
      </c>
      <c r="F941" s="11">
        <v>0.95652173913043481</v>
      </c>
      <c r="G941" s="11" t="s">
        <v>11</v>
      </c>
      <c r="H941" s="11" t="s">
        <v>11</v>
      </c>
      <c r="I941" s="11">
        <v>0.88135593220338981</v>
      </c>
      <c r="J941" s="61" t="s">
        <v>11</v>
      </c>
      <c r="K941" s="12">
        <v>1840000</v>
      </c>
      <c r="L941" s="8" t="s">
        <v>212</v>
      </c>
      <c r="M941" s="6">
        <f t="shared" si="14"/>
        <v>0</v>
      </c>
      <c r="N941" s="7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</row>
    <row r="942" spans="1:37" s="1" customFormat="1" ht="15" customHeight="1" x14ac:dyDescent="0.25">
      <c r="A942" s="7" t="s">
        <v>6</v>
      </c>
      <c r="B942" s="8" t="s">
        <v>107</v>
      </c>
      <c r="C942" s="8" t="s">
        <v>25</v>
      </c>
      <c r="D942" s="9" t="s">
        <v>52</v>
      </c>
      <c r="E942" s="2" t="s">
        <v>212</v>
      </c>
      <c r="F942" s="11">
        <v>0.79187314172447965</v>
      </c>
      <c r="G942" s="11">
        <v>0.85377358490566035</v>
      </c>
      <c r="H942" s="14">
        <v>12.65441176470587</v>
      </c>
      <c r="I942" s="11">
        <v>0.89320388349514568</v>
      </c>
      <c r="J942" s="58" t="s">
        <v>68</v>
      </c>
      <c r="K942" s="12">
        <v>3266000</v>
      </c>
      <c r="L942" s="8" t="s">
        <v>212</v>
      </c>
      <c r="M942" s="6">
        <f t="shared" si="14"/>
        <v>1450000</v>
      </c>
      <c r="N942" s="7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</row>
    <row r="943" spans="1:37" s="1" customFormat="1" ht="15" customHeight="1" x14ac:dyDescent="0.25">
      <c r="A943" s="7" t="s">
        <v>6</v>
      </c>
      <c r="B943" s="8" t="s">
        <v>90</v>
      </c>
      <c r="C943" s="8" t="s">
        <v>25</v>
      </c>
      <c r="D943" s="9" t="s">
        <v>18</v>
      </c>
      <c r="E943" s="2" t="s">
        <v>212</v>
      </c>
      <c r="F943" s="11">
        <v>0.87845303867403313</v>
      </c>
      <c r="G943" s="11">
        <v>0.72499999999999998</v>
      </c>
      <c r="H943" s="11" t="s">
        <v>11</v>
      </c>
      <c r="I943" s="11">
        <v>0.8936170212765957</v>
      </c>
      <c r="J943" s="61" t="s">
        <v>49</v>
      </c>
      <c r="K943" s="12">
        <v>2966000</v>
      </c>
      <c r="L943" s="8" t="s">
        <v>212</v>
      </c>
      <c r="M943" s="6">
        <f t="shared" si="14"/>
        <v>1250000</v>
      </c>
      <c r="N943" s="7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</row>
    <row r="944" spans="1:37" s="1" customFormat="1" ht="15" customHeight="1" x14ac:dyDescent="0.25">
      <c r="A944" s="7" t="s">
        <v>6</v>
      </c>
      <c r="B944" s="8" t="s">
        <v>17</v>
      </c>
      <c r="C944" s="8" t="s">
        <v>25</v>
      </c>
      <c r="D944" s="9" t="s">
        <v>18</v>
      </c>
      <c r="E944" s="2" t="s">
        <v>212</v>
      </c>
      <c r="F944" s="11">
        <v>0.84949832775919731</v>
      </c>
      <c r="G944" s="11">
        <v>0.87671232876712324</v>
      </c>
      <c r="H944" s="14">
        <v>14.4</v>
      </c>
      <c r="I944" s="11">
        <v>0.89666136724960255</v>
      </c>
      <c r="J944" s="59" t="s">
        <v>49</v>
      </c>
      <c r="K944" s="12">
        <v>2725000</v>
      </c>
      <c r="L944" s="8" t="s">
        <v>212</v>
      </c>
      <c r="M944" s="6">
        <f t="shared" si="14"/>
        <v>1250000</v>
      </c>
      <c r="N944" s="7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</row>
    <row r="945" spans="1:37" s="1" customFormat="1" ht="15" customHeight="1" x14ac:dyDescent="0.25">
      <c r="A945" s="7" t="s">
        <v>6</v>
      </c>
      <c r="B945" s="8" t="s">
        <v>122</v>
      </c>
      <c r="C945" s="8" t="s">
        <v>25</v>
      </c>
      <c r="D945" s="9" t="s">
        <v>18</v>
      </c>
      <c r="E945" s="2" t="s">
        <v>212</v>
      </c>
      <c r="F945" s="11">
        <v>0.88431876606683801</v>
      </c>
      <c r="G945" s="11">
        <v>0.70526315789473681</v>
      </c>
      <c r="H945" s="14">
        <v>13</v>
      </c>
      <c r="I945" s="11">
        <v>0.90322580645161288</v>
      </c>
      <c r="J945" s="59" t="s">
        <v>57</v>
      </c>
      <c r="K945" s="12">
        <v>4057000</v>
      </c>
      <c r="L945" s="8" t="s">
        <v>212</v>
      </c>
      <c r="M945" s="6">
        <f t="shared" si="14"/>
        <v>1150000</v>
      </c>
      <c r="N945" s="7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</row>
    <row r="946" spans="1:37" s="1" customFormat="1" ht="15" customHeight="1" x14ac:dyDescent="0.25">
      <c r="A946" s="7" t="s">
        <v>6</v>
      </c>
      <c r="B946" s="8" t="s">
        <v>84</v>
      </c>
      <c r="C946" s="8" t="s">
        <v>25</v>
      </c>
      <c r="D946" s="9" t="s">
        <v>23</v>
      </c>
      <c r="E946" s="2" t="s">
        <v>212</v>
      </c>
      <c r="F946" s="11">
        <v>0.96050269299820468</v>
      </c>
      <c r="G946" s="11">
        <v>0.85</v>
      </c>
      <c r="H946" s="14">
        <v>13.6666666666667</v>
      </c>
      <c r="I946" s="11">
        <v>0.90445859872611467</v>
      </c>
      <c r="J946" s="58" t="s">
        <v>49</v>
      </c>
      <c r="K946" s="12">
        <v>2831258</v>
      </c>
      <c r="L946" s="8" t="s">
        <v>212</v>
      </c>
      <c r="M946" s="6">
        <f t="shared" si="14"/>
        <v>1250000</v>
      </c>
      <c r="N946" s="7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</row>
    <row r="947" spans="1:37" s="1" customFormat="1" ht="15" customHeight="1" x14ac:dyDescent="0.25">
      <c r="A947" s="7" t="s">
        <v>6</v>
      </c>
      <c r="B947" s="8" t="s">
        <v>22</v>
      </c>
      <c r="C947" s="8" t="s">
        <v>25</v>
      </c>
      <c r="D947" s="9" t="s">
        <v>23</v>
      </c>
      <c r="E947" s="2" t="s">
        <v>212</v>
      </c>
      <c r="F947" s="11">
        <v>0.90957446808510634</v>
      </c>
      <c r="G947" s="11">
        <v>0.73134328358208955</v>
      </c>
      <c r="H947" s="14">
        <v>13.648760330578495</v>
      </c>
      <c r="I947" s="11">
        <v>0.9058988764044944</v>
      </c>
      <c r="J947" s="58" t="s">
        <v>95</v>
      </c>
      <c r="K947" s="12">
        <v>2870221.4285714286</v>
      </c>
      <c r="L947" s="8" t="s">
        <v>212</v>
      </c>
      <c r="M947" s="6">
        <f t="shared" si="14"/>
        <v>1350000</v>
      </c>
      <c r="N947" s="7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</row>
    <row r="948" spans="1:37" s="1" customFormat="1" ht="15" customHeight="1" x14ac:dyDescent="0.25">
      <c r="A948" s="7" t="s">
        <v>6</v>
      </c>
      <c r="B948" s="8" t="s">
        <v>69</v>
      </c>
      <c r="C948" s="8" t="s">
        <v>25</v>
      </c>
      <c r="D948" s="9" t="s">
        <v>14</v>
      </c>
      <c r="E948" s="2" t="s">
        <v>212</v>
      </c>
      <c r="F948" s="11">
        <v>0.36813186813186816</v>
      </c>
      <c r="G948" s="11">
        <v>0.93421052631578949</v>
      </c>
      <c r="H948" s="14">
        <v>12.4807692307692</v>
      </c>
      <c r="I948" s="11">
        <v>0.90648567119155354</v>
      </c>
      <c r="J948" s="58" t="s">
        <v>149</v>
      </c>
      <c r="K948" s="12">
        <v>4805400</v>
      </c>
      <c r="L948" s="8" t="s">
        <v>212</v>
      </c>
      <c r="M948" s="6">
        <f t="shared" si="14"/>
        <v>2050000</v>
      </c>
      <c r="N948" s="7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</row>
    <row r="949" spans="1:37" s="1" customFormat="1" ht="15" customHeight="1" x14ac:dyDescent="0.25">
      <c r="A949" s="7" t="s">
        <v>6</v>
      </c>
      <c r="B949" s="8" t="s">
        <v>89</v>
      </c>
      <c r="C949" s="8" t="s">
        <v>25</v>
      </c>
      <c r="D949" s="9" t="s">
        <v>52</v>
      </c>
      <c r="E949" s="2" t="s">
        <v>212</v>
      </c>
      <c r="F949" s="11">
        <v>0.70113085621970916</v>
      </c>
      <c r="G949" s="11">
        <v>0.8984375</v>
      </c>
      <c r="H949" s="14">
        <v>14.142857142857098</v>
      </c>
      <c r="I949" s="11">
        <v>0.9101123595505618</v>
      </c>
      <c r="J949" s="58" t="s">
        <v>70</v>
      </c>
      <c r="K949" s="12">
        <v>3950000</v>
      </c>
      <c r="L949" s="8" t="s">
        <v>212</v>
      </c>
      <c r="M949" s="6">
        <f t="shared" si="14"/>
        <v>1650000</v>
      </c>
      <c r="N949" s="7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</row>
    <row r="950" spans="1:37" s="1" customFormat="1" ht="15" customHeight="1" x14ac:dyDescent="0.25">
      <c r="A950" s="7" t="s">
        <v>6</v>
      </c>
      <c r="B950" s="8" t="s">
        <v>42</v>
      </c>
      <c r="C950" s="8" t="s">
        <v>25</v>
      </c>
      <c r="D950" s="9" t="s">
        <v>23</v>
      </c>
      <c r="E950" s="2" t="s">
        <v>212</v>
      </c>
      <c r="F950" s="11">
        <v>0.95437956204379559</v>
      </c>
      <c r="G950" s="11">
        <v>0.76363636363636367</v>
      </c>
      <c r="H950" s="14">
        <v>13.480769230769214</v>
      </c>
      <c r="I950" s="11">
        <v>0.91092436974789914</v>
      </c>
      <c r="J950" s="58" t="s">
        <v>57</v>
      </c>
      <c r="K950" s="12">
        <v>2160293</v>
      </c>
      <c r="L950" s="8" t="s">
        <v>212</v>
      </c>
      <c r="M950" s="6">
        <f t="shared" si="14"/>
        <v>1150000</v>
      </c>
      <c r="N950" s="7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</row>
    <row r="951" spans="1:37" s="1" customFormat="1" ht="15" customHeight="1" x14ac:dyDescent="0.25">
      <c r="A951" s="7" t="s">
        <v>6</v>
      </c>
      <c r="B951" s="8" t="s">
        <v>51</v>
      </c>
      <c r="C951" s="8" t="s">
        <v>25</v>
      </c>
      <c r="D951" s="9" t="s">
        <v>52</v>
      </c>
      <c r="E951" s="2" t="s">
        <v>212</v>
      </c>
      <c r="F951" s="11">
        <v>0.91058394160583944</v>
      </c>
      <c r="G951" s="11">
        <v>0.83393501805054149</v>
      </c>
      <c r="H951" s="14">
        <v>11.8548387096774</v>
      </c>
      <c r="I951" s="11">
        <v>0.9248291571753986</v>
      </c>
      <c r="J951" s="58" t="s">
        <v>147</v>
      </c>
      <c r="K951" s="12">
        <v>4022000</v>
      </c>
      <c r="L951" s="8" t="s">
        <v>212</v>
      </c>
      <c r="M951" s="6">
        <f t="shared" si="14"/>
        <v>1750000</v>
      </c>
      <c r="N951" s="7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</row>
    <row r="952" spans="1:37" s="1" customFormat="1" ht="15" customHeight="1" x14ac:dyDescent="0.25">
      <c r="A952" s="7" t="s">
        <v>6</v>
      </c>
      <c r="B952" s="8" t="s">
        <v>7</v>
      </c>
      <c r="C952" s="8" t="s">
        <v>25</v>
      </c>
      <c r="D952" s="9" t="s">
        <v>9</v>
      </c>
      <c r="E952" s="2" t="s">
        <v>212</v>
      </c>
      <c r="F952" s="11">
        <v>0.83673469387755106</v>
      </c>
      <c r="G952" s="11" t="s">
        <v>11</v>
      </c>
      <c r="H952" s="11" t="s">
        <v>11</v>
      </c>
      <c r="I952" s="11">
        <v>0.92500000000000004</v>
      </c>
      <c r="J952" s="61" t="s">
        <v>11</v>
      </c>
      <c r="K952" s="12">
        <v>2886666.6666666665</v>
      </c>
      <c r="L952" s="8" t="s">
        <v>212</v>
      </c>
      <c r="M952" s="6">
        <f t="shared" si="14"/>
        <v>0</v>
      </c>
      <c r="N952" s="7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</row>
    <row r="953" spans="1:37" s="1" customFormat="1" ht="15" customHeight="1" x14ac:dyDescent="0.25">
      <c r="A953" s="7" t="s">
        <v>6</v>
      </c>
      <c r="B953" s="8" t="s">
        <v>106</v>
      </c>
      <c r="C953" s="8" t="s">
        <v>25</v>
      </c>
      <c r="D953" s="9" t="s">
        <v>18</v>
      </c>
      <c r="E953" s="2" t="s">
        <v>212</v>
      </c>
      <c r="F953" s="11">
        <v>0.76543209876543206</v>
      </c>
      <c r="G953" s="11">
        <v>0.75352112676056338</v>
      </c>
      <c r="H953" s="14">
        <v>15.40259740259742</v>
      </c>
      <c r="I953" s="11">
        <v>0.9324894514767933</v>
      </c>
      <c r="J953" s="58" t="s">
        <v>70</v>
      </c>
      <c r="K953" s="12">
        <v>4055000</v>
      </c>
      <c r="L953" s="8" t="s">
        <v>212</v>
      </c>
      <c r="M953" s="6">
        <f t="shared" si="14"/>
        <v>1650000</v>
      </c>
      <c r="N953" s="7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</row>
    <row r="954" spans="1:37" s="1" customFormat="1" ht="15" customHeight="1" x14ac:dyDescent="0.25">
      <c r="A954" s="7" t="s">
        <v>6</v>
      </c>
      <c r="B954" s="8" t="s">
        <v>148</v>
      </c>
      <c r="C954" s="8" t="s">
        <v>25</v>
      </c>
      <c r="D954" s="9" t="s">
        <v>18</v>
      </c>
      <c r="E954" s="2" t="s">
        <v>212</v>
      </c>
      <c r="F954" s="11">
        <v>0.11797587525742866</v>
      </c>
      <c r="G954" s="11">
        <v>0.88366013071895422</v>
      </c>
      <c r="H954" s="14">
        <v>12.8199233716475</v>
      </c>
      <c r="I954" s="11">
        <v>0.93961038961038956</v>
      </c>
      <c r="J954" s="58" t="s">
        <v>149</v>
      </c>
      <c r="K954" s="12">
        <v>5125818</v>
      </c>
      <c r="L954" s="8" t="s">
        <v>212</v>
      </c>
      <c r="M954" s="6">
        <f t="shared" si="14"/>
        <v>2050000</v>
      </c>
      <c r="N954" s="7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</row>
    <row r="955" spans="1:37" s="1" customFormat="1" ht="15" customHeight="1" x14ac:dyDescent="0.25">
      <c r="A955" s="7" t="s">
        <v>6</v>
      </c>
      <c r="B955" s="8" t="s">
        <v>138</v>
      </c>
      <c r="C955" s="8" t="s">
        <v>25</v>
      </c>
      <c r="D955" s="9" t="s">
        <v>9</v>
      </c>
      <c r="E955" s="2" t="s">
        <v>212</v>
      </c>
      <c r="F955" s="11">
        <v>0.86842105263157898</v>
      </c>
      <c r="G955" s="11" t="s">
        <v>11</v>
      </c>
      <c r="H955" s="14" t="s">
        <v>11</v>
      </c>
      <c r="I955" s="11">
        <v>0.94067796610169496</v>
      </c>
      <c r="J955" s="58" t="s">
        <v>11</v>
      </c>
      <c r="K955" s="12">
        <v>1592384.3333333333</v>
      </c>
      <c r="L955" s="8" t="s">
        <v>212</v>
      </c>
      <c r="M955" s="6">
        <f t="shared" si="14"/>
        <v>0</v>
      </c>
      <c r="N955" s="7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</row>
    <row r="956" spans="1:37" s="1" customFormat="1" ht="15" customHeight="1" x14ac:dyDescent="0.25">
      <c r="A956" s="7" t="s">
        <v>6</v>
      </c>
      <c r="B956" s="8" t="s">
        <v>48</v>
      </c>
      <c r="C956" s="8" t="s">
        <v>25</v>
      </c>
      <c r="D956" s="9" t="s">
        <v>23</v>
      </c>
      <c r="E956" s="2" t="s">
        <v>212</v>
      </c>
      <c r="F956" s="11">
        <v>0.87579617834394907</v>
      </c>
      <c r="G956" s="11">
        <v>0.86614173228346458</v>
      </c>
      <c r="H956" s="14">
        <v>12.8979591836735</v>
      </c>
      <c r="I956" s="11">
        <v>0.94919786096256686</v>
      </c>
      <c r="J956" s="58" t="s">
        <v>134</v>
      </c>
      <c r="K956" s="12">
        <v>3200000</v>
      </c>
      <c r="L956" s="8" t="s">
        <v>212</v>
      </c>
      <c r="M956" s="6">
        <f t="shared" si="14"/>
        <v>1550000</v>
      </c>
      <c r="N956" s="7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</row>
    <row r="957" spans="1:37" s="1" customFormat="1" ht="15" customHeight="1" x14ac:dyDescent="0.25">
      <c r="A957" s="7" t="s">
        <v>6</v>
      </c>
      <c r="B957" s="8" t="s">
        <v>13</v>
      </c>
      <c r="C957" s="8" t="s">
        <v>25</v>
      </c>
      <c r="D957" s="9" t="s">
        <v>14</v>
      </c>
      <c r="E957" s="2" t="s">
        <v>212</v>
      </c>
      <c r="F957" s="11">
        <v>0.11962890625</v>
      </c>
      <c r="G957" s="11">
        <v>0.95114942528735635</v>
      </c>
      <c r="H957" s="14">
        <v>12.816037735849099</v>
      </c>
      <c r="I957" s="11">
        <v>0.96475770925110127</v>
      </c>
      <c r="J957" s="58" t="s">
        <v>189</v>
      </c>
      <c r="K957" s="12">
        <v>5398000</v>
      </c>
      <c r="L957" s="8" t="s">
        <v>212</v>
      </c>
      <c r="M957" s="6">
        <f t="shared" si="14"/>
        <v>2150000</v>
      </c>
      <c r="N957" s="7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</row>
    <row r="958" spans="1:37" s="1" customFormat="1" ht="15" customHeight="1" x14ac:dyDescent="0.25">
      <c r="A958" s="7" t="s">
        <v>6</v>
      </c>
      <c r="B958" s="8" t="s">
        <v>30</v>
      </c>
      <c r="C958" s="8" t="s">
        <v>25</v>
      </c>
      <c r="D958" s="9" t="s">
        <v>26</v>
      </c>
      <c r="E958" s="2" t="s">
        <v>31</v>
      </c>
      <c r="F958" s="11">
        <v>0.8571428571428571</v>
      </c>
      <c r="G958" s="11" t="s">
        <v>11</v>
      </c>
      <c r="H958" s="11" t="s">
        <v>11</v>
      </c>
      <c r="I958" s="11">
        <v>0.81318681318681318</v>
      </c>
      <c r="J958" s="61" t="s">
        <v>11</v>
      </c>
      <c r="K958" s="12">
        <v>1967000</v>
      </c>
      <c r="L958" s="8" t="s">
        <v>29</v>
      </c>
      <c r="M958" s="6">
        <f t="shared" si="14"/>
        <v>0</v>
      </c>
      <c r="N958" s="7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</row>
    <row r="959" spans="1:37" s="1" customFormat="1" ht="15" customHeight="1" x14ac:dyDescent="0.25">
      <c r="A959" s="7" t="s">
        <v>6</v>
      </c>
      <c r="B959" s="8" t="s">
        <v>39</v>
      </c>
      <c r="C959" s="8" t="s">
        <v>25</v>
      </c>
      <c r="D959" s="9" t="s">
        <v>18</v>
      </c>
      <c r="E959" s="2" t="s">
        <v>40</v>
      </c>
      <c r="F959" s="11">
        <v>1</v>
      </c>
      <c r="G959" s="11" t="s">
        <v>11</v>
      </c>
      <c r="H959" s="11" t="s">
        <v>11</v>
      </c>
      <c r="I959" s="11">
        <v>0.91082802547770703</v>
      </c>
      <c r="J959" s="61" t="s">
        <v>11</v>
      </c>
      <c r="K959" s="12">
        <v>1331820</v>
      </c>
      <c r="L959" s="8" t="s">
        <v>29</v>
      </c>
      <c r="M959" s="6">
        <f t="shared" si="14"/>
        <v>0</v>
      </c>
      <c r="N959" s="7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</row>
    <row r="960" spans="1:37" s="1" customFormat="1" ht="15" customHeight="1" x14ac:dyDescent="0.25">
      <c r="A960" s="7" t="s">
        <v>6</v>
      </c>
      <c r="B960" s="8" t="s">
        <v>41</v>
      </c>
      <c r="C960" s="8" t="s">
        <v>25</v>
      </c>
      <c r="D960" s="9" t="s">
        <v>26</v>
      </c>
      <c r="E960" s="2" t="s">
        <v>40</v>
      </c>
      <c r="F960" s="11">
        <v>0.99504950495049505</v>
      </c>
      <c r="G960" s="11" t="s">
        <v>11</v>
      </c>
      <c r="H960" s="14" t="s">
        <v>11</v>
      </c>
      <c r="I960" s="11">
        <v>0.91304347826086951</v>
      </c>
      <c r="J960" s="58" t="s">
        <v>11</v>
      </c>
      <c r="K960" s="12">
        <v>1359714.2857142857</v>
      </c>
      <c r="L960" s="8" t="s">
        <v>29</v>
      </c>
      <c r="M960" s="6">
        <f t="shared" si="14"/>
        <v>0</v>
      </c>
      <c r="N960" s="7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</row>
    <row r="961" spans="1:37" s="1" customFormat="1" ht="15" customHeight="1" x14ac:dyDescent="0.25">
      <c r="A961" s="7" t="s">
        <v>6</v>
      </c>
      <c r="B961" s="8" t="s">
        <v>42</v>
      </c>
      <c r="C961" s="8" t="s">
        <v>25</v>
      </c>
      <c r="D961" s="9" t="s">
        <v>23</v>
      </c>
      <c r="E961" s="2" t="s">
        <v>40</v>
      </c>
      <c r="F961" s="11">
        <v>0.98969072164948457</v>
      </c>
      <c r="G961" s="11" t="s">
        <v>11</v>
      </c>
      <c r="H961" s="14">
        <v>8.8271604938271579</v>
      </c>
      <c r="I961" s="11">
        <v>0.93887530562347188</v>
      </c>
      <c r="J961" s="58" t="s">
        <v>28</v>
      </c>
      <c r="K961" s="12">
        <v>1483750</v>
      </c>
      <c r="L961" s="8" t="s">
        <v>29</v>
      </c>
      <c r="M961" s="6">
        <f t="shared" si="14"/>
        <v>1050000</v>
      </c>
      <c r="N961" s="7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</row>
    <row r="962" spans="1:37" s="1" customFormat="1" ht="15" customHeight="1" x14ac:dyDescent="0.25">
      <c r="A962" s="7" t="s">
        <v>6</v>
      </c>
      <c r="B962" s="8" t="s">
        <v>43</v>
      </c>
      <c r="C962" s="8" t="s">
        <v>25</v>
      </c>
      <c r="D962" s="9" t="s">
        <v>23</v>
      </c>
      <c r="E962" s="2" t="s">
        <v>40</v>
      </c>
      <c r="F962" s="11">
        <v>0.97991967871485941</v>
      </c>
      <c r="G962" s="11" t="s">
        <v>11</v>
      </c>
      <c r="H962" s="11" t="s">
        <v>11</v>
      </c>
      <c r="I962" s="11">
        <v>0.94771241830065356</v>
      </c>
      <c r="J962" s="61" t="s">
        <v>28</v>
      </c>
      <c r="K962" s="12">
        <v>2108000</v>
      </c>
      <c r="L962" s="8" t="s">
        <v>29</v>
      </c>
      <c r="M962" s="6">
        <f t="shared" si="14"/>
        <v>1050000</v>
      </c>
      <c r="N962" s="7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</row>
    <row r="963" spans="1:37" s="1" customFormat="1" ht="15" customHeight="1" x14ac:dyDescent="0.25">
      <c r="A963" s="7" t="s">
        <v>6</v>
      </c>
      <c r="B963" s="8" t="s">
        <v>48</v>
      </c>
      <c r="C963" s="8" t="s">
        <v>25</v>
      </c>
      <c r="D963" s="9" t="s">
        <v>23</v>
      </c>
      <c r="E963" s="2" t="s">
        <v>40</v>
      </c>
      <c r="F963" s="11">
        <v>0.93055555555555558</v>
      </c>
      <c r="G963" s="11">
        <v>0.77011494252873558</v>
      </c>
      <c r="H963" s="14">
        <v>12.840000000000009</v>
      </c>
      <c r="I963" s="11">
        <v>0.90196078431372551</v>
      </c>
      <c r="J963" s="58" t="s">
        <v>49</v>
      </c>
      <c r="K963" s="12">
        <v>2500666.6666666665</v>
      </c>
      <c r="L963" s="8" t="s">
        <v>29</v>
      </c>
      <c r="M963" s="6">
        <f t="shared" ref="M963:M1026" si="15">IF(J963="De $500 mil a $600 mil",550000,IF(J963="De $600 mil a $700 mil",650000,IF(J963="De $700 mil a $800 mil",750000,IF(J963="De $800 mil a $900 mil",850000,IF(J963="De $400 mil a $500 mil",450000,IF(J963="s/i",0,IF(J963="De $1 millón a $1 millón 100 mil",1050000,IF(J963="De $1 millón 200 mil a $1 millón 300 mil",1250000,IF(J963="De $900 mil a $1 millón",950000,IF(J963="De $300 mil a $400 mil",350000,IF(J963="De $1 millón 100 mil a $1 millón 200 mil",1150000,IF(J963="De $1 millón 300 mil a $1 millón 400 mil",1350000,IF(J963="De $1 millón 600 mil a $1 millón 700 mil",1650000,IF(J963="De $1 millón 400 mil a $1 millón 500 mil",1450000,IF(J963="De $1 millón 500 mil a $1 millón 600 mil",1550000,IF(J963="De $1 millón 700 mil a $1 millón 800 mil",1750000,IF(J963="De $2 millones a $2 millones 100 mil",2050000,IF(J963="De $1 millón 800 mil a $1 millón 900 mil",1850000,IF(J963="De $1 millón 900 mil a $2 millones",1950000,IF(J963="De $2 millones 200 mil a $2 millones 300 mil",2250000,IF(J963="Sobre $2 millones 500 mil",2600000,IF(J963="De $2 millones 300 mil a $2 millones 400 mil",2350000,IF(J963="De $2 millones 100 mil a $2 millones 200 mil",2150000,IF(J963="De $2 millones 400 mil a $2 millones 500 mil",2450000,-1))))))))))))))))))))))))</f>
        <v>1250000</v>
      </c>
      <c r="N963" s="7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</row>
    <row r="964" spans="1:37" s="1" customFormat="1" ht="15" customHeight="1" x14ac:dyDescent="0.25">
      <c r="A964" s="7" t="s">
        <v>6</v>
      </c>
      <c r="B964" s="8" t="s">
        <v>22</v>
      </c>
      <c r="C964" s="8" t="s">
        <v>25</v>
      </c>
      <c r="D964" s="9" t="s">
        <v>23</v>
      </c>
      <c r="E964" s="2" t="s">
        <v>40</v>
      </c>
      <c r="F964" s="11">
        <v>0.94244604316546765</v>
      </c>
      <c r="G964" s="11">
        <v>0.53846153846153844</v>
      </c>
      <c r="H964" s="14">
        <v>11.11340206185567</v>
      </c>
      <c r="I964" s="11">
        <v>0.90344827586206899</v>
      </c>
      <c r="J964" s="58" t="s">
        <v>28</v>
      </c>
      <c r="K964" s="12">
        <v>2228462.5</v>
      </c>
      <c r="L964" s="8" t="s">
        <v>29</v>
      </c>
      <c r="M964" s="6">
        <f t="shared" si="15"/>
        <v>1050000</v>
      </c>
      <c r="N964" s="7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</row>
    <row r="965" spans="1:37" s="1" customFormat="1" ht="15" customHeight="1" x14ac:dyDescent="0.25">
      <c r="A965" s="7" t="s">
        <v>6</v>
      </c>
      <c r="B965" s="8" t="s">
        <v>43</v>
      </c>
      <c r="C965" s="8" t="s">
        <v>66</v>
      </c>
      <c r="D965" s="9" t="s">
        <v>23</v>
      </c>
      <c r="E965" s="2" t="s">
        <v>265</v>
      </c>
      <c r="F965" s="11">
        <v>0.97727272727272729</v>
      </c>
      <c r="G965" s="11" t="s">
        <v>11</v>
      </c>
      <c r="H965" s="11" t="s">
        <v>11</v>
      </c>
      <c r="I965" s="11">
        <v>0.97278911564625847</v>
      </c>
      <c r="J965" s="61" t="s">
        <v>11</v>
      </c>
      <c r="K965" s="12">
        <v>1421200</v>
      </c>
      <c r="L965" s="8" t="s">
        <v>264</v>
      </c>
      <c r="M965" s="6">
        <f t="shared" si="15"/>
        <v>0</v>
      </c>
      <c r="N965" s="7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</row>
    <row r="966" spans="1:37" s="1" customFormat="1" ht="15" customHeight="1" x14ac:dyDescent="0.25">
      <c r="A966" s="7" t="s">
        <v>6</v>
      </c>
      <c r="B966" s="8" t="s">
        <v>89</v>
      </c>
      <c r="C966" s="8" t="s">
        <v>132</v>
      </c>
      <c r="D966" s="9" t="s">
        <v>52</v>
      </c>
      <c r="E966" s="2" t="s">
        <v>227</v>
      </c>
      <c r="F966" s="11">
        <v>0.90517241379310343</v>
      </c>
      <c r="G966" s="11">
        <v>0.8125</v>
      </c>
      <c r="H966" s="14">
        <v>11.576923076923098</v>
      </c>
      <c r="I966" s="11">
        <v>0.70967741935483875</v>
      </c>
      <c r="J966" s="58" t="s">
        <v>11</v>
      </c>
      <c r="K966" s="12">
        <v>2773000</v>
      </c>
      <c r="L966" s="8" t="s">
        <v>225</v>
      </c>
      <c r="M966" s="6">
        <f t="shared" si="15"/>
        <v>0</v>
      </c>
      <c r="N966" s="7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</row>
    <row r="967" spans="1:37" s="1" customFormat="1" ht="15" customHeight="1" x14ac:dyDescent="0.25">
      <c r="A967" s="7" t="s">
        <v>6</v>
      </c>
      <c r="B967" s="8" t="s">
        <v>51</v>
      </c>
      <c r="C967" s="8" t="s">
        <v>132</v>
      </c>
      <c r="D967" s="9" t="s">
        <v>52</v>
      </c>
      <c r="E967" s="2" t="s">
        <v>300</v>
      </c>
      <c r="F967" s="11">
        <v>0.90697674418604646</v>
      </c>
      <c r="G967" s="11">
        <v>0.61403508771929827</v>
      </c>
      <c r="H967" s="14" t="s">
        <v>11</v>
      </c>
      <c r="I967" s="11">
        <v>0.9152542372881356</v>
      </c>
      <c r="J967" s="59" t="s">
        <v>95</v>
      </c>
      <c r="K967" s="12">
        <v>3027000</v>
      </c>
      <c r="L967" s="8" t="s">
        <v>299</v>
      </c>
      <c r="M967" s="6">
        <f t="shared" si="15"/>
        <v>1350000</v>
      </c>
      <c r="N967" s="7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</row>
    <row r="968" spans="1:37" s="1" customFormat="1" ht="15" customHeight="1" x14ac:dyDescent="0.25">
      <c r="A968" s="7" t="s">
        <v>6</v>
      </c>
      <c r="B968" s="8" t="s">
        <v>42</v>
      </c>
      <c r="C968" s="8" t="s">
        <v>25</v>
      </c>
      <c r="D968" s="9" t="s">
        <v>23</v>
      </c>
      <c r="E968" s="2" t="s">
        <v>233</v>
      </c>
      <c r="F968" s="11">
        <v>0.96875</v>
      </c>
      <c r="G968" s="11" t="s">
        <v>11</v>
      </c>
      <c r="H968" s="11" t="s">
        <v>11</v>
      </c>
      <c r="I968" s="11">
        <v>0.92682926829268297</v>
      </c>
      <c r="J968" s="61" t="s">
        <v>11</v>
      </c>
      <c r="K968" s="12">
        <v>1460000</v>
      </c>
      <c r="L968" s="8" t="s">
        <v>230</v>
      </c>
      <c r="M968" s="6">
        <f t="shared" si="15"/>
        <v>0</v>
      </c>
      <c r="N968" s="7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</row>
    <row r="969" spans="1:37" s="1" customFormat="1" ht="15" customHeight="1" x14ac:dyDescent="0.25">
      <c r="A969" s="7" t="s">
        <v>6</v>
      </c>
      <c r="B969" s="8" t="s">
        <v>39</v>
      </c>
      <c r="C969" s="8" t="s">
        <v>132</v>
      </c>
      <c r="D969" s="9" t="s">
        <v>18</v>
      </c>
      <c r="E969" s="2" t="s">
        <v>237</v>
      </c>
      <c r="F969" s="11">
        <v>0.97756410256410253</v>
      </c>
      <c r="G969" s="11">
        <v>0.84146341463414631</v>
      </c>
      <c r="H969" s="14">
        <v>13.000000000000009</v>
      </c>
      <c r="I969" s="15">
        <v>0.84259259259259256</v>
      </c>
      <c r="J969" s="59" t="s">
        <v>95</v>
      </c>
      <c r="K969" s="12">
        <v>2247700</v>
      </c>
      <c r="L969" s="8" t="s">
        <v>236</v>
      </c>
      <c r="M969" s="6">
        <f t="shared" si="15"/>
        <v>1350000</v>
      </c>
      <c r="N969" s="7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</row>
    <row r="970" spans="1:37" s="1" customFormat="1" ht="15" customHeight="1" x14ac:dyDescent="0.25">
      <c r="A970" s="7" t="s">
        <v>6</v>
      </c>
      <c r="B970" s="8" t="s">
        <v>107</v>
      </c>
      <c r="C970" s="8" t="s">
        <v>132</v>
      </c>
      <c r="D970" s="9" t="s">
        <v>52</v>
      </c>
      <c r="E970" s="2" t="s">
        <v>237</v>
      </c>
      <c r="F970" s="11">
        <v>0.8571428571428571</v>
      </c>
      <c r="G970" s="11" t="s">
        <v>11</v>
      </c>
      <c r="H970" s="14" t="s">
        <v>11</v>
      </c>
      <c r="I970" s="15">
        <v>0.91489361702127658</v>
      </c>
      <c r="J970" s="59" t="s">
        <v>70</v>
      </c>
      <c r="K970" s="12">
        <v>2701000</v>
      </c>
      <c r="L970" s="8" t="s">
        <v>236</v>
      </c>
      <c r="M970" s="6">
        <f t="shared" si="15"/>
        <v>1650000</v>
      </c>
      <c r="N970" s="7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</row>
    <row r="971" spans="1:37" s="1" customFormat="1" ht="15" customHeight="1" x14ac:dyDescent="0.25">
      <c r="A971" s="7" t="s">
        <v>6</v>
      </c>
      <c r="B971" s="8" t="s">
        <v>51</v>
      </c>
      <c r="C971" s="8" t="s">
        <v>132</v>
      </c>
      <c r="D971" s="9" t="s">
        <v>52</v>
      </c>
      <c r="E971" s="2" t="s">
        <v>237</v>
      </c>
      <c r="F971" s="11">
        <v>0.91821561338289959</v>
      </c>
      <c r="G971" s="11">
        <v>0.62121212121212122</v>
      </c>
      <c r="H971" s="14" t="s">
        <v>11</v>
      </c>
      <c r="I971" s="11">
        <v>0.93846153846153846</v>
      </c>
      <c r="J971" s="58" t="s">
        <v>134</v>
      </c>
      <c r="K971" s="12">
        <v>3027000</v>
      </c>
      <c r="L971" s="8" t="s">
        <v>236</v>
      </c>
      <c r="M971" s="6">
        <f t="shared" si="15"/>
        <v>1550000</v>
      </c>
      <c r="N971" s="7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</row>
    <row r="972" spans="1:37" s="1" customFormat="1" ht="15" customHeight="1" x14ac:dyDescent="0.25">
      <c r="A972" s="7" t="s">
        <v>6</v>
      </c>
      <c r="B972" s="8" t="s">
        <v>42</v>
      </c>
      <c r="C972" s="8" t="s">
        <v>25</v>
      </c>
      <c r="D972" s="9" t="s">
        <v>23</v>
      </c>
      <c r="E972" s="2" t="s">
        <v>249</v>
      </c>
      <c r="F972" s="11">
        <v>1</v>
      </c>
      <c r="G972" s="11" t="s">
        <v>11</v>
      </c>
      <c r="H972" s="14">
        <v>11.238095238095235</v>
      </c>
      <c r="I972" s="11">
        <v>0.92488262910798125</v>
      </c>
      <c r="J972" s="58" t="s">
        <v>57</v>
      </c>
      <c r="K972" s="12">
        <v>1957561</v>
      </c>
      <c r="L972" s="8" t="s">
        <v>248</v>
      </c>
      <c r="M972" s="6">
        <f t="shared" si="15"/>
        <v>1150000</v>
      </c>
      <c r="N972" s="7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</row>
    <row r="973" spans="1:37" s="1" customFormat="1" ht="15" customHeight="1" x14ac:dyDescent="0.25">
      <c r="A973" s="7" t="s">
        <v>6</v>
      </c>
      <c r="B973" s="8" t="s">
        <v>39</v>
      </c>
      <c r="C973" s="8" t="s">
        <v>132</v>
      </c>
      <c r="D973" s="9" t="s">
        <v>18</v>
      </c>
      <c r="E973" s="2" t="s">
        <v>253</v>
      </c>
      <c r="F973" s="11">
        <v>0.99130434782608701</v>
      </c>
      <c r="G973" s="11">
        <v>0.70886075949367089</v>
      </c>
      <c r="H973" s="14" t="s">
        <v>11</v>
      </c>
      <c r="I973" s="11">
        <v>0.93975903614457834</v>
      </c>
      <c r="J973" s="58" t="s">
        <v>134</v>
      </c>
      <c r="K973" s="12">
        <v>2241400</v>
      </c>
      <c r="L973" s="8" t="s">
        <v>251</v>
      </c>
      <c r="M973" s="6">
        <f t="shared" si="15"/>
        <v>1550000</v>
      </c>
      <c r="N973" s="7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</row>
    <row r="974" spans="1:37" s="1" customFormat="1" ht="15" customHeight="1" x14ac:dyDescent="0.25">
      <c r="A974" s="7" t="s">
        <v>6</v>
      </c>
      <c r="B974" s="8" t="s">
        <v>37</v>
      </c>
      <c r="C974" s="8" t="s">
        <v>132</v>
      </c>
      <c r="D974" s="9" t="s">
        <v>9</v>
      </c>
      <c r="E974" s="2" t="s">
        <v>253</v>
      </c>
      <c r="F974" s="11" t="s">
        <v>11</v>
      </c>
      <c r="G974" s="11" t="s">
        <v>11</v>
      </c>
      <c r="H974" s="11" t="s">
        <v>11</v>
      </c>
      <c r="I974" s="11">
        <v>0.94666666666666666</v>
      </c>
      <c r="J974" s="61" t="s">
        <v>11</v>
      </c>
      <c r="K974" s="12" t="s">
        <v>11</v>
      </c>
      <c r="L974" s="8" t="s">
        <v>251</v>
      </c>
      <c r="M974" s="6">
        <f t="shared" si="15"/>
        <v>0</v>
      </c>
      <c r="N974" s="7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</row>
    <row r="975" spans="1:37" s="1" customFormat="1" ht="15" customHeight="1" x14ac:dyDescent="0.25">
      <c r="A975" s="7" t="s">
        <v>6</v>
      </c>
      <c r="B975" s="8" t="s">
        <v>51</v>
      </c>
      <c r="C975" s="8" t="s">
        <v>132</v>
      </c>
      <c r="D975" s="9" t="s">
        <v>52</v>
      </c>
      <c r="E975" s="2" t="s">
        <v>253</v>
      </c>
      <c r="F975" s="11">
        <v>0.95252679938744256</v>
      </c>
      <c r="G975" s="11">
        <v>0.60396039603960394</v>
      </c>
      <c r="H975" s="14">
        <v>13.285714285714301</v>
      </c>
      <c r="I975" s="11">
        <v>0.96759259259259256</v>
      </c>
      <c r="J975" s="58" t="s">
        <v>147</v>
      </c>
      <c r="K975" s="12">
        <v>3027000</v>
      </c>
      <c r="L975" s="8" t="s">
        <v>251</v>
      </c>
      <c r="M975" s="6">
        <f t="shared" si="15"/>
        <v>1750000</v>
      </c>
      <c r="N975" s="7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</row>
    <row r="976" spans="1:37" s="1" customFormat="1" ht="15" customHeight="1" x14ac:dyDescent="0.25">
      <c r="A976" s="7" t="s">
        <v>6</v>
      </c>
      <c r="B976" s="8" t="s">
        <v>39</v>
      </c>
      <c r="C976" s="8" t="s">
        <v>132</v>
      </c>
      <c r="D976" s="9" t="s">
        <v>18</v>
      </c>
      <c r="E976" s="2" t="s">
        <v>256</v>
      </c>
      <c r="F976" s="11">
        <v>0.97029702970297027</v>
      </c>
      <c r="G976" s="11">
        <v>0.62121212121212122</v>
      </c>
      <c r="H976" s="14" t="s">
        <v>11</v>
      </c>
      <c r="I976" s="11">
        <v>0.78947368421052633</v>
      </c>
      <c r="J976" s="59" t="s">
        <v>57</v>
      </c>
      <c r="K976" s="12">
        <v>2245600</v>
      </c>
      <c r="L976" s="8" t="s">
        <v>255</v>
      </c>
      <c r="M976" s="6">
        <f t="shared" si="15"/>
        <v>1150000</v>
      </c>
      <c r="N976" s="7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</row>
    <row r="977" spans="1:37" s="1" customFormat="1" ht="15" customHeight="1" x14ac:dyDescent="0.25">
      <c r="A977" s="7" t="s">
        <v>6</v>
      </c>
      <c r="B977" s="8" t="s">
        <v>51</v>
      </c>
      <c r="C977" s="8" t="s">
        <v>132</v>
      </c>
      <c r="D977" s="9" t="s">
        <v>52</v>
      </c>
      <c r="E977" s="2" t="s">
        <v>261</v>
      </c>
      <c r="F977" s="11">
        <v>0.9521276595744681</v>
      </c>
      <c r="G977" s="11">
        <v>0.57999999999999996</v>
      </c>
      <c r="H977" s="14" t="s">
        <v>11</v>
      </c>
      <c r="I977" s="11">
        <v>0.90625</v>
      </c>
      <c r="J977" s="59" t="s">
        <v>68</v>
      </c>
      <c r="K977" s="12">
        <v>3027000</v>
      </c>
      <c r="L977" s="8" t="s">
        <v>262</v>
      </c>
      <c r="M977" s="6">
        <f t="shared" si="15"/>
        <v>1450000</v>
      </c>
      <c r="N977" s="7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</row>
    <row r="978" spans="1:37" s="1" customFormat="1" ht="15" customHeight="1" x14ac:dyDescent="0.25">
      <c r="A978" s="7" t="s">
        <v>6</v>
      </c>
      <c r="B978" s="8" t="s">
        <v>24</v>
      </c>
      <c r="C978" s="8" t="s">
        <v>25</v>
      </c>
      <c r="D978" s="9" t="s">
        <v>26</v>
      </c>
      <c r="E978" s="2" t="s">
        <v>27</v>
      </c>
      <c r="F978" s="11">
        <v>0.75824175824175821</v>
      </c>
      <c r="G978" s="11" t="s">
        <v>11</v>
      </c>
      <c r="H978" s="11" t="s">
        <v>11</v>
      </c>
      <c r="I978" s="11">
        <v>0.78378378378378377</v>
      </c>
      <c r="J978" s="61" t="s">
        <v>28</v>
      </c>
      <c r="K978" s="12">
        <v>2165672.5</v>
      </c>
      <c r="L978" s="8" t="s">
        <v>29</v>
      </c>
      <c r="M978" s="6">
        <f t="shared" si="15"/>
        <v>1050000</v>
      </c>
      <c r="N978" s="7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</row>
    <row r="979" spans="1:37" s="1" customFormat="1" ht="15" customHeight="1" x14ac:dyDescent="0.25">
      <c r="A979" s="7" t="s">
        <v>6</v>
      </c>
      <c r="B979" s="8" t="s">
        <v>72</v>
      </c>
      <c r="C979" s="8" t="s">
        <v>66</v>
      </c>
      <c r="D979" s="9" t="s">
        <v>23</v>
      </c>
      <c r="E979" s="2" t="s">
        <v>266</v>
      </c>
      <c r="F979" s="11" t="s">
        <v>11</v>
      </c>
      <c r="G979" s="11" t="s">
        <v>11</v>
      </c>
      <c r="H979" s="11" t="s">
        <v>11</v>
      </c>
      <c r="I979" s="11">
        <v>0.98611111111111116</v>
      </c>
      <c r="J979" s="61" t="s">
        <v>11</v>
      </c>
      <c r="K979" s="12">
        <v>1689000</v>
      </c>
      <c r="L979" s="8" t="s">
        <v>264</v>
      </c>
      <c r="M979" s="6">
        <f t="shared" si="15"/>
        <v>0</v>
      </c>
      <c r="N979" s="7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</row>
    <row r="980" spans="1:37" s="1" customFormat="1" ht="15" customHeight="1" x14ac:dyDescent="0.25">
      <c r="A980" s="7" t="s">
        <v>6</v>
      </c>
      <c r="B980" s="8" t="s">
        <v>106</v>
      </c>
      <c r="C980" s="8" t="s">
        <v>132</v>
      </c>
      <c r="D980" s="9" t="s">
        <v>18</v>
      </c>
      <c r="E980" s="2" t="s">
        <v>311</v>
      </c>
      <c r="F980" s="11">
        <v>0.93455797933409879</v>
      </c>
      <c r="G980" s="11">
        <v>0.67241379310344829</v>
      </c>
      <c r="H980" s="11" t="s">
        <v>11</v>
      </c>
      <c r="I980" s="11">
        <v>0.93358633776091082</v>
      </c>
      <c r="J980" s="60" t="s">
        <v>95</v>
      </c>
      <c r="K980" s="12">
        <v>2963000</v>
      </c>
      <c r="L980" s="8" t="s">
        <v>309</v>
      </c>
      <c r="M980" s="6">
        <f t="shared" si="15"/>
        <v>1350000</v>
      </c>
      <c r="N980" s="7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</row>
    <row r="981" spans="1:37" s="1" customFormat="1" ht="15" customHeight="1" x14ac:dyDescent="0.25">
      <c r="A981" s="7" t="s">
        <v>6</v>
      </c>
      <c r="B981" s="8" t="s">
        <v>22</v>
      </c>
      <c r="C981" s="8" t="s">
        <v>132</v>
      </c>
      <c r="D981" s="9" t="s">
        <v>23</v>
      </c>
      <c r="E981" s="2" t="s">
        <v>238</v>
      </c>
      <c r="F981" s="11">
        <v>0.9509803921568627</v>
      </c>
      <c r="G981" s="11">
        <v>0.77142857142857146</v>
      </c>
      <c r="H981" s="14">
        <v>14.01587301587301</v>
      </c>
      <c r="I981" s="15">
        <v>0.93110647181628392</v>
      </c>
      <c r="J981" s="59" t="s">
        <v>49</v>
      </c>
      <c r="K981" s="12">
        <v>2186187.5</v>
      </c>
      <c r="L981" s="8" t="s">
        <v>236</v>
      </c>
      <c r="M981" s="6">
        <f t="shared" si="15"/>
        <v>1250000</v>
      </c>
      <c r="N981" s="7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</row>
    <row r="982" spans="1:37" s="1" customFormat="1" ht="15" customHeight="1" x14ac:dyDescent="0.25">
      <c r="A982" s="7" t="s">
        <v>6</v>
      </c>
      <c r="B982" s="8" t="s">
        <v>89</v>
      </c>
      <c r="C982" s="8" t="s">
        <v>132</v>
      </c>
      <c r="D982" s="9" t="s">
        <v>52</v>
      </c>
      <c r="E982" s="2" t="s">
        <v>238</v>
      </c>
      <c r="F982" s="11">
        <v>0.90123456790123457</v>
      </c>
      <c r="G982" s="11">
        <v>0.79411764705882348</v>
      </c>
      <c r="H982" s="14">
        <v>12.7837837837838</v>
      </c>
      <c r="I982" s="11">
        <v>0.94047619047619047</v>
      </c>
      <c r="J982" s="58" t="s">
        <v>95</v>
      </c>
      <c r="K982" s="12">
        <v>2815000</v>
      </c>
      <c r="L982" s="8" t="s">
        <v>236</v>
      </c>
      <c r="M982" s="6">
        <f t="shared" si="15"/>
        <v>1350000</v>
      </c>
      <c r="N982" s="7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</row>
    <row r="983" spans="1:37" s="1" customFormat="1" ht="15" customHeight="1" x14ac:dyDescent="0.25">
      <c r="A983" s="7" t="s">
        <v>6</v>
      </c>
      <c r="B983" s="8" t="s">
        <v>244</v>
      </c>
      <c r="C983" s="8" t="s">
        <v>132</v>
      </c>
      <c r="D983" s="9" t="s">
        <v>9</v>
      </c>
      <c r="E983" s="2" t="s">
        <v>238</v>
      </c>
      <c r="F983" s="11">
        <v>0.93333333333333335</v>
      </c>
      <c r="G983" s="11" t="s">
        <v>11</v>
      </c>
      <c r="H983" s="14">
        <v>10.88888888888887</v>
      </c>
      <c r="I983" s="11">
        <v>0.96575342465753422</v>
      </c>
      <c r="J983" s="58" t="s">
        <v>95</v>
      </c>
      <c r="K983" s="12">
        <v>1645000</v>
      </c>
      <c r="L983" s="8" t="s">
        <v>236</v>
      </c>
      <c r="M983" s="6">
        <f t="shared" si="15"/>
        <v>1350000</v>
      </c>
      <c r="N983" s="7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</row>
    <row r="984" spans="1:37" s="1" customFormat="1" ht="15" customHeight="1" x14ac:dyDescent="0.25">
      <c r="A984" s="7" t="s">
        <v>6</v>
      </c>
      <c r="B984" s="8" t="s">
        <v>43</v>
      </c>
      <c r="C984" s="8" t="s">
        <v>132</v>
      </c>
      <c r="D984" s="9" t="s">
        <v>23</v>
      </c>
      <c r="E984" s="2" t="s">
        <v>238</v>
      </c>
      <c r="F984" s="11">
        <v>0.97674418604651159</v>
      </c>
      <c r="G984" s="11" t="s">
        <v>11</v>
      </c>
      <c r="H984" s="11" t="s">
        <v>11</v>
      </c>
      <c r="I984" s="11">
        <v>0.97122302158273377</v>
      </c>
      <c r="J984" s="61" t="s">
        <v>57</v>
      </c>
      <c r="K984" s="12">
        <v>1496100</v>
      </c>
      <c r="L984" s="8" t="s">
        <v>236</v>
      </c>
      <c r="M984" s="6">
        <f t="shared" si="15"/>
        <v>1150000</v>
      </c>
      <c r="N984" s="7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</row>
    <row r="985" spans="1:37" s="1" customFormat="1" ht="15" customHeight="1" x14ac:dyDescent="0.25">
      <c r="A985" s="7" t="s">
        <v>6</v>
      </c>
      <c r="B985" s="8" t="s">
        <v>106</v>
      </c>
      <c r="C985" s="8" t="s">
        <v>132</v>
      </c>
      <c r="D985" s="9" t="s">
        <v>18</v>
      </c>
      <c r="E985" s="2" t="s">
        <v>241</v>
      </c>
      <c r="F985" s="11">
        <v>0.91129032258064513</v>
      </c>
      <c r="G985" s="11" t="s">
        <v>11</v>
      </c>
      <c r="H985" s="11" t="s">
        <v>11</v>
      </c>
      <c r="I985" s="15">
        <v>0.91666666666666663</v>
      </c>
      <c r="J985" s="60" t="s">
        <v>68</v>
      </c>
      <c r="K985" s="12">
        <v>3131000</v>
      </c>
      <c r="L985" s="8" t="s">
        <v>236</v>
      </c>
      <c r="M985" s="6">
        <f t="shared" si="15"/>
        <v>1450000</v>
      </c>
      <c r="N985" s="7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</row>
    <row r="986" spans="1:37" s="1" customFormat="1" ht="15" customHeight="1" x14ac:dyDescent="0.25">
      <c r="A986" s="7" t="s">
        <v>6</v>
      </c>
      <c r="B986" s="8" t="s">
        <v>39</v>
      </c>
      <c r="C986" s="8" t="s">
        <v>132</v>
      </c>
      <c r="D986" s="9" t="s">
        <v>18</v>
      </c>
      <c r="E986" s="2" t="s">
        <v>315</v>
      </c>
      <c r="F986" s="11">
        <v>0.95280898876404496</v>
      </c>
      <c r="G986" s="11">
        <v>0.80722891566265065</v>
      </c>
      <c r="H986" s="14">
        <v>13.375</v>
      </c>
      <c r="I986" s="15">
        <v>0.76804123711340211</v>
      </c>
      <c r="J986" s="59" t="s">
        <v>95</v>
      </c>
      <c r="K986" s="12">
        <v>2247700</v>
      </c>
      <c r="L986" s="8" t="s">
        <v>316</v>
      </c>
      <c r="M986" s="6">
        <f t="shared" si="15"/>
        <v>1350000</v>
      </c>
      <c r="N986" s="7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</row>
    <row r="987" spans="1:37" s="1" customFormat="1" ht="15" customHeight="1" x14ac:dyDescent="0.25">
      <c r="A987" s="7" t="s">
        <v>6</v>
      </c>
      <c r="B987" s="8" t="s">
        <v>51</v>
      </c>
      <c r="C987" s="8" t="s">
        <v>132</v>
      </c>
      <c r="D987" s="9" t="s">
        <v>52</v>
      </c>
      <c r="E987" s="2" t="s">
        <v>315</v>
      </c>
      <c r="F987" s="11">
        <v>0.86713286713286708</v>
      </c>
      <c r="G987" s="11">
        <v>0.75</v>
      </c>
      <c r="H987" s="14">
        <v>11.657142857142899</v>
      </c>
      <c r="I987" s="15">
        <v>0.9107142857142857</v>
      </c>
      <c r="J987" s="59" t="s">
        <v>134</v>
      </c>
      <c r="K987" s="12">
        <v>3027000</v>
      </c>
      <c r="L987" s="8" t="s">
        <v>316</v>
      </c>
      <c r="M987" s="6">
        <f t="shared" si="15"/>
        <v>1550000</v>
      </c>
      <c r="N987" s="7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</row>
    <row r="988" spans="1:37" s="1" customFormat="1" ht="15" customHeight="1" x14ac:dyDescent="0.25">
      <c r="A988" s="7" t="s">
        <v>6</v>
      </c>
      <c r="B988" s="8" t="s">
        <v>107</v>
      </c>
      <c r="C988" s="8" t="s">
        <v>132</v>
      </c>
      <c r="D988" s="9" t="s">
        <v>52</v>
      </c>
      <c r="E988" s="2" t="s">
        <v>281</v>
      </c>
      <c r="F988" s="11">
        <v>0.91891891891891897</v>
      </c>
      <c r="G988" s="11">
        <v>0.71052631578947367</v>
      </c>
      <c r="H988" s="14" t="s">
        <v>11</v>
      </c>
      <c r="I988" s="15">
        <v>0.90909090909090906</v>
      </c>
      <c r="J988" s="59" t="s">
        <v>178</v>
      </c>
      <c r="K988" s="12">
        <v>2663000</v>
      </c>
      <c r="L988" s="8" t="s">
        <v>279</v>
      </c>
      <c r="M988" s="6">
        <f t="shared" si="15"/>
        <v>2250000</v>
      </c>
      <c r="N988" s="7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</row>
    <row r="989" spans="1:37" s="1" customFormat="1" ht="15" customHeight="1" x14ac:dyDescent="0.25">
      <c r="A989" s="7" t="s">
        <v>6</v>
      </c>
      <c r="B989" s="8" t="s">
        <v>80</v>
      </c>
      <c r="C989" s="8" t="s">
        <v>132</v>
      </c>
      <c r="D989" s="9" t="s">
        <v>26</v>
      </c>
      <c r="E989" s="2" t="s">
        <v>280</v>
      </c>
      <c r="F989" s="11">
        <v>0.97759103641456579</v>
      </c>
      <c r="G989" s="11">
        <v>0.75</v>
      </c>
      <c r="H989" s="14">
        <v>14.6</v>
      </c>
      <c r="I989" s="15">
        <v>0.9</v>
      </c>
      <c r="J989" s="59" t="s">
        <v>11</v>
      </c>
      <c r="K989" s="12">
        <v>2724000</v>
      </c>
      <c r="L989" s="8" t="s">
        <v>279</v>
      </c>
      <c r="M989" s="6">
        <f t="shared" si="15"/>
        <v>0</v>
      </c>
      <c r="N989" s="7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</row>
    <row r="990" spans="1:37" s="1" customFormat="1" ht="15" customHeight="1" x14ac:dyDescent="0.25">
      <c r="A990" s="7" t="s">
        <v>6</v>
      </c>
      <c r="B990" s="8" t="s">
        <v>71</v>
      </c>
      <c r="C990" s="8" t="s">
        <v>132</v>
      </c>
      <c r="D990" s="9" t="s">
        <v>26</v>
      </c>
      <c r="E990" s="2" t="s">
        <v>280</v>
      </c>
      <c r="F990" s="11">
        <v>0.96026490066225167</v>
      </c>
      <c r="G990" s="11">
        <v>0.59523809523809523</v>
      </c>
      <c r="H990" s="14" t="s">
        <v>11</v>
      </c>
      <c r="I990" s="15">
        <v>0.97222222222222221</v>
      </c>
      <c r="J990" s="59" t="s">
        <v>11</v>
      </c>
      <c r="K990" s="12">
        <v>3071000</v>
      </c>
      <c r="L990" s="8" t="s">
        <v>279</v>
      </c>
      <c r="M990" s="6">
        <f t="shared" si="15"/>
        <v>0</v>
      </c>
      <c r="N990" s="7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</row>
    <row r="991" spans="1:37" s="1" customFormat="1" ht="15" customHeight="1" x14ac:dyDescent="0.25">
      <c r="A991" s="7" t="s">
        <v>6</v>
      </c>
      <c r="B991" s="8" t="s">
        <v>51</v>
      </c>
      <c r="C991" s="8" t="s">
        <v>132</v>
      </c>
      <c r="D991" s="9" t="s">
        <v>52</v>
      </c>
      <c r="E991" s="2" t="s">
        <v>282</v>
      </c>
      <c r="F991" s="11">
        <v>0.91921005385996413</v>
      </c>
      <c r="G991" s="11">
        <v>0.67123287671232879</v>
      </c>
      <c r="H991" s="14">
        <v>12.594202898550765</v>
      </c>
      <c r="I991" s="15">
        <v>0.91878172588832485</v>
      </c>
      <c r="J991" s="59" t="s">
        <v>179</v>
      </c>
      <c r="K991" s="12">
        <v>3027000</v>
      </c>
      <c r="L991" s="8" t="s">
        <v>279</v>
      </c>
      <c r="M991" s="6">
        <f t="shared" si="15"/>
        <v>2600000</v>
      </c>
      <c r="N991" s="7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</row>
    <row r="992" spans="1:37" s="1" customFormat="1" ht="15" customHeight="1" x14ac:dyDescent="0.25">
      <c r="A992" s="7" t="s">
        <v>6</v>
      </c>
      <c r="B992" s="8" t="s">
        <v>42</v>
      </c>
      <c r="C992" s="8" t="s">
        <v>132</v>
      </c>
      <c r="D992" s="9" t="s">
        <v>23</v>
      </c>
      <c r="E992" s="2" t="s">
        <v>283</v>
      </c>
      <c r="F992" s="11">
        <v>0.97540983606557374</v>
      </c>
      <c r="G992" s="15" t="s">
        <v>11</v>
      </c>
      <c r="H992" s="15" t="s">
        <v>11</v>
      </c>
      <c r="I992" s="15">
        <v>0.94532627865961194</v>
      </c>
      <c r="J992" s="60" t="s">
        <v>49</v>
      </c>
      <c r="K992" s="12">
        <v>1886666.6666666667</v>
      </c>
      <c r="L992" s="8" t="s">
        <v>284</v>
      </c>
      <c r="M992" s="6">
        <f t="shared" si="15"/>
        <v>1250000</v>
      </c>
      <c r="N992" s="7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</row>
    <row r="993" spans="1:37" s="1" customFormat="1" ht="15" customHeight="1" x14ac:dyDescent="0.25">
      <c r="A993" s="7" t="s">
        <v>6</v>
      </c>
      <c r="B993" s="8" t="s">
        <v>43</v>
      </c>
      <c r="C993" s="8" t="s">
        <v>132</v>
      </c>
      <c r="D993" s="9" t="s">
        <v>23</v>
      </c>
      <c r="E993" s="2" t="s">
        <v>283</v>
      </c>
      <c r="F993" s="11">
        <v>0.97487437185929648</v>
      </c>
      <c r="G993" s="15" t="s">
        <v>11</v>
      </c>
      <c r="H993" s="15" t="s">
        <v>11</v>
      </c>
      <c r="I993" s="15">
        <v>0.96319018404907975</v>
      </c>
      <c r="J993" s="60" t="s">
        <v>57</v>
      </c>
      <c r="K993" s="12">
        <v>1439500</v>
      </c>
      <c r="L993" s="8" t="s">
        <v>284</v>
      </c>
      <c r="M993" s="6">
        <f t="shared" si="15"/>
        <v>1150000</v>
      </c>
      <c r="N993" s="7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</row>
    <row r="994" spans="1:37" s="1" customFormat="1" ht="15" customHeight="1" x14ac:dyDescent="0.25">
      <c r="A994" s="7" t="s">
        <v>6</v>
      </c>
      <c r="B994" s="8" t="s">
        <v>107</v>
      </c>
      <c r="C994" s="8" t="s">
        <v>132</v>
      </c>
      <c r="D994" s="9" t="s">
        <v>52</v>
      </c>
      <c r="E994" s="2" t="s">
        <v>288</v>
      </c>
      <c r="F994" s="11">
        <v>0.96049382716049381</v>
      </c>
      <c r="G994" s="15">
        <v>0.75531914893617025</v>
      </c>
      <c r="H994" s="16">
        <v>11.825396825396799</v>
      </c>
      <c r="I994" s="15">
        <v>0.84558823529411764</v>
      </c>
      <c r="J994" s="59" t="s">
        <v>49</v>
      </c>
      <c r="K994" s="12">
        <v>2905000</v>
      </c>
      <c r="L994" s="8" t="s">
        <v>284</v>
      </c>
      <c r="M994" s="6">
        <f t="shared" si="15"/>
        <v>1250000</v>
      </c>
      <c r="N994" s="7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</row>
    <row r="995" spans="1:37" s="1" customFormat="1" ht="15" customHeight="1" x14ac:dyDescent="0.25">
      <c r="A995" s="7" t="s">
        <v>6</v>
      </c>
      <c r="B995" s="8" t="s">
        <v>145</v>
      </c>
      <c r="C995" s="8" t="s">
        <v>132</v>
      </c>
      <c r="D995" s="9" t="s">
        <v>23</v>
      </c>
      <c r="E995" s="2" t="s">
        <v>288</v>
      </c>
      <c r="F995" s="11">
        <v>0.93055555555555558</v>
      </c>
      <c r="G995" s="15">
        <v>0.6428571428571429</v>
      </c>
      <c r="H995" s="16" t="s">
        <v>11</v>
      </c>
      <c r="I995" s="15">
        <v>0.85263157894736841</v>
      </c>
      <c r="J995" s="59" t="s">
        <v>57</v>
      </c>
      <c r="K995" s="12">
        <v>1966000</v>
      </c>
      <c r="L995" s="8" t="s">
        <v>284</v>
      </c>
      <c r="M995" s="6">
        <f t="shared" si="15"/>
        <v>1150000</v>
      </c>
      <c r="N995" s="7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</row>
    <row r="996" spans="1:37" s="1" customFormat="1" ht="15" customHeight="1" x14ac:dyDescent="0.25">
      <c r="A996" s="7" t="s">
        <v>6</v>
      </c>
      <c r="B996" s="8" t="s">
        <v>51</v>
      </c>
      <c r="C996" s="8" t="s">
        <v>132</v>
      </c>
      <c r="D996" s="9" t="s">
        <v>52</v>
      </c>
      <c r="E996" s="2" t="s">
        <v>289</v>
      </c>
      <c r="F996" s="11">
        <v>0.8984375</v>
      </c>
      <c r="G996" s="11">
        <v>0.671875</v>
      </c>
      <c r="H996" s="14">
        <v>12.741935483871</v>
      </c>
      <c r="I996" s="11">
        <v>0.85915492957746475</v>
      </c>
      <c r="J996" s="58" t="s">
        <v>49</v>
      </c>
      <c r="K996" s="12">
        <v>3027000</v>
      </c>
      <c r="L996" s="8" t="s">
        <v>290</v>
      </c>
      <c r="M996" s="6">
        <f t="shared" si="15"/>
        <v>1250000</v>
      </c>
      <c r="N996" s="7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</row>
    <row r="997" spans="1:37" s="1" customFormat="1" ht="15" customHeight="1" x14ac:dyDescent="0.25">
      <c r="A997" s="7" t="s">
        <v>6</v>
      </c>
      <c r="B997" s="8" t="s">
        <v>41</v>
      </c>
      <c r="C997" s="8" t="s">
        <v>132</v>
      </c>
      <c r="D997" s="9" t="s">
        <v>26</v>
      </c>
      <c r="E997" s="2" t="s">
        <v>308</v>
      </c>
      <c r="F997" s="11">
        <v>0.98257080610021785</v>
      </c>
      <c r="G997" s="11" t="s">
        <v>11</v>
      </c>
      <c r="H997" s="14">
        <v>13.749999999999968</v>
      </c>
      <c r="I997" s="11">
        <v>0.82894736842105265</v>
      </c>
      <c r="J997" s="59" t="s">
        <v>47</v>
      </c>
      <c r="K997" s="12">
        <v>1430000</v>
      </c>
      <c r="L997" s="8" t="s">
        <v>309</v>
      </c>
      <c r="M997" s="6">
        <f t="shared" si="15"/>
        <v>950000</v>
      </c>
      <c r="N997" s="7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</row>
    <row r="998" spans="1:37" s="1" customFormat="1" ht="15" customHeight="1" x14ac:dyDescent="0.25">
      <c r="A998" s="7" t="s">
        <v>6</v>
      </c>
      <c r="B998" s="8" t="s">
        <v>22</v>
      </c>
      <c r="C998" s="8" t="s">
        <v>132</v>
      </c>
      <c r="D998" s="9" t="s">
        <v>23</v>
      </c>
      <c r="E998" s="2" t="s">
        <v>308</v>
      </c>
      <c r="F998" s="11">
        <v>0.95852534562211977</v>
      </c>
      <c r="G998" s="11">
        <v>0.65573770491803274</v>
      </c>
      <c r="H998" s="14">
        <v>12.037974683544327</v>
      </c>
      <c r="I998" s="11">
        <v>0.89632107023411367</v>
      </c>
      <c r="J998" s="59" t="s">
        <v>57</v>
      </c>
      <c r="K998" s="12">
        <v>2283800</v>
      </c>
      <c r="L998" s="8" t="s">
        <v>309</v>
      </c>
      <c r="M998" s="6">
        <f t="shared" si="15"/>
        <v>1150000</v>
      </c>
      <c r="N998" s="7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</row>
    <row r="999" spans="1:37" s="1" customFormat="1" ht="15" customHeight="1" x14ac:dyDescent="0.25">
      <c r="A999" s="7" t="s">
        <v>6</v>
      </c>
      <c r="B999" s="8" t="s">
        <v>51</v>
      </c>
      <c r="C999" s="8" t="s">
        <v>132</v>
      </c>
      <c r="D999" s="9" t="s">
        <v>52</v>
      </c>
      <c r="E999" s="2" t="s">
        <v>308</v>
      </c>
      <c r="F999" s="11">
        <v>0.92881355932203391</v>
      </c>
      <c r="G999" s="11">
        <v>0.75</v>
      </c>
      <c r="H999" s="14">
        <v>10.534482758620699</v>
      </c>
      <c r="I999" s="11">
        <v>0.93181818181818177</v>
      </c>
      <c r="J999" s="59" t="s">
        <v>68</v>
      </c>
      <c r="K999" s="12">
        <v>3027000</v>
      </c>
      <c r="L999" s="8" t="s">
        <v>309</v>
      </c>
      <c r="M999" s="6">
        <f t="shared" si="15"/>
        <v>1450000</v>
      </c>
      <c r="N999" s="7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</row>
    <row r="1000" spans="1:37" s="1" customFormat="1" ht="15" customHeight="1" x14ac:dyDescent="0.25">
      <c r="A1000" s="7" t="s">
        <v>6</v>
      </c>
      <c r="B1000" s="8" t="s">
        <v>43</v>
      </c>
      <c r="C1000" s="8" t="s">
        <v>132</v>
      </c>
      <c r="D1000" s="9" t="s">
        <v>23</v>
      </c>
      <c r="E1000" s="2" t="s">
        <v>308</v>
      </c>
      <c r="F1000" s="11" t="s">
        <v>11</v>
      </c>
      <c r="G1000" s="11" t="s">
        <v>11</v>
      </c>
      <c r="H1000" s="11" t="s">
        <v>11</v>
      </c>
      <c r="I1000" s="11">
        <v>0.9453125</v>
      </c>
      <c r="J1000" s="60" t="s">
        <v>57</v>
      </c>
      <c r="K1000" s="12">
        <v>1520000</v>
      </c>
      <c r="L1000" s="8" t="s">
        <v>309</v>
      </c>
      <c r="M1000" s="6">
        <f t="shared" si="15"/>
        <v>1150000</v>
      </c>
      <c r="N1000" s="7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</row>
    <row r="1001" spans="1:37" s="1" customFormat="1" ht="15" customHeight="1" x14ac:dyDescent="0.25">
      <c r="A1001" s="7" t="s">
        <v>6</v>
      </c>
      <c r="B1001" s="8" t="s">
        <v>42</v>
      </c>
      <c r="C1001" s="8" t="s">
        <v>132</v>
      </c>
      <c r="D1001" s="9" t="s">
        <v>23</v>
      </c>
      <c r="E1001" s="2" t="s">
        <v>308</v>
      </c>
      <c r="F1001" s="11">
        <v>0.98058252427184467</v>
      </c>
      <c r="G1001" s="11" t="s">
        <v>11</v>
      </c>
      <c r="H1001" s="14" t="s">
        <v>11</v>
      </c>
      <c r="I1001" s="11">
        <v>0.94557823129251706</v>
      </c>
      <c r="J1001" s="59" t="s">
        <v>11</v>
      </c>
      <c r="K1001" s="12">
        <v>1880000</v>
      </c>
      <c r="L1001" s="8" t="s">
        <v>309</v>
      </c>
      <c r="M1001" s="6">
        <f t="shared" si="15"/>
        <v>0</v>
      </c>
      <c r="N1001" s="7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</row>
    <row r="1002" spans="1:37" s="1" customFormat="1" ht="15" customHeight="1" x14ac:dyDescent="0.25">
      <c r="A1002" s="7" t="s">
        <v>6</v>
      </c>
      <c r="B1002" s="8" t="s">
        <v>90</v>
      </c>
      <c r="C1002" s="8" t="s">
        <v>132</v>
      </c>
      <c r="D1002" s="9" t="s">
        <v>18</v>
      </c>
      <c r="E1002" s="2" t="s">
        <v>317</v>
      </c>
      <c r="F1002" s="11">
        <v>0.95833333333333337</v>
      </c>
      <c r="G1002" s="11" t="s">
        <v>11</v>
      </c>
      <c r="H1002" s="11" t="s">
        <v>11</v>
      </c>
      <c r="I1002" s="15">
        <v>0.87692307692307692</v>
      </c>
      <c r="J1002" s="60" t="s">
        <v>11</v>
      </c>
      <c r="K1002" s="12">
        <v>2966000</v>
      </c>
      <c r="L1002" s="8" t="s">
        <v>316</v>
      </c>
      <c r="M1002" s="6">
        <f t="shared" si="15"/>
        <v>0</v>
      </c>
      <c r="N1002" s="7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</row>
    <row r="1003" spans="1:37" s="1" customFormat="1" ht="15" customHeight="1" x14ac:dyDescent="0.25">
      <c r="A1003" s="7" t="s">
        <v>6</v>
      </c>
      <c r="B1003" s="8" t="s">
        <v>80</v>
      </c>
      <c r="C1003" s="8" t="s">
        <v>132</v>
      </c>
      <c r="D1003" s="9" t="s">
        <v>26</v>
      </c>
      <c r="E1003" s="2" t="s">
        <v>317</v>
      </c>
      <c r="F1003" s="11">
        <v>0.98275862068965514</v>
      </c>
      <c r="G1003" s="11">
        <v>0.76623376623376627</v>
      </c>
      <c r="H1003" s="14" t="s">
        <v>11</v>
      </c>
      <c r="I1003" s="15">
        <v>0.8833333333333333</v>
      </c>
      <c r="J1003" s="59" t="s">
        <v>134</v>
      </c>
      <c r="K1003" s="12">
        <v>2724000</v>
      </c>
      <c r="L1003" s="8" t="s">
        <v>316</v>
      </c>
      <c r="M1003" s="6">
        <f t="shared" si="15"/>
        <v>1550000</v>
      </c>
      <c r="N1003" s="7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</row>
    <row r="1004" spans="1:37" s="1" customFormat="1" ht="15" customHeight="1" x14ac:dyDescent="0.25">
      <c r="A1004" s="7" t="s">
        <v>6</v>
      </c>
      <c r="B1004" s="8" t="s">
        <v>106</v>
      </c>
      <c r="C1004" s="8" t="s">
        <v>132</v>
      </c>
      <c r="D1004" s="9" t="s">
        <v>18</v>
      </c>
      <c r="E1004" s="2" t="s">
        <v>318</v>
      </c>
      <c r="F1004" s="11">
        <v>0.91416309012875541</v>
      </c>
      <c r="G1004" s="11">
        <v>0.94308943089430897</v>
      </c>
      <c r="H1004" s="14">
        <v>14.126436781609193</v>
      </c>
      <c r="I1004" s="15">
        <v>0.8666666666666667</v>
      </c>
      <c r="J1004" s="59" t="s">
        <v>134</v>
      </c>
      <c r="K1004" s="12">
        <v>2714000</v>
      </c>
      <c r="L1004" s="8" t="s">
        <v>316</v>
      </c>
      <c r="M1004" s="6">
        <f t="shared" si="15"/>
        <v>1550000</v>
      </c>
      <c r="N1004" s="7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6"/>
    </row>
    <row r="1005" spans="1:37" s="1" customFormat="1" ht="15" customHeight="1" x14ac:dyDescent="0.25">
      <c r="A1005" s="7" t="s">
        <v>6</v>
      </c>
      <c r="B1005" s="8" t="s">
        <v>106</v>
      </c>
      <c r="C1005" s="8" t="s">
        <v>132</v>
      </c>
      <c r="D1005" s="9" t="s">
        <v>18</v>
      </c>
      <c r="E1005" s="2" t="s">
        <v>223</v>
      </c>
      <c r="F1005" s="11">
        <v>0.99069767441860468</v>
      </c>
      <c r="G1005" s="11" t="s">
        <v>11</v>
      </c>
      <c r="H1005" s="11" t="s">
        <v>11</v>
      </c>
      <c r="I1005" s="11">
        <v>0.97575757575757571</v>
      </c>
      <c r="J1005" s="60" t="s">
        <v>70</v>
      </c>
      <c r="K1005" s="12">
        <v>1868110</v>
      </c>
      <c r="L1005" s="8" t="s">
        <v>220</v>
      </c>
      <c r="M1005" s="6">
        <f t="shared" si="15"/>
        <v>1650000</v>
      </c>
      <c r="N1005" s="7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</row>
    <row r="1006" spans="1:37" s="1" customFormat="1" ht="15" customHeight="1" x14ac:dyDescent="0.25">
      <c r="A1006" s="7" t="s">
        <v>6</v>
      </c>
      <c r="B1006" s="8" t="s">
        <v>89</v>
      </c>
      <c r="C1006" s="8" t="s">
        <v>132</v>
      </c>
      <c r="D1006" s="9" t="s">
        <v>52</v>
      </c>
      <c r="E1006" s="2" t="s">
        <v>254</v>
      </c>
      <c r="F1006" s="11">
        <v>0.90350877192982459</v>
      </c>
      <c r="G1006" s="11">
        <v>0.75471698113207553</v>
      </c>
      <c r="H1006" s="14">
        <v>18.259259259259299</v>
      </c>
      <c r="I1006" s="11">
        <v>0.97499999999999998</v>
      </c>
      <c r="J1006" s="58" t="s">
        <v>11</v>
      </c>
      <c r="K1006" s="12">
        <v>2787000</v>
      </c>
      <c r="L1006" s="8" t="s">
        <v>251</v>
      </c>
      <c r="M1006" s="6">
        <f t="shared" si="15"/>
        <v>0</v>
      </c>
      <c r="N1006" s="7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6"/>
    </row>
    <row r="1007" spans="1:37" s="1" customFormat="1" ht="15" customHeight="1" x14ac:dyDescent="0.25">
      <c r="A1007" s="7" t="s">
        <v>6</v>
      </c>
      <c r="B1007" s="8" t="s">
        <v>56</v>
      </c>
      <c r="C1007" s="8" t="s">
        <v>132</v>
      </c>
      <c r="D1007" s="9" t="s">
        <v>23</v>
      </c>
      <c r="E1007" s="2" t="s">
        <v>257</v>
      </c>
      <c r="F1007" s="11">
        <v>0.9470802919708029</v>
      </c>
      <c r="G1007" s="11">
        <v>0.6</v>
      </c>
      <c r="H1007" s="14">
        <v>11.932203389830494</v>
      </c>
      <c r="I1007" s="11">
        <v>0.86988847583643125</v>
      </c>
      <c r="J1007" s="59" t="s">
        <v>49</v>
      </c>
      <c r="K1007" s="12">
        <v>1667000</v>
      </c>
      <c r="L1007" s="8" t="s">
        <v>255</v>
      </c>
      <c r="M1007" s="6">
        <f t="shared" si="15"/>
        <v>1250000</v>
      </c>
      <c r="N1007" s="7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  <c r="AK1007" s="6"/>
    </row>
    <row r="1008" spans="1:37" s="1" customFormat="1" ht="15" customHeight="1" x14ac:dyDescent="0.25">
      <c r="A1008" s="7" t="s">
        <v>6</v>
      </c>
      <c r="B1008" s="8" t="s">
        <v>89</v>
      </c>
      <c r="C1008" s="8" t="s">
        <v>132</v>
      </c>
      <c r="D1008" s="9" t="s">
        <v>52</v>
      </c>
      <c r="E1008" s="2" t="s">
        <v>257</v>
      </c>
      <c r="F1008" s="11">
        <v>0.80748663101604279</v>
      </c>
      <c r="G1008" s="11">
        <v>0.77586206896551724</v>
      </c>
      <c r="H1008" s="14">
        <v>16.230769230769202</v>
      </c>
      <c r="I1008" s="11">
        <v>0.93506493506493504</v>
      </c>
      <c r="J1008" s="59" t="s">
        <v>134</v>
      </c>
      <c r="K1008" s="12">
        <v>2787000</v>
      </c>
      <c r="L1008" s="8" t="s">
        <v>255</v>
      </c>
      <c r="M1008" s="6">
        <f t="shared" si="15"/>
        <v>1550000</v>
      </c>
      <c r="N1008" s="7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  <c r="AK1008" s="6"/>
    </row>
    <row r="1009" spans="1:37" s="1" customFormat="1" ht="15" customHeight="1" x14ac:dyDescent="0.25">
      <c r="A1009" s="7" t="s">
        <v>6</v>
      </c>
      <c r="B1009" s="8" t="s">
        <v>94</v>
      </c>
      <c r="C1009" s="8" t="s">
        <v>87</v>
      </c>
      <c r="D1009" s="9" t="s">
        <v>26</v>
      </c>
      <c r="E1009" s="2" t="s">
        <v>214</v>
      </c>
      <c r="F1009" s="11">
        <v>1</v>
      </c>
      <c r="G1009" s="11" t="s">
        <v>11</v>
      </c>
      <c r="H1009" s="14">
        <v>15.864864864864902</v>
      </c>
      <c r="I1009" s="15">
        <v>0.64864864864864868</v>
      </c>
      <c r="J1009" s="59" t="s">
        <v>54</v>
      </c>
      <c r="K1009" s="12">
        <v>2846000</v>
      </c>
      <c r="L1009" s="8" t="s">
        <v>215</v>
      </c>
      <c r="M1009" s="6">
        <f t="shared" si="15"/>
        <v>750000</v>
      </c>
      <c r="N1009" s="7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  <c r="AJ1009" s="6"/>
      <c r="AK1009" s="6"/>
    </row>
    <row r="1010" spans="1:37" s="1" customFormat="1" ht="15" customHeight="1" x14ac:dyDescent="0.25">
      <c r="A1010" s="7" t="s">
        <v>6</v>
      </c>
      <c r="B1010" s="8" t="s">
        <v>43</v>
      </c>
      <c r="C1010" s="8" t="s">
        <v>87</v>
      </c>
      <c r="D1010" s="9" t="s">
        <v>23</v>
      </c>
      <c r="E1010" s="2" t="s">
        <v>214</v>
      </c>
      <c r="F1010" s="11">
        <v>1</v>
      </c>
      <c r="G1010" s="11" t="s">
        <v>11</v>
      </c>
      <c r="H1010" s="11" t="s">
        <v>11</v>
      </c>
      <c r="I1010" s="15">
        <v>0.8</v>
      </c>
      <c r="J1010" s="60" t="s">
        <v>60</v>
      </c>
      <c r="K1010" s="12">
        <v>2474000</v>
      </c>
      <c r="L1010" s="8" t="s">
        <v>215</v>
      </c>
      <c r="M1010" s="6">
        <f t="shared" si="15"/>
        <v>850000</v>
      </c>
      <c r="N1010" s="7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  <c r="AK1010" s="6"/>
    </row>
    <row r="1011" spans="1:37" s="1" customFormat="1" ht="15" customHeight="1" x14ac:dyDescent="0.25">
      <c r="A1011" s="7" t="s">
        <v>6</v>
      </c>
      <c r="B1011" s="8" t="s">
        <v>82</v>
      </c>
      <c r="C1011" s="8" t="s">
        <v>87</v>
      </c>
      <c r="D1011" s="9" t="s">
        <v>52</v>
      </c>
      <c r="E1011" s="2" t="s">
        <v>214</v>
      </c>
      <c r="F1011" s="11">
        <v>0.84615384615384615</v>
      </c>
      <c r="G1011" s="11" t="s">
        <v>11</v>
      </c>
      <c r="H1011" s="11" t="s">
        <v>11</v>
      </c>
      <c r="I1011" s="15">
        <v>0.84745762711864403</v>
      </c>
      <c r="J1011" s="60" t="s">
        <v>60</v>
      </c>
      <c r="K1011" s="12">
        <v>2830000</v>
      </c>
      <c r="L1011" s="8" t="s">
        <v>215</v>
      </c>
      <c r="M1011" s="6">
        <f t="shared" si="15"/>
        <v>850000</v>
      </c>
      <c r="N1011" s="7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  <c r="AJ1011" s="6"/>
      <c r="AK1011" s="6"/>
    </row>
    <row r="1012" spans="1:37" s="1" customFormat="1" ht="15" customHeight="1" x14ac:dyDescent="0.25">
      <c r="A1012" s="7" t="s">
        <v>6</v>
      </c>
      <c r="B1012" s="8" t="s">
        <v>89</v>
      </c>
      <c r="C1012" s="8" t="s">
        <v>87</v>
      </c>
      <c r="D1012" s="9" t="s">
        <v>52</v>
      </c>
      <c r="E1012" s="2" t="s">
        <v>216</v>
      </c>
      <c r="F1012" s="11">
        <v>0.92307692307692313</v>
      </c>
      <c r="G1012" s="11" t="s">
        <v>11</v>
      </c>
      <c r="H1012" s="14" t="s">
        <v>11</v>
      </c>
      <c r="I1012" s="15">
        <v>0.76315789473684215</v>
      </c>
      <c r="J1012" s="59" t="s">
        <v>11</v>
      </c>
      <c r="K1012" s="12">
        <v>3162716</v>
      </c>
      <c r="L1012" s="8" t="s">
        <v>215</v>
      </c>
      <c r="M1012" s="6">
        <f t="shared" si="15"/>
        <v>0</v>
      </c>
      <c r="N1012" s="7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  <c r="AK1012" s="6"/>
    </row>
    <row r="1013" spans="1:37" s="1" customFormat="1" ht="15" customHeight="1" x14ac:dyDescent="0.25">
      <c r="A1013" s="7" t="s">
        <v>6</v>
      </c>
      <c r="B1013" s="8" t="s">
        <v>21</v>
      </c>
      <c r="C1013" s="8" t="s">
        <v>25</v>
      </c>
      <c r="D1013" s="9" t="s">
        <v>18</v>
      </c>
      <c r="E1013" s="2" t="s">
        <v>46</v>
      </c>
      <c r="F1013" s="11">
        <v>0.80790190735694822</v>
      </c>
      <c r="G1013" s="11">
        <v>0.60911270983213428</v>
      </c>
      <c r="H1013" s="14">
        <v>8.8910891089108883</v>
      </c>
      <c r="I1013" s="11">
        <v>0.82641509433962268</v>
      </c>
      <c r="J1013" s="58" t="s">
        <v>57</v>
      </c>
      <c r="K1013" s="12">
        <v>2516129.3333333335</v>
      </c>
      <c r="L1013" s="8" t="s">
        <v>29</v>
      </c>
      <c r="M1013" s="6">
        <f t="shared" si="15"/>
        <v>1150000</v>
      </c>
      <c r="N1013" s="7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/>
      <c r="AI1013" s="6"/>
      <c r="AJ1013" s="6"/>
      <c r="AK1013" s="6"/>
    </row>
    <row r="1014" spans="1:37" s="1" customFormat="1" ht="15" customHeight="1" x14ac:dyDescent="0.25">
      <c r="A1014" s="7" t="s">
        <v>6</v>
      </c>
      <c r="B1014" s="8" t="s">
        <v>37</v>
      </c>
      <c r="C1014" s="8" t="s">
        <v>25</v>
      </c>
      <c r="D1014" s="9" t="s">
        <v>9</v>
      </c>
      <c r="E1014" s="2" t="s">
        <v>38</v>
      </c>
      <c r="F1014" s="11" t="s">
        <v>11</v>
      </c>
      <c r="G1014" s="11" t="s">
        <v>11</v>
      </c>
      <c r="H1014" s="14" t="s">
        <v>11</v>
      </c>
      <c r="I1014" s="11">
        <v>0.8970588235294118</v>
      </c>
      <c r="J1014" s="58" t="s">
        <v>11</v>
      </c>
      <c r="K1014" s="12" t="s">
        <v>11</v>
      </c>
      <c r="L1014" s="8" t="s">
        <v>29</v>
      </c>
      <c r="M1014" s="6">
        <f t="shared" si="15"/>
        <v>0</v>
      </c>
      <c r="N1014" s="7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  <c r="AJ1014" s="6"/>
      <c r="AK1014" s="6"/>
    </row>
    <row r="1015" spans="1:37" s="1" customFormat="1" ht="15" customHeight="1" x14ac:dyDescent="0.25">
      <c r="A1015" s="7" t="s">
        <v>6</v>
      </c>
      <c r="B1015" s="8" t="s">
        <v>50</v>
      </c>
      <c r="C1015" s="8" t="s">
        <v>25</v>
      </c>
      <c r="D1015" s="9" t="s">
        <v>18</v>
      </c>
      <c r="E1015" s="2" t="s">
        <v>38</v>
      </c>
      <c r="F1015" s="11">
        <v>0.8794520547945206</v>
      </c>
      <c r="G1015" s="11">
        <v>0.76</v>
      </c>
      <c r="H1015" s="14">
        <v>12.292682926829301</v>
      </c>
      <c r="I1015" s="11">
        <v>0.92156862745098034</v>
      </c>
      <c r="J1015" s="58" t="s">
        <v>11</v>
      </c>
      <c r="K1015" s="12">
        <v>2553000</v>
      </c>
      <c r="L1015" s="8" t="s">
        <v>29</v>
      </c>
      <c r="M1015" s="6">
        <f t="shared" si="15"/>
        <v>0</v>
      </c>
      <c r="N1015" s="7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  <c r="AH1015" s="6"/>
      <c r="AI1015" s="6"/>
      <c r="AJ1015" s="6"/>
      <c r="AK1015" s="6"/>
    </row>
    <row r="1016" spans="1:37" s="1" customFormat="1" ht="15" customHeight="1" x14ac:dyDescent="0.25">
      <c r="A1016" s="7" t="s">
        <v>6</v>
      </c>
      <c r="B1016" s="8" t="s">
        <v>55</v>
      </c>
      <c r="C1016" s="8" t="s">
        <v>25</v>
      </c>
      <c r="D1016" s="9" t="s">
        <v>26</v>
      </c>
      <c r="E1016" s="2" t="s">
        <v>38</v>
      </c>
      <c r="F1016" s="11">
        <v>0.8057432432432432</v>
      </c>
      <c r="G1016" s="11">
        <v>0.72289156626506024</v>
      </c>
      <c r="H1016" s="14">
        <v>10.584112149532723</v>
      </c>
      <c r="I1016" s="11">
        <v>0.88613861386138615</v>
      </c>
      <c r="J1016" s="58" t="s">
        <v>28</v>
      </c>
      <c r="K1016" s="12">
        <v>2511724.8333333335</v>
      </c>
      <c r="L1016" s="8" t="s">
        <v>29</v>
      </c>
      <c r="M1016" s="6">
        <f t="shared" si="15"/>
        <v>1050000</v>
      </c>
      <c r="N1016" s="7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  <c r="AJ1016" s="6"/>
      <c r="AK1016" s="6"/>
    </row>
    <row r="1017" spans="1:37" s="1" customFormat="1" ht="15" customHeight="1" x14ac:dyDescent="0.25">
      <c r="A1017" s="7" t="s">
        <v>6</v>
      </c>
      <c r="B1017" s="8" t="s">
        <v>56</v>
      </c>
      <c r="C1017" s="8" t="s">
        <v>25</v>
      </c>
      <c r="D1017" s="9" t="s">
        <v>23</v>
      </c>
      <c r="E1017" s="2" t="s">
        <v>38</v>
      </c>
      <c r="F1017" s="11">
        <v>0.92785234899328861</v>
      </c>
      <c r="G1017" s="11">
        <v>0.68720870015535995</v>
      </c>
      <c r="H1017" s="14">
        <v>10.48081841432225</v>
      </c>
      <c r="I1017" s="11">
        <v>0.78926701570680624</v>
      </c>
      <c r="J1017" s="58" t="s">
        <v>47</v>
      </c>
      <c r="K1017" s="12">
        <v>1603670.8860759493</v>
      </c>
      <c r="L1017" s="8" t="s">
        <v>29</v>
      </c>
      <c r="M1017" s="6">
        <f t="shared" si="15"/>
        <v>950000</v>
      </c>
      <c r="N1017" s="7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  <c r="AF1017" s="6"/>
      <c r="AG1017" s="6"/>
      <c r="AH1017" s="6"/>
      <c r="AI1017" s="6"/>
      <c r="AJ1017" s="6"/>
      <c r="AK1017" s="6"/>
    </row>
    <row r="1018" spans="1:37" s="1" customFormat="1" ht="15" customHeight="1" x14ac:dyDescent="0.25">
      <c r="A1018" s="7" t="s">
        <v>6</v>
      </c>
      <c r="B1018" s="8" t="s">
        <v>42</v>
      </c>
      <c r="C1018" s="8" t="s">
        <v>25</v>
      </c>
      <c r="D1018" s="9" t="s">
        <v>23</v>
      </c>
      <c r="E1018" s="2" t="s">
        <v>267</v>
      </c>
      <c r="F1018" s="11">
        <v>0.98230088495575218</v>
      </c>
      <c r="G1018" s="11" t="s">
        <v>11</v>
      </c>
      <c r="H1018" s="11" t="s">
        <v>11</v>
      </c>
      <c r="I1018" s="11">
        <v>0.95027624309392267</v>
      </c>
      <c r="J1018" s="61" t="s">
        <v>11</v>
      </c>
      <c r="K1018" s="12">
        <v>1440000</v>
      </c>
      <c r="L1018" s="8" t="s">
        <v>268</v>
      </c>
      <c r="M1018" s="6">
        <f t="shared" si="15"/>
        <v>0</v>
      </c>
      <c r="N1018" s="7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6"/>
      <c r="AJ1018" s="6"/>
      <c r="AK1018" s="6"/>
    </row>
    <row r="1019" spans="1:37" s="1" customFormat="1" ht="15" customHeight="1" x14ac:dyDescent="0.25">
      <c r="A1019" s="7" t="s">
        <v>6</v>
      </c>
      <c r="B1019" s="8" t="s">
        <v>51</v>
      </c>
      <c r="C1019" s="8" t="s">
        <v>25</v>
      </c>
      <c r="D1019" s="9" t="s">
        <v>52</v>
      </c>
      <c r="E1019" s="2" t="s">
        <v>53</v>
      </c>
      <c r="F1019" s="11">
        <v>0.95909090909090911</v>
      </c>
      <c r="G1019" s="11">
        <v>0.7384615384615385</v>
      </c>
      <c r="H1019" s="14">
        <v>15.025641025640999</v>
      </c>
      <c r="I1019" s="11">
        <v>0.89320388349514568</v>
      </c>
      <c r="J1019" s="58" t="s">
        <v>49</v>
      </c>
      <c r="K1019" s="12">
        <v>3598000</v>
      </c>
      <c r="L1019" s="8" t="s">
        <v>29</v>
      </c>
      <c r="M1019" s="6">
        <f t="shared" si="15"/>
        <v>1250000</v>
      </c>
      <c r="N1019" s="7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  <c r="AD1019" s="6"/>
      <c r="AE1019" s="6"/>
      <c r="AF1019" s="6"/>
      <c r="AG1019" s="6"/>
      <c r="AH1019" s="6"/>
      <c r="AI1019" s="6"/>
      <c r="AJ1019" s="6"/>
      <c r="AK1019" s="6"/>
    </row>
    <row r="1020" spans="1:37" s="1" customFormat="1" ht="15" customHeight="1" x14ac:dyDescent="0.25">
      <c r="A1020" s="7" t="s">
        <v>6</v>
      </c>
      <c r="B1020" s="8" t="s">
        <v>86</v>
      </c>
      <c r="C1020" s="8" t="s">
        <v>132</v>
      </c>
      <c r="D1020" s="9" t="s">
        <v>18</v>
      </c>
      <c r="E1020" s="2" t="s">
        <v>217</v>
      </c>
      <c r="F1020" s="11">
        <v>1</v>
      </c>
      <c r="G1020" s="11" t="s">
        <v>11</v>
      </c>
      <c r="H1020" s="16" t="s">
        <v>11</v>
      </c>
      <c r="I1020" s="15">
        <v>0.78260869565217395</v>
      </c>
      <c r="J1020" s="59" t="s">
        <v>60</v>
      </c>
      <c r="K1020" s="17">
        <v>2468000</v>
      </c>
      <c r="L1020" s="42" t="s">
        <v>217</v>
      </c>
      <c r="M1020" s="6">
        <f t="shared" si="15"/>
        <v>850000</v>
      </c>
      <c r="N1020" s="7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  <c r="AJ1020" s="6"/>
      <c r="AK1020" s="6"/>
    </row>
    <row r="1021" spans="1:37" s="1" customFormat="1" ht="15" customHeight="1" x14ac:dyDescent="0.25">
      <c r="A1021" s="7" t="s">
        <v>6</v>
      </c>
      <c r="B1021" s="8" t="s">
        <v>43</v>
      </c>
      <c r="C1021" s="8" t="s">
        <v>132</v>
      </c>
      <c r="D1021" s="9" t="s">
        <v>23</v>
      </c>
      <c r="E1021" s="2" t="s">
        <v>217</v>
      </c>
      <c r="F1021" s="11">
        <v>0.98936170212765961</v>
      </c>
      <c r="G1021" s="11" t="s">
        <v>11</v>
      </c>
      <c r="H1021" s="16" t="s">
        <v>11</v>
      </c>
      <c r="I1021" s="15">
        <v>0.82258064516129037</v>
      </c>
      <c r="J1021" s="59" t="s">
        <v>60</v>
      </c>
      <c r="K1021" s="17">
        <v>2754000</v>
      </c>
      <c r="L1021" s="42" t="s">
        <v>217</v>
      </c>
      <c r="M1021" s="6">
        <f t="shared" si="15"/>
        <v>850000</v>
      </c>
      <c r="N1021" s="7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  <c r="AF1021" s="6"/>
      <c r="AG1021" s="6"/>
      <c r="AH1021" s="6"/>
      <c r="AI1021" s="6"/>
      <c r="AJ1021" s="6"/>
      <c r="AK1021" s="6"/>
    </row>
    <row r="1022" spans="1:37" s="1" customFormat="1" ht="15" customHeight="1" x14ac:dyDescent="0.25">
      <c r="A1022" s="7" t="s">
        <v>6</v>
      </c>
      <c r="B1022" s="8" t="s">
        <v>82</v>
      </c>
      <c r="C1022" s="8" t="s">
        <v>132</v>
      </c>
      <c r="D1022" s="9" t="s">
        <v>52</v>
      </c>
      <c r="E1022" s="2" t="s">
        <v>217</v>
      </c>
      <c r="F1022" s="11">
        <v>0.91549295774647887</v>
      </c>
      <c r="G1022" s="11">
        <v>0.73076923076923073</v>
      </c>
      <c r="H1022" s="16">
        <v>16.148148148148099</v>
      </c>
      <c r="I1022" s="15">
        <v>0.86486486486486491</v>
      </c>
      <c r="J1022" s="59" t="s">
        <v>47</v>
      </c>
      <c r="K1022" s="17">
        <v>2810000</v>
      </c>
      <c r="L1022" s="42" t="s">
        <v>217</v>
      </c>
      <c r="M1022" s="6">
        <f t="shared" si="15"/>
        <v>950000</v>
      </c>
      <c r="N1022" s="7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  <c r="AG1022" s="6"/>
      <c r="AH1022" s="6"/>
      <c r="AI1022" s="6"/>
      <c r="AJ1022" s="6"/>
      <c r="AK1022" s="6"/>
    </row>
    <row r="1023" spans="1:37" s="1" customFormat="1" ht="15" customHeight="1" x14ac:dyDescent="0.25">
      <c r="A1023" s="7" t="s">
        <v>6</v>
      </c>
      <c r="B1023" s="8" t="s">
        <v>51</v>
      </c>
      <c r="C1023" s="8" t="s">
        <v>132</v>
      </c>
      <c r="D1023" s="9" t="s">
        <v>52</v>
      </c>
      <c r="E1023" s="2" t="s">
        <v>217</v>
      </c>
      <c r="F1023" s="11">
        <v>0.92146596858638741</v>
      </c>
      <c r="G1023" s="11">
        <v>0.65454545454545454</v>
      </c>
      <c r="H1023" s="16">
        <v>12.6071428571429</v>
      </c>
      <c r="I1023" s="15">
        <v>0.88636363636363635</v>
      </c>
      <c r="J1023" s="59" t="s">
        <v>47</v>
      </c>
      <c r="K1023" s="17">
        <v>3598000</v>
      </c>
      <c r="L1023" s="42" t="s">
        <v>217</v>
      </c>
      <c r="M1023" s="6">
        <f t="shared" si="15"/>
        <v>950000</v>
      </c>
      <c r="N1023" s="7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  <c r="AF1023" s="6"/>
      <c r="AG1023" s="6"/>
      <c r="AH1023" s="6"/>
      <c r="AI1023" s="6"/>
      <c r="AJ1023" s="6"/>
      <c r="AK1023" s="6"/>
    </row>
    <row r="1024" spans="1:37" s="1" customFormat="1" ht="15" customHeight="1" x14ac:dyDescent="0.25">
      <c r="A1024" s="7" t="s">
        <v>6</v>
      </c>
      <c r="B1024" s="8" t="s">
        <v>80</v>
      </c>
      <c r="C1024" s="8" t="s">
        <v>132</v>
      </c>
      <c r="D1024" s="9" t="s">
        <v>26</v>
      </c>
      <c r="E1024" s="2" t="s">
        <v>217</v>
      </c>
      <c r="F1024" s="11">
        <v>0.95744680851063835</v>
      </c>
      <c r="G1024" s="11">
        <v>0.70967741935483875</v>
      </c>
      <c r="H1024" s="15" t="s">
        <v>11</v>
      </c>
      <c r="I1024" s="15">
        <v>0.88749999999999996</v>
      </c>
      <c r="J1024" s="60" t="s">
        <v>11</v>
      </c>
      <c r="K1024" s="17">
        <v>2667000</v>
      </c>
      <c r="L1024" s="42" t="s">
        <v>217</v>
      </c>
      <c r="M1024" s="6">
        <f t="shared" si="15"/>
        <v>0</v>
      </c>
      <c r="N1024" s="7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  <c r="AG1024" s="6"/>
      <c r="AH1024" s="6"/>
      <c r="AI1024" s="6"/>
      <c r="AJ1024" s="6"/>
      <c r="AK1024" s="6"/>
    </row>
    <row r="1025" spans="1:37" s="1" customFormat="1" ht="15" customHeight="1" x14ac:dyDescent="0.25">
      <c r="A1025" s="7" t="s">
        <v>6</v>
      </c>
      <c r="B1025" s="8" t="s">
        <v>89</v>
      </c>
      <c r="C1025" s="8" t="s">
        <v>132</v>
      </c>
      <c r="D1025" s="9" t="s">
        <v>52</v>
      </c>
      <c r="E1025" s="2" t="s">
        <v>217</v>
      </c>
      <c r="F1025" s="11">
        <v>0.86170212765957444</v>
      </c>
      <c r="G1025" s="11" t="s">
        <v>11</v>
      </c>
      <c r="H1025" s="16" t="s">
        <v>11</v>
      </c>
      <c r="I1025" s="15">
        <v>0.90476190476190477</v>
      </c>
      <c r="J1025" s="59" t="s">
        <v>47</v>
      </c>
      <c r="K1025" s="17">
        <v>3276000</v>
      </c>
      <c r="L1025" s="42" t="s">
        <v>217</v>
      </c>
      <c r="M1025" s="6">
        <f t="shared" si="15"/>
        <v>950000</v>
      </c>
      <c r="N1025" s="7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  <c r="AF1025" s="6"/>
      <c r="AG1025" s="6"/>
      <c r="AH1025" s="6"/>
      <c r="AI1025" s="6"/>
      <c r="AJ1025" s="6"/>
      <c r="AK1025" s="6"/>
    </row>
    <row r="1026" spans="1:37" s="1" customFormat="1" ht="15" customHeight="1" x14ac:dyDescent="0.25">
      <c r="A1026" s="7" t="s">
        <v>6</v>
      </c>
      <c r="B1026" s="8" t="s">
        <v>69</v>
      </c>
      <c r="C1026" s="8" t="s">
        <v>132</v>
      </c>
      <c r="D1026" s="9" t="s">
        <v>14</v>
      </c>
      <c r="E1026" s="2" t="s">
        <v>217</v>
      </c>
      <c r="F1026" s="11">
        <v>0.86363636363636365</v>
      </c>
      <c r="G1026" s="11">
        <v>0.72727272727272729</v>
      </c>
      <c r="H1026" s="16" t="s">
        <v>11</v>
      </c>
      <c r="I1026" s="15">
        <v>0.91379310344827591</v>
      </c>
      <c r="J1026" s="59" t="s">
        <v>95</v>
      </c>
      <c r="K1026" s="17">
        <v>3648000</v>
      </c>
      <c r="L1026" s="42" t="s">
        <v>217</v>
      </c>
      <c r="M1026" s="6">
        <f t="shared" si="15"/>
        <v>1350000</v>
      </c>
      <c r="N1026" s="7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  <c r="AG1026" s="6"/>
      <c r="AH1026" s="6"/>
      <c r="AI1026" s="6"/>
      <c r="AJ1026" s="6"/>
      <c r="AK1026" s="6"/>
    </row>
    <row r="1027" spans="1:37" s="1" customFormat="1" ht="15" customHeight="1" x14ac:dyDescent="0.25">
      <c r="A1027" s="7" t="s">
        <v>6</v>
      </c>
      <c r="B1027" s="8" t="s">
        <v>84</v>
      </c>
      <c r="C1027" s="8" t="s">
        <v>132</v>
      </c>
      <c r="D1027" s="9" t="s">
        <v>23</v>
      </c>
      <c r="E1027" s="2" t="s">
        <v>217</v>
      </c>
      <c r="F1027" s="11">
        <v>0.97826086956521741</v>
      </c>
      <c r="G1027" s="11">
        <v>0.5161290322580645</v>
      </c>
      <c r="H1027" s="16" t="s">
        <v>11</v>
      </c>
      <c r="I1027" s="15">
        <v>0.95180722891566261</v>
      </c>
      <c r="J1027" s="59" t="s">
        <v>47</v>
      </c>
      <c r="K1027" s="17">
        <v>2642897</v>
      </c>
      <c r="L1027" s="42" t="s">
        <v>217</v>
      </c>
      <c r="M1027" s="6">
        <f t="shared" ref="M1027:M1090" si="16">IF(J1027="De $500 mil a $600 mil",550000,IF(J1027="De $600 mil a $700 mil",650000,IF(J1027="De $700 mil a $800 mil",750000,IF(J1027="De $800 mil a $900 mil",850000,IF(J1027="De $400 mil a $500 mil",450000,IF(J1027="s/i",0,IF(J1027="De $1 millón a $1 millón 100 mil",1050000,IF(J1027="De $1 millón 200 mil a $1 millón 300 mil",1250000,IF(J1027="De $900 mil a $1 millón",950000,IF(J1027="De $300 mil a $400 mil",350000,IF(J1027="De $1 millón 100 mil a $1 millón 200 mil",1150000,IF(J1027="De $1 millón 300 mil a $1 millón 400 mil",1350000,IF(J1027="De $1 millón 600 mil a $1 millón 700 mil",1650000,IF(J1027="De $1 millón 400 mil a $1 millón 500 mil",1450000,IF(J1027="De $1 millón 500 mil a $1 millón 600 mil",1550000,IF(J1027="De $1 millón 700 mil a $1 millón 800 mil",1750000,IF(J1027="De $2 millones a $2 millones 100 mil",2050000,IF(J1027="De $1 millón 800 mil a $1 millón 900 mil",1850000,IF(J1027="De $1 millón 900 mil a $2 millones",1950000,IF(J1027="De $2 millones 200 mil a $2 millones 300 mil",2250000,IF(J1027="Sobre $2 millones 500 mil",2600000,IF(J1027="De $2 millones 300 mil a $2 millones 400 mil",2350000,IF(J1027="De $2 millones 100 mil a $2 millones 200 mil",2150000,IF(J1027="De $2 millones 400 mil a $2 millones 500 mil",2450000,-1))))))))))))))))))))))))</f>
        <v>950000</v>
      </c>
      <c r="N1027" s="7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  <c r="AE1027" s="6"/>
      <c r="AF1027" s="6"/>
      <c r="AG1027" s="6"/>
      <c r="AH1027" s="6"/>
      <c r="AI1027" s="6"/>
      <c r="AJ1027" s="6"/>
      <c r="AK1027" s="6"/>
    </row>
    <row r="1028" spans="1:37" s="1" customFormat="1" ht="15" customHeight="1" x14ac:dyDescent="0.25">
      <c r="A1028" s="7" t="s">
        <v>6</v>
      </c>
      <c r="B1028" s="8" t="s">
        <v>56</v>
      </c>
      <c r="C1028" s="8" t="s">
        <v>132</v>
      </c>
      <c r="D1028" s="9" t="s">
        <v>23</v>
      </c>
      <c r="E1028" s="2" t="s">
        <v>221</v>
      </c>
      <c r="F1028" s="11">
        <v>0.95954073264078732</v>
      </c>
      <c r="G1028" s="11">
        <v>0.65494505494505495</v>
      </c>
      <c r="H1028" s="14">
        <v>11.747899159663868</v>
      </c>
      <c r="I1028" s="11">
        <v>0.92514970059880242</v>
      </c>
      <c r="J1028" s="59" t="s">
        <v>134</v>
      </c>
      <c r="K1028" s="12">
        <v>1679066.6666666667</v>
      </c>
      <c r="L1028" s="8" t="s">
        <v>220</v>
      </c>
      <c r="M1028" s="6">
        <f t="shared" si="16"/>
        <v>1550000</v>
      </c>
      <c r="N1028" s="7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  <c r="AF1028" s="6"/>
      <c r="AG1028" s="6"/>
      <c r="AH1028" s="6"/>
      <c r="AI1028" s="6"/>
      <c r="AJ1028" s="6"/>
      <c r="AK1028" s="6"/>
    </row>
    <row r="1029" spans="1:37" s="1" customFormat="1" ht="15" customHeight="1" x14ac:dyDescent="0.25">
      <c r="A1029" s="7" t="s">
        <v>6</v>
      </c>
      <c r="B1029" s="8" t="s">
        <v>55</v>
      </c>
      <c r="C1029" s="8" t="s">
        <v>132</v>
      </c>
      <c r="D1029" s="9" t="s">
        <v>26</v>
      </c>
      <c r="E1029" s="2" t="s">
        <v>222</v>
      </c>
      <c r="F1029" s="11">
        <v>0.90860215053763438</v>
      </c>
      <c r="G1029" s="11">
        <v>0.48076923076923078</v>
      </c>
      <c r="H1029" s="14" t="s">
        <v>11</v>
      </c>
      <c r="I1029" s="11">
        <v>0.93150684931506844</v>
      </c>
      <c r="J1029" s="59" t="s">
        <v>11</v>
      </c>
      <c r="K1029" s="12">
        <v>2734234</v>
      </c>
      <c r="L1029" s="8" t="s">
        <v>220</v>
      </c>
      <c r="M1029" s="6">
        <f t="shared" si="16"/>
        <v>0</v>
      </c>
      <c r="N1029" s="7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  <c r="AE1029" s="6"/>
      <c r="AF1029" s="6"/>
      <c r="AG1029" s="6"/>
      <c r="AH1029" s="6"/>
      <c r="AI1029" s="6"/>
      <c r="AJ1029" s="6"/>
      <c r="AK1029" s="6"/>
    </row>
    <row r="1030" spans="1:37" s="1" customFormat="1" ht="15" customHeight="1" x14ac:dyDescent="0.25">
      <c r="A1030" s="7" t="s">
        <v>6</v>
      </c>
      <c r="B1030" s="8" t="s">
        <v>55</v>
      </c>
      <c r="C1030" s="8" t="s">
        <v>132</v>
      </c>
      <c r="D1030" s="9" t="s">
        <v>26</v>
      </c>
      <c r="E1030" s="2" t="s">
        <v>228</v>
      </c>
      <c r="F1030" s="11">
        <v>0.77573529411764708</v>
      </c>
      <c r="G1030" s="11">
        <v>0.6588235294117647</v>
      </c>
      <c r="H1030" s="14">
        <v>16.050847457627086</v>
      </c>
      <c r="I1030" s="11">
        <v>0.73076923076923073</v>
      </c>
      <c r="J1030" s="58" t="s">
        <v>11</v>
      </c>
      <c r="K1030" s="12">
        <v>3961221.5</v>
      </c>
      <c r="L1030" s="8" t="s">
        <v>225</v>
      </c>
      <c r="M1030" s="6">
        <f t="shared" si="16"/>
        <v>0</v>
      </c>
      <c r="N1030" s="7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  <c r="AF1030" s="6"/>
      <c r="AG1030" s="6"/>
      <c r="AH1030" s="6"/>
      <c r="AI1030" s="6"/>
      <c r="AJ1030" s="6"/>
      <c r="AK1030" s="6"/>
    </row>
    <row r="1031" spans="1:37" s="1" customFormat="1" ht="15" customHeight="1" x14ac:dyDescent="0.25">
      <c r="A1031" s="7" t="s">
        <v>6</v>
      </c>
      <c r="B1031" s="8" t="s">
        <v>51</v>
      </c>
      <c r="C1031" s="8" t="s">
        <v>132</v>
      </c>
      <c r="D1031" s="9" t="s">
        <v>52</v>
      </c>
      <c r="E1031" s="2" t="s">
        <v>228</v>
      </c>
      <c r="F1031" s="11">
        <v>0.89333333333333331</v>
      </c>
      <c r="G1031" s="11">
        <v>0.65151515151515149</v>
      </c>
      <c r="H1031" s="14" t="s">
        <v>11</v>
      </c>
      <c r="I1031" s="11">
        <v>0.80246913580246915</v>
      </c>
      <c r="J1031" s="58" t="s">
        <v>11</v>
      </c>
      <c r="K1031" s="12">
        <v>3598000</v>
      </c>
      <c r="L1031" s="8" t="s">
        <v>225</v>
      </c>
      <c r="M1031" s="6">
        <f t="shared" si="16"/>
        <v>0</v>
      </c>
      <c r="N1031" s="7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  <c r="AD1031" s="6"/>
      <c r="AE1031" s="6"/>
      <c r="AF1031" s="6"/>
      <c r="AG1031" s="6"/>
      <c r="AH1031" s="6"/>
      <c r="AI1031" s="6"/>
      <c r="AJ1031" s="6"/>
      <c r="AK1031" s="6"/>
    </row>
    <row r="1032" spans="1:37" s="1" customFormat="1" ht="15" customHeight="1" x14ac:dyDescent="0.25">
      <c r="A1032" s="7" t="s">
        <v>6</v>
      </c>
      <c r="B1032" s="8" t="s">
        <v>69</v>
      </c>
      <c r="C1032" s="8" t="s">
        <v>132</v>
      </c>
      <c r="D1032" s="9" t="s">
        <v>14</v>
      </c>
      <c r="E1032" s="2" t="s">
        <v>226</v>
      </c>
      <c r="F1032" s="11">
        <v>0.61194029850746268</v>
      </c>
      <c r="G1032" s="11">
        <v>0.94339622641509435</v>
      </c>
      <c r="H1032" s="14">
        <v>15.1212121212121</v>
      </c>
      <c r="I1032" s="11">
        <v>0.65714285714285714</v>
      </c>
      <c r="J1032" s="58" t="s">
        <v>49</v>
      </c>
      <c r="K1032" s="12">
        <v>3351800</v>
      </c>
      <c r="L1032" s="8" t="s">
        <v>225</v>
      </c>
      <c r="M1032" s="6">
        <f t="shared" si="16"/>
        <v>1250000</v>
      </c>
      <c r="N1032" s="7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  <c r="AD1032" s="6"/>
      <c r="AE1032" s="6"/>
      <c r="AF1032" s="6"/>
      <c r="AG1032" s="6"/>
      <c r="AH1032" s="6"/>
      <c r="AI1032" s="6"/>
      <c r="AJ1032" s="6"/>
      <c r="AK1032" s="6"/>
    </row>
    <row r="1033" spans="1:37" s="1" customFormat="1" ht="15" customHeight="1" x14ac:dyDescent="0.25">
      <c r="A1033" s="7" t="s">
        <v>6</v>
      </c>
      <c r="B1033" s="8" t="s">
        <v>84</v>
      </c>
      <c r="C1033" s="8" t="s">
        <v>25</v>
      </c>
      <c r="D1033" s="9" t="s">
        <v>23</v>
      </c>
      <c r="E1033" s="2" t="s">
        <v>231</v>
      </c>
      <c r="F1033" s="11">
        <v>0.96246648793565681</v>
      </c>
      <c r="G1033" s="11">
        <v>0.85106382978723405</v>
      </c>
      <c r="H1033" s="14">
        <v>15.985294117647035</v>
      </c>
      <c r="I1033" s="11">
        <v>0.95795795795795791</v>
      </c>
      <c r="J1033" s="58" t="s">
        <v>57</v>
      </c>
      <c r="K1033" s="12">
        <v>2642897</v>
      </c>
      <c r="L1033" s="8" t="s">
        <v>230</v>
      </c>
      <c r="M1033" s="6">
        <f t="shared" si="16"/>
        <v>1150000</v>
      </c>
      <c r="N1033" s="7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  <c r="AD1033" s="6"/>
      <c r="AE1033" s="6"/>
      <c r="AF1033" s="6"/>
      <c r="AG1033" s="6"/>
      <c r="AH1033" s="6"/>
      <c r="AI1033" s="6"/>
      <c r="AJ1033" s="6"/>
      <c r="AK1033" s="6"/>
    </row>
    <row r="1034" spans="1:37" s="1" customFormat="1" ht="15" customHeight="1" x14ac:dyDescent="0.25">
      <c r="A1034" s="7" t="s">
        <v>6</v>
      </c>
      <c r="B1034" s="8" t="s">
        <v>80</v>
      </c>
      <c r="C1034" s="8" t="s">
        <v>132</v>
      </c>
      <c r="D1034" s="9" t="s">
        <v>26</v>
      </c>
      <c r="E1034" s="2" t="s">
        <v>239</v>
      </c>
      <c r="F1034" s="11">
        <v>0.98347107438016534</v>
      </c>
      <c r="G1034" s="11">
        <v>0.57777777777777772</v>
      </c>
      <c r="H1034" s="14" t="s">
        <v>11</v>
      </c>
      <c r="I1034" s="15">
        <v>0.90476190476190477</v>
      </c>
      <c r="J1034" s="59" t="s">
        <v>11</v>
      </c>
      <c r="K1034" s="12">
        <v>2667000</v>
      </c>
      <c r="L1034" s="8" t="s">
        <v>236</v>
      </c>
      <c r="M1034" s="6">
        <f t="shared" si="16"/>
        <v>0</v>
      </c>
      <c r="N1034" s="7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  <c r="AD1034" s="6"/>
      <c r="AE1034" s="6"/>
      <c r="AF1034" s="6"/>
      <c r="AG1034" s="6"/>
      <c r="AH1034" s="6"/>
      <c r="AI1034" s="6"/>
      <c r="AJ1034" s="6"/>
      <c r="AK1034" s="6"/>
    </row>
    <row r="1035" spans="1:37" s="1" customFormat="1" ht="15" customHeight="1" x14ac:dyDescent="0.25">
      <c r="A1035" s="7" t="s">
        <v>6</v>
      </c>
      <c r="B1035" s="8" t="s">
        <v>21</v>
      </c>
      <c r="C1035" s="8" t="s">
        <v>132</v>
      </c>
      <c r="D1035" s="9" t="s">
        <v>18</v>
      </c>
      <c r="E1035" s="2" t="s">
        <v>236</v>
      </c>
      <c r="F1035" s="11">
        <v>0.85416666666666663</v>
      </c>
      <c r="G1035" s="11" t="s">
        <v>11</v>
      </c>
      <c r="H1035" s="11" t="s">
        <v>11</v>
      </c>
      <c r="I1035" s="15">
        <v>0.87735849056603776</v>
      </c>
      <c r="J1035" s="60" t="s">
        <v>49</v>
      </c>
      <c r="K1035" s="12">
        <v>2652492</v>
      </c>
      <c r="L1035" s="8" t="s">
        <v>236</v>
      </c>
      <c r="M1035" s="6">
        <f t="shared" si="16"/>
        <v>1250000</v>
      </c>
      <c r="N1035" s="7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  <c r="AD1035" s="6"/>
      <c r="AE1035" s="6"/>
      <c r="AF1035" s="6"/>
      <c r="AG1035" s="6"/>
      <c r="AH1035" s="6"/>
      <c r="AI1035" s="6"/>
      <c r="AJ1035" s="6"/>
      <c r="AK1035" s="6"/>
    </row>
    <row r="1036" spans="1:37" s="1" customFormat="1" ht="15" customHeight="1" x14ac:dyDescent="0.25">
      <c r="A1036" s="7" t="s">
        <v>6</v>
      </c>
      <c r="B1036" s="8" t="s">
        <v>55</v>
      </c>
      <c r="C1036" s="8" t="s">
        <v>132</v>
      </c>
      <c r="D1036" s="9" t="s">
        <v>26</v>
      </c>
      <c r="E1036" s="2" t="s">
        <v>236</v>
      </c>
      <c r="F1036" s="11">
        <v>0.87638888888888888</v>
      </c>
      <c r="G1036" s="11">
        <v>0.52941176470588236</v>
      </c>
      <c r="H1036" s="14">
        <v>12.022556390977449</v>
      </c>
      <c r="I1036" s="15">
        <v>0.92461197339246115</v>
      </c>
      <c r="J1036" s="59" t="s">
        <v>134</v>
      </c>
      <c r="K1036" s="12">
        <v>2667754.6666666665</v>
      </c>
      <c r="L1036" s="8" t="s">
        <v>236</v>
      </c>
      <c r="M1036" s="6">
        <f t="shared" si="16"/>
        <v>1550000</v>
      </c>
      <c r="N1036" s="7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  <c r="AC1036" s="6"/>
      <c r="AD1036" s="6"/>
      <c r="AE1036" s="6"/>
      <c r="AF1036" s="6"/>
      <c r="AG1036" s="6"/>
      <c r="AH1036" s="6"/>
      <c r="AI1036" s="6"/>
      <c r="AJ1036" s="6"/>
      <c r="AK1036" s="6"/>
    </row>
    <row r="1037" spans="1:37" s="1" customFormat="1" ht="15" customHeight="1" x14ac:dyDescent="0.25">
      <c r="A1037" s="7" t="s">
        <v>6</v>
      </c>
      <c r="B1037" s="8" t="s">
        <v>82</v>
      </c>
      <c r="C1037" s="8" t="s">
        <v>132</v>
      </c>
      <c r="D1037" s="9" t="s">
        <v>52</v>
      </c>
      <c r="E1037" s="2" t="s">
        <v>295</v>
      </c>
      <c r="F1037" s="11">
        <v>0.8651685393258427</v>
      </c>
      <c r="G1037" s="11">
        <v>0.88571428571428568</v>
      </c>
      <c r="H1037" s="14" t="s">
        <v>11</v>
      </c>
      <c r="I1037" s="11">
        <v>0.57746478873239437</v>
      </c>
      <c r="J1037" s="58" t="s">
        <v>11</v>
      </c>
      <c r="K1037" s="12">
        <v>3060000</v>
      </c>
      <c r="L1037" s="8" t="s">
        <v>296</v>
      </c>
      <c r="M1037" s="6">
        <f t="shared" si="16"/>
        <v>0</v>
      </c>
      <c r="N1037" s="7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  <c r="AD1037" s="6"/>
      <c r="AE1037" s="6"/>
      <c r="AF1037" s="6"/>
      <c r="AG1037" s="6"/>
      <c r="AH1037" s="6"/>
      <c r="AI1037" s="6"/>
      <c r="AJ1037" s="6"/>
      <c r="AK1037" s="6"/>
    </row>
    <row r="1038" spans="1:37" s="1" customFormat="1" ht="15" customHeight="1" x14ac:dyDescent="0.25">
      <c r="A1038" s="7" t="s">
        <v>6</v>
      </c>
      <c r="B1038" s="8" t="s">
        <v>56</v>
      </c>
      <c r="C1038" s="8" t="s">
        <v>132</v>
      </c>
      <c r="D1038" s="9" t="s">
        <v>23</v>
      </c>
      <c r="E1038" s="2" t="s">
        <v>246</v>
      </c>
      <c r="F1038" s="11">
        <v>0.97317836388019674</v>
      </c>
      <c r="G1038" s="11">
        <v>0.63834951456310685</v>
      </c>
      <c r="H1038" s="14">
        <v>11.898876404494374</v>
      </c>
      <c r="I1038" s="11">
        <v>0.77966101694915257</v>
      </c>
      <c r="J1038" s="58" t="s">
        <v>11</v>
      </c>
      <c r="K1038" s="12">
        <v>1647777.7777777778</v>
      </c>
      <c r="L1038" s="8" t="s">
        <v>246</v>
      </c>
      <c r="M1038" s="6">
        <f t="shared" si="16"/>
        <v>0</v>
      </c>
      <c r="N1038" s="7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  <c r="AC1038" s="6"/>
      <c r="AD1038" s="6"/>
      <c r="AE1038" s="6"/>
      <c r="AF1038" s="6"/>
      <c r="AG1038" s="6"/>
      <c r="AH1038" s="6"/>
      <c r="AI1038" s="6"/>
      <c r="AJ1038" s="6"/>
      <c r="AK1038" s="6"/>
    </row>
    <row r="1039" spans="1:37" s="1" customFormat="1" ht="15" customHeight="1" x14ac:dyDescent="0.25">
      <c r="A1039" s="7" t="s">
        <v>6</v>
      </c>
      <c r="B1039" s="8" t="s">
        <v>171</v>
      </c>
      <c r="C1039" s="8" t="s">
        <v>132</v>
      </c>
      <c r="D1039" s="9" t="s">
        <v>26</v>
      </c>
      <c r="E1039" s="2" t="s">
        <v>246</v>
      </c>
      <c r="F1039" s="11">
        <v>0.91919191919191923</v>
      </c>
      <c r="G1039" s="11">
        <v>0.73076923076923073</v>
      </c>
      <c r="H1039" s="14" t="s">
        <v>11</v>
      </c>
      <c r="I1039" s="11">
        <v>0.82</v>
      </c>
      <c r="J1039" s="58" t="s">
        <v>57</v>
      </c>
      <c r="K1039" s="12">
        <v>3072000</v>
      </c>
      <c r="L1039" s="8" t="s">
        <v>246</v>
      </c>
      <c r="M1039" s="6">
        <f t="shared" si="16"/>
        <v>1150000</v>
      </c>
      <c r="N1039" s="7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  <c r="AC1039" s="6"/>
      <c r="AD1039" s="6"/>
      <c r="AE1039" s="6"/>
      <c r="AF1039" s="6"/>
      <c r="AG1039" s="6"/>
      <c r="AH1039" s="6"/>
      <c r="AI1039" s="6"/>
      <c r="AJ1039" s="6"/>
      <c r="AK1039" s="6"/>
    </row>
    <row r="1040" spans="1:37" s="1" customFormat="1" ht="15" customHeight="1" x14ac:dyDescent="0.25">
      <c r="A1040" s="7" t="s">
        <v>6</v>
      </c>
      <c r="B1040" s="8" t="s">
        <v>80</v>
      </c>
      <c r="C1040" s="8" t="s">
        <v>132</v>
      </c>
      <c r="D1040" s="9" t="s">
        <v>26</v>
      </c>
      <c r="E1040" s="2" t="s">
        <v>246</v>
      </c>
      <c r="F1040" s="11">
        <v>0.97689768976897695</v>
      </c>
      <c r="G1040" s="11">
        <v>0.81690140845070425</v>
      </c>
      <c r="H1040" s="14">
        <v>15.617647058823499</v>
      </c>
      <c r="I1040" s="11">
        <v>0.87179487179487181</v>
      </c>
      <c r="J1040" s="58" t="s">
        <v>57</v>
      </c>
      <c r="K1040" s="12">
        <v>2667000</v>
      </c>
      <c r="L1040" s="8" t="s">
        <v>246</v>
      </c>
      <c r="M1040" s="6">
        <f t="shared" si="16"/>
        <v>1150000</v>
      </c>
      <c r="N1040" s="7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  <c r="AD1040" s="6"/>
      <c r="AE1040" s="6"/>
      <c r="AF1040" s="6"/>
      <c r="AG1040" s="6"/>
      <c r="AH1040" s="6"/>
      <c r="AI1040" s="6"/>
      <c r="AJ1040" s="6"/>
      <c r="AK1040" s="6"/>
    </row>
    <row r="1041" spans="1:37" s="1" customFormat="1" ht="15" customHeight="1" x14ac:dyDescent="0.25">
      <c r="A1041" s="7" t="s">
        <v>6</v>
      </c>
      <c r="B1041" s="8" t="s">
        <v>30</v>
      </c>
      <c r="C1041" s="8" t="s">
        <v>132</v>
      </c>
      <c r="D1041" s="9" t="s">
        <v>26</v>
      </c>
      <c r="E1041" s="2" t="s">
        <v>246</v>
      </c>
      <c r="F1041" s="11">
        <v>0.97654584221748397</v>
      </c>
      <c r="G1041" s="11">
        <v>0.84</v>
      </c>
      <c r="H1041" s="14" t="s">
        <v>11</v>
      </c>
      <c r="I1041" s="11">
        <v>0.87777777777777777</v>
      </c>
      <c r="J1041" s="58" t="s">
        <v>95</v>
      </c>
      <c r="K1041" s="12">
        <v>2963000</v>
      </c>
      <c r="L1041" s="8" t="s">
        <v>246</v>
      </c>
      <c r="M1041" s="6">
        <f t="shared" si="16"/>
        <v>1350000</v>
      </c>
      <c r="N1041" s="7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  <c r="AD1041" s="6"/>
      <c r="AE1041" s="6"/>
      <c r="AF1041" s="6"/>
      <c r="AG1041" s="6"/>
      <c r="AH1041" s="6"/>
      <c r="AI1041" s="6"/>
      <c r="AJ1041" s="6"/>
      <c r="AK1041" s="6"/>
    </row>
    <row r="1042" spans="1:37" s="1" customFormat="1" ht="15" customHeight="1" x14ac:dyDescent="0.25">
      <c r="A1042" s="7" t="s">
        <v>6</v>
      </c>
      <c r="B1042" s="8" t="s">
        <v>17</v>
      </c>
      <c r="C1042" s="8" t="s">
        <v>132</v>
      </c>
      <c r="D1042" s="9" t="s">
        <v>18</v>
      </c>
      <c r="E1042" s="2" t="s">
        <v>246</v>
      </c>
      <c r="F1042" s="11">
        <v>0.91434262948207168</v>
      </c>
      <c r="G1042" s="11">
        <v>0.7303370786516854</v>
      </c>
      <c r="H1042" s="14">
        <v>16.3888888888889</v>
      </c>
      <c r="I1042" s="11">
        <v>0.88356164383561642</v>
      </c>
      <c r="J1042" s="58" t="s">
        <v>95</v>
      </c>
      <c r="K1042" s="12">
        <v>2449000</v>
      </c>
      <c r="L1042" s="8" t="s">
        <v>246</v>
      </c>
      <c r="M1042" s="6">
        <f t="shared" si="16"/>
        <v>1350000</v>
      </c>
      <c r="N1042" s="7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  <c r="AC1042" s="6"/>
      <c r="AD1042" s="6"/>
      <c r="AE1042" s="6"/>
      <c r="AF1042" s="6"/>
      <c r="AG1042" s="6"/>
      <c r="AH1042" s="6"/>
      <c r="AI1042" s="6"/>
      <c r="AJ1042" s="6"/>
      <c r="AK1042" s="6"/>
    </row>
    <row r="1043" spans="1:37" s="1" customFormat="1" ht="15" customHeight="1" x14ac:dyDescent="0.25">
      <c r="A1043" s="7" t="s">
        <v>6</v>
      </c>
      <c r="B1043" s="8" t="s">
        <v>106</v>
      </c>
      <c r="C1043" s="8" t="s">
        <v>132</v>
      </c>
      <c r="D1043" s="9" t="s">
        <v>18</v>
      </c>
      <c r="E1043" s="2" t="s">
        <v>246</v>
      </c>
      <c r="F1043" s="11">
        <v>0.94197952218430037</v>
      </c>
      <c r="G1043" s="11" t="s">
        <v>11</v>
      </c>
      <c r="H1043" s="11" t="s">
        <v>11</v>
      </c>
      <c r="I1043" s="11">
        <v>0.88888888888888884</v>
      </c>
      <c r="J1043" s="61" t="s">
        <v>11</v>
      </c>
      <c r="K1043" s="12">
        <v>1964500</v>
      </c>
      <c r="L1043" s="8" t="s">
        <v>246</v>
      </c>
      <c r="M1043" s="6">
        <f t="shared" si="16"/>
        <v>0</v>
      </c>
      <c r="N1043" s="7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  <c r="AC1043" s="6"/>
      <c r="AD1043" s="6"/>
      <c r="AE1043" s="6"/>
      <c r="AF1043" s="6"/>
      <c r="AG1043" s="6"/>
      <c r="AH1043" s="6"/>
      <c r="AI1043" s="6"/>
      <c r="AJ1043" s="6"/>
      <c r="AK1043" s="6"/>
    </row>
    <row r="1044" spans="1:37" s="1" customFormat="1" ht="15" customHeight="1" x14ac:dyDescent="0.25">
      <c r="A1044" s="7" t="s">
        <v>6</v>
      </c>
      <c r="B1044" s="8" t="s">
        <v>35</v>
      </c>
      <c r="C1044" s="8" t="s">
        <v>132</v>
      </c>
      <c r="D1044" s="9" t="s">
        <v>18</v>
      </c>
      <c r="E1044" s="2" t="s">
        <v>246</v>
      </c>
      <c r="F1044" s="11">
        <v>0.97448979591836737</v>
      </c>
      <c r="G1044" s="11">
        <v>0.78409090909090906</v>
      </c>
      <c r="H1044" s="14">
        <v>16.342105263157901</v>
      </c>
      <c r="I1044" s="11">
        <v>0.89565217391304353</v>
      </c>
      <c r="J1044" s="58" t="s">
        <v>49</v>
      </c>
      <c r="K1044" s="12">
        <v>3100000</v>
      </c>
      <c r="L1044" s="8" t="s">
        <v>246</v>
      </c>
      <c r="M1044" s="6">
        <f t="shared" si="16"/>
        <v>1250000</v>
      </c>
      <c r="N1044" s="7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  <c r="AD1044" s="6"/>
      <c r="AE1044" s="6"/>
      <c r="AF1044" s="6"/>
      <c r="AG1044" s="6"/>
      <c r="AH1044" s="6"/>
      <c r="AI1044" s="6"/>
      <c r="AJ1044" s="6"/>
      <c r="AK1044" s="6"/>
    </row>
    <row r="1045" spans="1:37" s="1" customFormat="1" ht="15" customHeight="1" x14ac:dyDescent="0.25">
      <c r="A1045" s="7" t="s">
        <v>6</v>
      </c>
      <c r="B1045" s="8" t="s">
        <v>93</v>
      </c>
      <c r="C1045" s="8" t="s">
        <v>132</v>
      </c>
      <c r="D1045" s="9" t="s">
        <v>18</v>
      </c>
      <c r="E1045" s="2" t="s">
        <v>246</v>
      </c>
      <c r="F1045" s="11">
        <v>0.96808510638297873</v>
      </c>
      <c r="G1045" s="11">
        <v>0.8545454545454545</v>
      </c>
      <c r="H1045" s="14">
        <v>13.3611111111111</v>
      </c>
      <c r="I1045" s="11">
        <v>0.89855072463768115</v>
      </c>
      <c r="J1045" s="58" t="s">
        <v>11</v>
      </c>
      <c r="K1045" s="12">
        <v>3135500</v>
      </c>
      <c r="L1045" s="8" t="s">
        <v>246</v>
      </c>
      <c r="M1045" s="6">
        <f t="shared" si="16"/>
        <v>0</v>
      </c>
      <c r="N1045" s="7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  <c r="AD1045" s="6"/>
      <c r="AE1045" s="6"/>
      <c r="AF1045" s="6"/>
      <c r="AG1045" s="6"/>
      <c r="AH1045" s="6"/>
      <c r="AI1045" s="6"/>
      <c r="AJ1045" s="6"/>
      <c r="AK1045" s="6"/>
    </row>
    <row r="1046" spans="1:37" s="1" customFormat="1" ht="15" customHeight="1" x14ac:dyDescent="0.25">
      <c r="A1046" s="7" t="s">
        <v>6</v>
      </c>
      <c r="B1046" s="8" t="s">
        <v>86</v>
      </c>
      <c r="C1046" s="8" t="s">
        <v>132</v>
      </c>
      <c r="D1046" s="9" t="s">
        <v>18</v>
      </c>
      <c r="E1046" s="2" t="s">
        <v>246</v>
      </c>
      <c r="F1046" s="11">
        <v>0.95731707317073167</v>
      </c>
      <c r="G1046" s="11">
        <v>0.88571428571428568</v>
      </c>
      <c r="H1046" s="14">
        <v>12.648648648648599</v>
      </c>
      <c r="I1046" s="11">
        <v>0.92361111111111116</v>
      </c>
      <c r="J1046" s="58" t="s">
        <v>57</v>
      </c>
      <c r="K1046" s="12">
        <v>2468000</v>
      </c>
      <c r="L1046" s="8" t="s">
        <v>246</v>
      </c>
      <c r="M1046" s="6">
        <f t="shared" si="16"/>
        <v>1150000</v>
      </c>
      <c r="N1046" s="7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  <c r="AC1046" s="6"/>
      <c r="AD1046" s="6"/>
      <c r="AE1046" s="6"/>
      <c r="AF1046" s="6"/>
      <c r="AG1046" s="6"/>
      <c r="AH1046" s="6"/>
      <c r="AI1046" s="6"/>
      <c r="AJ1046" s="6"/>
      <c r="AK1046" s="6"/>
    </row>
    <row r="1047" spans="1:37" s="1" customFormat="1" ht="15" customHeight="1" x14ac:dyDescent="0.25">
      <c r="A1047" s="7" t="s">
        <v>6</v>
      </c>
      <c r="B1047" s="8" t="s">
        <v>24</v>
      </c>
      <c r="C1047" s="8" t="s">
        <v>132</v>
      </c>
      <c r="D1047" s="9" t="s">
        <v>26</v>
      </c>
      <c r="E1047" s="2" t="s">
        <v>246</v>
      </c>
      <c r="F1047" s="11">
        <v>0.82119205298013243</v>
      </c>
      <c r="G1047" s="11">
        <v>0.7142857142857143</v>
      </c>
      <c r="H1047" s="14" t="s">
        <v>11</v>
      </c>
      <c r="I1047" s="15">
        <v>0.92500000000000004</v>
      </c>
      <c r="J1047" s="58" t="s">
        <v>11</v>
      </c>
      <c r="K1047" s="12">
        <v>2634046.5</v>
      </c>
      <c r="L1047" s="8" t="s">
        <v>246</v>
      </c>
      <c r="M1047" s="6">
        <f t="shared" si="16"/>
        <v>0</v>
      </c>
      <c r="N1047" s="7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  <c r="AD1047" s="6"/>
      <c r="AE1047" s="6"/>
      <c r="AF1047" s="6"/>
      <c r="AG1047" s="6"/>
      <c r="AH1047" s="6"/>
      <c r="AI1047" s="6"/>
      <c r="AJ1047" s="6"/>
      <c r="AK1047" s="6"/>
    </row>
    <row r="1048" spans="1:37" s="1" customFormat="1" ht="15" customHeight="1" x14ac:dyDescent="0.25">
      <c r="A1048" s="7" t="s">
        <v>6</v>
      </c>
      <c r="B1048" s="8" t="s">
        <v>138</v>
      </c>
      <c r="C1048" s="8" t="s">
        <v>132</v>
      </c>
      <c r="D1048" s="9" t="s">
        <v>9</v>
      </c>
      <c r="E1048" s="2" t="s">
        <v>246</v>
      </c>
      <c r="F1048" s="11">
        <v>1</v>
      </c>
      <c r="G1048" s="11" t="s">
        <v>11</v>
      </c>
      <c r="H1048" s="11" t="s">
        <v>11</v>
      </c>
      <c r="I1048" s="11">
        <v>0.9285714285714286</v>
      </c>
      <c r="J1048" s="61" t="s">
        <v>11</v>
      </c>
      <c r="K1048" s="12">
        <v>1675771.4285714286</v>
      </c>
      <c r="L1048" s="8" t="s">
        <v>246</v>
      </c>
      <c r="M1048" s="6">
        <f t="shared" si="16"/>
        <v>0</v>
      </c>
      <c r="N1048" s="7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  <c r="AC1048" s="6"/>
      <c r="AD1048" s="6"/>
      <c r="AE1048" s="6"/>
      <c r="AF1048" s="6"/>
      <c r="AG1048" s="6"/>
      <c r="AH1048" s="6"/>
      <c r="AI1048" s="6"/>
      <c r="AJ1048" s="6"/>
      <c r="AK1048" s="6"/>
    </row>
    <row r="1049" spans="1:37" s="1" customFormat="1" ht="15" customHeight="1" x14ac:dyDescent="0.25">
      <c r="A1049" s="7" t="s">
        <v>6</v>
      </c>
      <c r="B1049" s="8" t="s">
        <v>84</v>
      </c>
      <c r="C1049" s="8" t="s">
        <v>132</v>
      </c>
      <c r="D1049" s="9" t="s">
        <v>23</v>
      </c>
      <c r="E1049" s="2" t="s">
        <v>246</v>
      </c>
      <c r="F1049" s="11">
        <v>0.96808510638297873</v>
      </c>
      <c r="G1049" s="11">
        <v>0.87254901960784315</v>
      </c>
      <c r="H1049" s="14">
        <v>14.6451612903226</v>
      </c>
      <c r="I1049" s="11">
        <v>0.92982456140350878</v>
      </c>
      <c r="J1049" s="58" t="s">
        <v>95</v>
      </c>
      <c r="K1049" s="12">
        <v>2642897</v>
      </c>
      <c r="L1049" s="8" t="s">
        <v>246</v>
      </c>
      <c r="M1049" s="6">
        <f t="shared" si="16"/>
        <v>1350000</v>
      </c>
      <c r="N1049" s="7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  <c r="AD1049" s="6"/>
      <c r="AE1049" s="6"/>
      <c r="AF1049" s="6"/>
      <c r="AG1049" s="6"/>
      <c r="AH1049" s="6"/>
      <c r="AI1049" s="6"/>
      <c r="AJ1049" s="6"/>
      <c r="AK1049" s="6"/>
    </row>
    <row r="1050" spans="1:37" s="1" customFormat="1" ht="15" customHeight="1" x14ac:dyDescent="0.25">
      <c r="A1050" s="7" t="s">
        <v>6</v>
      </c>
      <c r="B1050" s="8" t="s">
        <v>39</v>
      </c>
      <c r="C1050" s="8" t="s">
        <v>132</v>
      </c>
      <c r="D1050" s="9" t="s">
        <v>18</v>
      </c>
      <c r="E1050" s="2" t="s">
        <v>246</v>
      </c>
      <c r="F1050" s="11">
        <v>0.96043956043956047</v>
      </c>
      <c r="G1050" s="11">
        <v>0.8045977011494253</v>
      </c>
      <c r="H1050" s="14">
        <v>15.633333333333301</v>
      </c>
      <c r="I1050" s="11">
        <v>0.93382352941176472</v>
      </c>
      <c r="J1050" s="58" t="s">
        <v>49</v>
      </c>
      <c r="K1050" s="12">
        <v>2575900</v>
      </c>
      <c r="L1050" s="8" t="s">
        <v>246</v>
      </c>
      <c r="M1050" s="6">
        <f t="shared" si="16"/>
        <v>1250000</v>
      </c>
      <c r="N1050" s="7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  <c r="AD1050" s="6"/>
      <c r="AE1050" s="6"/>
      <c r="AF1050" s="6"/>
      <c r="AG1050" s="6"/>
      <c r="AH1050" s="6"/>
      <c r="AI1050" s="6"/>
      <c r="AJ1050" s="6"/>
      <c r="AK1050" s="6"/>
    </row>
    <row r="1051" spans="1:37" s="1" customFormat="1" ht="15" customHeight="1" x14ac:dyDescent="0.25">
      <c r="A1051" s="7" t="s">
        <v>6</v>
      </c>
      <c r="B1051" s="8" t="s">
        <v>89</v>
      </c>
      <c r="C1051" s="8" t="s">
        <v>132</v>
      </c>
      <c r="D1051" s="9" t="s">
        <v>52</v>
      </c>
      <c r="E1051" s="2" t="s">
        <v>246</v>
      </c>
      <c r="F1051" s="11">
        <v>0.87259615384615385</v>
      </c>
      <c r="G1051" s="11">
        <v>0.82758620689655171</v>
      </c>
      <c r="H1051" s="14">
        <v>16.018867924528301</v>
      </c>
      <c r="I1051" s="11">
        <v>0.94814814814814818</v>
      </c>
      <c r="J1051" s="58" t="s">
        <v>70</v>
      </c>
      <c r="K1051" s="12">
        <v>3561000</v>
      </c>
      <c r="L1051" s="8" t="s">
        <v>246</v>
      </c>
      <c r="M1051" s="6">
        <f t="shared" si="16"/>
        <v>1650000</v>
      </c>
      <c r="N1051" s="7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  <c r="AC1051" s="6"/>
      <c r="AD1051" s="6"/>
      <c r="AE1051" s="6"/>
      <c r="AF1051" s="6"/>
      <c r="AG1051" s="6"/>
      <c r="AH1051" s="6"/>
      <c r="AI1051" s="6"/>
      <c r="AJ1051" s="6"/>
      <c r="AK1051" s="6"/>
    </row>
    <row r="1052" spans="1:37" s="1" customFormat="1" ht="15" customHeight="1" x14ac:dyDescent="0.25">
      <c r="A1052" s="7" t="s">
        <v>6</v>
      </c>
      <c r="B1052" s="8" t="s">
        <v>48</v>
      </c>
      <c r="C1052" s="8" t="s">
        <v>132</v>
      </c>
      <c r="D1052" s="9" t="s">
        <v>23</v>
      </c>
      <c r="E1052" s="2" t="s">
        <v>246</v>
      </c>
      <c r="F1052" s="11">
        <v>0.8883248730964467</v>
      </c>
      <c r="G1052" s="11">
        <v>0.71875</v>
      </c>
      <c r="H1052" s="14" t="s">
        <v>11</v>
      </c>
      <c r="I1052" s="11">
        <v>0.9526627218934911</v>
      </c>
      <c r="J1052" s="58" t="s">
        <v>68</v>
      </c>
      <c r="K1052" s="12">
        <v>3462000</v>
      </c>
      <c r="L1052" s="8" t="s">
        <v>246</v>
      </c>
      <c r="M1052" s="6">
        <f t="shared" si="16"/>
        <v>1450000</v>
      </c>
      <c r="N1052" s="7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  <c r="AD1052" s="6"/>
      <c r="AE1052" s="6"/>
      <c r="AF1052" s="6"/>
      <c r="AG1052" s="6"/>
      <c r="AH1052" s="6"/>
      <c r="AI1052" s="6"/>
      <c r="AJ1052" s="6"/>
      <c r="AK1052" s="6"/>
    </row>
    <row r="1053" spans="1:37" s="1" customFormat="1" ht="15" customHeight="1" x14ac:dyDescent="0.25">
      <c r="A1053" s="7" t="s">
        <v>6</v>
      </c>
      <c r="B1053" s="8" t="s">
        <v>55</v>
      </c>
      <c r="C1053" s="8" t="s">
        <v>132</v>
      </c>
      <c r="D1053" s="9" t="s">
        <v>26</v>
      </c>
      <c r="E1053" s="2" t="s">
        <v>246</v>
      </c>
      <c r="F1053" s="11">
        <v>0.83846153846153848</v>
      </c>
      <c r="G1053" s="11">
        <v>0.620253164556962</v>
      </c>
      <c r="H1053" s="14">
        <v>18.6666666666667</v>
      </c>
      <c r="I1053" s="11">
        <v>0.95945945945945943</v>
      </c>
      <c r="J1053" s="58" t="s">
        <v>70</v>
      </c>
      <c r="K1053" s="12">
        <v>4208574</v>
      </c>
      <c r="L1053" s="8" t="s">
        <v>246</v>
      </c>
      <c r="M1053" s="6">
        <f t="shared" si="16"/>
        <v>1650000</v>
      </c>
      <c r="N1053" s="7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  <c r="AD1053" s="6"/>
      <c r="AE1053" s="6"/>
      <c r="AF1053" s="6"/>
      <c r="AG1053" s="6"/>
      <c r="AH1053" s="6"/>
      <c r="AI1053" s="6"/>
      <c r="AJ1053" s="6"/>
      <c r="AK1053" s="6"/>
    </row>
    <row r="1054" spans="1:37" s="1" customFormat="1" ht="15" customHeight="1" x14ac:dyDescent="0.25">
      <c r="A1054" s="7" t="s">
        <v>6</v>
      </c>
      <c r="B1054" s="8" t="s">
        <v>82</v>
      </c>
      <c r="C1054" s="8" t="s">
        <v>132</v>
      </c>
      <c r="D1054" s="9" t="s">
        <v>52</v>
      </c>
      <c r="E1054" s="2" t="s">
        <v>246</v>
      </c>
      <c r="F1054" s="11">
        <v>0.92013888888888884</v>
      </c>
      <c r="G1054" s="11">
        <v>0.73239436619718312</v>
      </c>
      <c r="H1054" s="14">
        <v>17.307692307692299</v>
      </c>
      <c r="I1054" s="11">
        <v>0.95945945945945943</v>
      </c>
      <c r="J1054" s="58" t="s">
        <v>57</v>
      </c>
      <c r="K1054" s="12">
        <v>3010000</v>
      </c>
      <c r="L1054" s="8" t="s">
        <v>246</v>
      </c>
      <c r="M1054" s="6">
        <f t="shared" si="16"/>
        <v>1150000</v>
      </c>
      <c r="N1054" s="7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  <c r="AC1054" s="6"/>
      <c r="AD1054" s="6"/>
      <c r="AE1054" s="6"/>
      <c r="AF1054" s="6"/>
      <c r="AG1054" s="6"/>
      <c r="AH1054" s="6"/>
      <c r="AI1054" s="6"/>
      <c r="AJ1054" s="6"/>
      <c r="AK1054" s="6"/>
    </row>
    <row r="1055" spans="1:37" s="1" customFormat="1" ht="15" customHeight="1" x14ac:dyDescent="0.25">
      <c r="A1055" s="7" t="s">
        <v>6</v>
      </c>
      <c r="B1055" s="8" t="s">
        <v>107</v>
      </c>
      <c r="C1055" s="8" t="s">
        <v>132</v>
      </c>
      <c r="D1055" s="9" t="s">
        <v>52</v>
      </c>
      <c r="E1055" s="2" t="s">
        <v>246</v>
      </c>
      <c r="F1055" s="11">
        <v>0.86547085201793716</v>
      </c>
      <c r="G1055" s="11">
        <v>0.69230769230769229</v>
      </c>
      <c r="H1055" s="14" t="s">
        <v>11</v>
      </c>
      <c r="I1055" s="11">
        <v>0.98989898989898994</v>
      </c>
      <c r="J1055" s="58" t="s">
        <v>150</v>
      </c>
      <c r="K1055" s="12">
        <v>2964000</v>
      </c>
      <c r="L1055" s="8" t="s">
        <v>246</v>
      </c>
      <c r="M1055" s="6">
        <f t="shared" si="16"/>
        <v>1850000</v>
      </c>
      <c r="N1055" s="7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  <c r="AC1055" s="6"/>
      <c r="AD1055" s="6"/>
      <c r="AE1055" s="6"/>
      <c r="AF1055" s="6"/>
      <c r="AG1055" s="6"/>
      <c r="AH1055" s="6"/>
      <c r="AI1055" s="6"/>
      <c r="AJ1055" s="6"/>
      <c r="AK1055" s="6"/>
    </row>
    <row r="1056" spans="1:37" s="1" customFormat="1" ht="15" customHeight="1" x14ac:dyDescent="0.25">
      <c r="A1056" s="7" t="s">
        <v>6</v>
      </c>
      <c r="B1056" s="8" t="s">
        <v>50</v>
      </c>
      <c r="C1056" s="8" t="s">
        <v>25</v>
      </c>
      <c r="D1056" s="9" t="s">
        <v>18</v>
      </c>
      <c r="E1056" s="2" t="s">
        <v>248</v>
      </c>
      <c r="F1056" s="11">
        <v>0.70038167938931295</v>
      </c>
      <c r="G1056" s="11">
        <v>0.89010989010989006</v>
      </c>
      <c r="H1056" s="14">
        <v>12.324999999999999</v>
      </c>
      <c r="I1056" s="11">
        <v>0.88571428571428568</v>
      </c>
      <c r="J1056" s="58" t="s">
        <v>11</v>
      </c>
      <c r="K1056" s="12">
        <v>3218000</v>
      </c>
      <c r="L1056" s="8" t="s">
        <v>248</v>
      </c>
      <c r="M1056" s="6">
        <f t="shared" si="16"/>
        <v>0</v>
      </c>
      <c r="N1056" s="7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  <c r="AC1056" s="6"/>
      <c r="AD1056" s="6"/>
      <c r="AE1056" s="6"/>
      <c r="AF1056" s="6"/>
      <c r="AG1056" s="6"/>
      <c r="AH1056" s="6"/>
      <c r="AI1056" s="6"/>
      <c r="AJ1056" s="6"/>
      <c r="AK1056" s="6"/>
    </row>
    <row r="1057" spans="1:37" s="1" customFormat="1" ht="15" customHeight="1" x14ac:dyDescent="0.25">
      <c r="A1057" s="7" t="s">
        <v>6</v>
      </c>
      <c r="B1057" s="8" t="s">
        <v>56</v>
      </c>
      <c r="C1057" s="8" t="s">
        <v>132</v>
      </c>
      <c r="D1057" s="9" t="s">
        <v>23</v>
      </c>
      <c r="E1057" s="2" t="s">
        <v>251</v>
      </c>
      <c r="F1057" s="11">
        <v>0.98174322732626618</v>
      </c>
      <c r="G1057" s="11">
        <v>0.70294117647058818</v>
      </c>
      <c r="H1057" s="14">
        <v>11.722222222222227</v>
      </c>
      <c r="I1057" s="11">
        <v>0.90305206463195686</v>
      </c>
      <c r="J1057" s="58" t="s">
        <v>95</v>
      </c>
      <c r="K1057" s="12">
        <v>1661428.5714285714</v>
      </c>
      <c r="L1057" s="8" t="s">
        <v>251</v>
      </c>
      <c r="M1057" s="6">
        <f t="shared" si="16"/>
        <v>1350000</v>
      </c>
      <c r="N1057" s="7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  <c r="AC1057" s="6"/>
      <c r="AD1057" s="6"/>
      <c r="AE1057" s="6"/>
      <c r="AF1057" s="6"/>
      <c r="AG1057" s="6"/>
      <c r="AH1057" s="6"/>
      <c r="AI1057" s="6"/>
      <c r="AJ1057" s="6"/>
      <c r="AK1057" s="6"/>
    </row>
    <row r="1058" spans="1:37" s="1" customFormat="1" ht="15" customHeight="1" x14ac:dyDescent="0.25">
      <c r="A1058" s="7" t="s">
        <v>6</v>
      </c>
      <c r="B1058" s="8" t="s">
        <v>82</v>
      </c>
      <c r="C1058" s="8" t="s">
        <v>132</v>
      </c>
      <c r="D1058" s="9" t="s">
        <v>52</v>
      </c>
      <c r="E1058" s="2" t="s">
        <v>255</v>
      </c>
      <c r="F1058" s="11" t="s">
        <v>11</v>
      </c>
      <c r="G1058" s="11" t="s">
        <v>11</v>
      </c>
      <c r="H1058" s="11" t="s">
        <v>11</v>
      </c>
      <c r="I1058" s="11">
        <v>0.78431372549019607</v>
      </c>
      <c r="J1058" s="60" t="s">
        <v>57</v>
      </c>
      <c r="K1058" s="12">
        <v>2510000</v>
      </c>
      <c r="L1058" s="8" t="s">
        <v>255</v>
      </c>
      <c r="M1058" s="6">
        <f t="shared" si="16"/>
        <v>1150000</v>
      </c>
      <c r="N1058" s="7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  <c r="AC1058" s="6"/>
      <c r="AD1058" s="6"/>
      <c r="AE1058" s="6"/>
      <c r="AF1058" s="6"/>
      <c r="AG1058" s="6"/>
      <c r="AH1058" s="6"/>
      <c r="AI1058" s="6"/>
      <c r="AJ1058" s="6"/>
      <c r="AK1058" s="6"/>
    </row>
    <row r="1059" spans="1:37" s="1" customFormat="1" ht="15" customHeight="1" x14ac:dyDescent="0.25">
      <c r="A1059" s="7" t="s">
        <v>6</v>
      </c>
      <c r="B1059" s="8" t="s">
        <v>21</v>
      </c>
      <c r="C1059" s="8" t="s">
        <v>132</v>
      </c>
      <c r="D1059" s="9" t="s">
        <v>18</v>
      </c>
      <c r="E1059" s="2" t="s">
        <v>255</v>
      </c>
      <c r="F1059" s="11">
        <v>0.90909090909090906</v>
      </c>
      <c r="G1059" s="11" t="s">
        <v>11</v>
      </c>
      <c r="H1059" s="14" t="s">
        <v>11</v>
      </c>
      <c r="I1059" s="11">
        <v>0.95161290322580649</v>
      </c>
      <c r="J1059" s="59" t="s">
        <v>11</v>
      </c>
      <c r="K1059" s="12">
        <v>2652492</v>
      </c>
      <c r="L1059" s="8" t="s">
        <v>255</v>
      </c>
      <c r="M1059" s="6">
        <f t="shared" si="16"/>
        <v>0</v>
      </c>
      <c r="N1059" s="7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  <c r="AC1059" s="6"/>
      <c r="AD1059" s="6"/>
      <c r="AE1059" s="6"/>
      <c r="AF1059" s="6"/>
      <c r="AG1059" s="6"/>
      <c r="AH1059" s="6"/>
      <c r="AI1059" s="6"/>
      <c r="AJ1059" s="6"/>
      <c r="AK1059" s="6"/>
    </row>
    <row r="1060" spans="1:37" s="1" customFormat="1" ht="15" customHeight="1" x14ac:dyDescent="0.25">
      <c r="A1060" s="7" t="s">
        <v>6</v>
      </c>
      <c r="B1060" s="8" t="s">
        <v>84</v>
      </c>
      <c r="C1060" s="8" t="s">
        <v>132</v>
      </c>
      <c r="D1060" s="9" t="s">
        <v>23</v>
      </c>
      <c r="E1060" s="2" t="s">
        <v>255</v>
      </c>
      <c r="F1060" s="11">
        <v>0.97058823529411764</v>
      </c>
      <c r="G1060" s="11" t="s">
        <v>11</v>
      </c>
      <c r="H1060" s="14" t="s">
        <v>11</v>
      </c>
      <c r="I1060" s="11">
        <v>0.97402597402597402</v>
      </c>
      <c r="J1060" s="59" t="s">
        <v>68</v>
      </c>
      <c r="K1060" s="12">
        <v>2662318</v>
      </c>
      <c r="L1060" s="8" t="s">
        <v>255</v>
      </c>
      <c r="M1060" s="6">
        <f t="shared" si="16"/>
        <v>1450000</v>
      </c>
      <c r="N1060" s="7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  <c r="AB1060" s="6"/>
      <c r="AC1060" s="6"/>
      <c r="AD1060" s="6"/>
      <c r="AE1060" s="6"/>
      <c r="AF1060" s="6"/>
      <c r="AG1060" s="6"/>
      <c r="AH1060" s="6"/>
      <c r="AI1060" s="6"/>
      <c r="AJ1060" s="6"/>
      <c r="AK1060" s="6"/>
    </row>
    <row r="1061" spans="1:37" s="1" customFormat="1" ht="15" customHeight="1" x14ac:dyDescent="0.25">
      <c r="A1061" s="7" t="s">
        <v>6</v>
      </c>
      <c r="B1061" s="8" t="s">
        <v>50</v>
      </c>
      <c r="C1061" s="8" t="s">
        <v>25</v>
      </c>
      <c r="D1061" s="9" t="s">
        <v>18</v>
      </c>
      <c r="E1061" s="2" t="s">
        <v>259</v>
      </c>
      <c r="F1061" s="11" t="s">
        <v>11</v>
      </c>
      <c r="G1061" s="11" t="s">
        <v>11</v>
      </c>
      <c r="H1061" s="14" t="s">
        <v>11</v>
      </c>
      <c r="I1061" s="11">
        <v>0.97402597402597402</v>
      </c>
      <c r="J1061" s="58" t="s">
        <v>70</v>
      </c>
      <c r="K1061" s="12">
        <v>2476000</v>
      </c>
      <c r="L1061" s="8" t="s">
        <v>259</v>
      </c>
      <c r="M1061" s="6">
        <f t="shared" si="16"/>
        <v>1650000</v>
      </c>
      <c r="N1061" s="7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  <c r="AC1061" s="6"/>
      <c r="AD1061" s="6"/>
      <c r="AE1061" s="6"/>
      <c r="AF1061" s="6"/>
      <c r="AG1061" s="6"/>
      <c r="AH1061" s="6"/>
      <c r="AI1061" s="6"/>
      <c r="AJ1061" s="6"/>
      <c r="AK1061" s="6"/>
    </row>
    <row r="1062" spans="1:37" s="1" customFormat="1" ht="15" customHeight="1" x14ac:dyDescent="0.25">
      <c r="A1062" s="7" t="s">
        <v>6</v>
      </c>
      <c r="B1062" s="8" t="s">
        <v>84</v>
      </c>
      <c r="C1062" s="8" t="s">
        <v>25</v>
      </c>
      <c r="D1062" s="9" t="s">
        <v>23</v>
      </c>
      <c r="E1062" s="2" t="s">
        <v>85</v>
      </c>
      <c r="F1062" s="11">
        <v>0.9550561797752809</v>
      </c>
      <c r="G1062" s="11" t="s">
        <v>11</v>
      </c>
      <c r="H1062" s="11" t="s">
        <v>11</v>
      </c>
      <c r="I1062" s="15">
        <v>0.76363636363636367</v>
      </c>
      <c r="J1062" s="61" t="s">
        <v>54</v>
      </c>
      <c r="K1062" s="12">
        <v>2642897</v>
      </c>
      <c r="L1062" s="8" t="s">
        <v>75</v>
      </c>
      <c r="M1062" s="6">
        <f t="shared" si="16"/>
        <v>750000</v>
      </c>
      <c r="N1062" s="7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  <c r="AB1062" s="6"/>
      <c r="AC1062" s="6"/>
      <c r="AD1062" s="6"/>
      <c r="AE1062" s="6"/>
      <c r="AF1062" s="6"/>
      <c r="AG1062" s="6"/>
      <c r="AH1062" s="6"/>
      <c r="AI1062" s="6"/>
      <c r="AJ1062" s="6"/>
      <c r="AK1062" s="6"/>
    </row>
    <row r="1063" spans="1:37" s="1" customFormat="1" ht="15" customHeight="1" x14ac:dyDescent="0.25">
      <c r="A1063" s="7" t="s">
        <v>6</v>
      </c>
      <c r="B1063" s="8" t="s">
        <v>69</v>
      </c>
      <c r="C1063" s="8" t="s">
        <v>25</v>
      </c>
      <c r="D1063" s="9" t="s">
        <v>14</v>
      </c>
      <c r="E1063" s="2" t="s">
        <v>250</v>
      </c>
      <c r="F1063" s="11">
        <v>0.68738898756660749</v>
      </c>
      <c r="G1063" s="11">
        <v>0.80921052631578949</v>
      </c>
      <c r="H1063" s="14">
        <v>13.4504504504505</v>
      </c>
      <c r="I1063" s="11">
        <v>0.96734693877551026</v>
      </c>
      <c r="J1063" s="58" t="s">
        <v>150</v>
      </c>
      <c r="K1063" s="12">
        <v>4229100</v>
      </c>
      <c r="L1063" s="8" t="s">
        <v>248</v>
      </c>
      <c r="M1063" s="6">
        <f t="shared" si="16"/>
        <v>1850000</v>
      </c>
      <c r="N1063" s="7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  <c r="AC1063" s="6"/>
      <c r="AD1063" s="6"/>
      <c r="AE1063" s="6"/>
      <c r="AF1063" s="6"/>
      <c r="AG1063" s="6"/>
      <c r="AH1063" s="6"/>
      <c r="AI1063" s="6"/>
      <c r="AJ1063" s="6"/>
      <c r="AK1063" s="6"/>
    </row>
    <row r="1064" spans="1:37" s="1" customFormat="1" ht="15" customHeight="1" x14ac:dyDescent="0.25">
      <c r="A1064" s="7" t="s">
        <v>6</v>
      </c>
      <c r="B1064" s="8" t="s">
        <v>30</v>
      </c>
      <c r="C1064" s="8" t="s">
        <v>132</v>
      </c>
      <c r="D1064" s="9" t="s">
        <v>26</v>
      </c>
      <c r="E1064" s="2" t="s">
        <v>235</v>
      </c>
      <c r="F1064" s="11">
        <v>0.96212121212121215</v>
      </c>
      <c r="G1064" s="11">
        <v>0.88888888888888884</v>
      </c>
      <c r="H1064" s="14" t="s">
        <v>11</v>
      </c>
      <c r="I1064" s="11">
        <v>0.74603174603174605</v>
      </c>
      <c r="J1064" s="58" t="s">
        <v>47</v>
      </c>
      <c r="K1064" s="12">
        <v>2095000</v>
      </c>
      <c r="L1064" s="8" t="s">
        <v>236</v>
      </c>
      <c r="M1064" s="6">
        <f t="shared" si="16"/>
        <v>950000</v>
      </c>
      <c r="N1064" s="7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  <c r="AC1064" s="6"/>
      <c r="AD1064" s="6"/>
      <c r="AE1064" s="6"/>
      <c r="AF1064" s="6"/>
      <c r="AG1064" s="6"/>
      <c r="AH1064" s="6"/>
      <c r="AI1064" s="6"/>
      <c r="AJ1064" s="6"/>
      <c r="AK1064" s="6"/>
    </row>
    <row r="1065" spans="1:37" s="1" customFormat="1" ht="15" customHeight="1" x14ac:dyDescent="0.25">
      <c r="A1065" s="7" t="s">
        <v>6</v>
      </c>
      <c r="B1065" s="8" t="s">
        <v>56</v>
      </c>
      <c r="C1065" s="8" t="s">
        <v>132</v>
      </c>
      <c r="D1065" s="9" t="s">
        <v>23</v>
      </c>
      <c r="E1065" s="2" t="s">
        <v>235</v>
      </c>
      <c r="F1065" s="11">
        <v>0.94931856899488931</v>
      </c>
      <c r="G1065" s="11">
        <v>0.67384370015948958</v>
      </c>
      <c r="H1065" s="14">
        <v>11.339147286821701</v>
      </c>
      <c r="I1065" s="15">
        <v>0.84361340456532297</v>
      </c>
      <c r="J1065" s="59" t="s">
        <v>28</v>
      </c>
      <c r="K1065" s="12">
        <v>1631955.5555555555</v>
      </c>
      <c r="L1065" s="8" t="s">
        <v>236</v>
      </c>
      <c r="M1065" s="6">
        <f t="shared" si="16"/>
        <v>1050000</v>
      </c>
      <c r="N1065" s="7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  <c r="AC1065" s="6"/>
      <c r="AD1065" s="6"/>
      <c r="AE1065" s="6"/>
      <c r="AF1065" s="6"/>
      <c r="AG1065" s="6"/>
      <c r="AH1065" s="6"/>
      <c r="AI1065" s="6"/>
      <c r="AJ1065" s="6"/>
      <c r="AK1065" s="6"/>
    </row>
    <row r="1066" spans="1:37" s="1" customFormat="1" ht="15" customHeight="1" x14ac:dyDescent="0.25">
      <c r="A1066" s="7" t="s">
        <v>6</v>
      </c>
      <c r="B1066" s="8" t="s">
        <v>84</v>
      </c>
      <c r="C1066" s="8" t="s">
        <v>132</v>
      </c>
      <c r="D1066" s="9" t="s">
        <v>23</v>
      </c>
      <c r="E1066" s="2" t="s">
        <v>235</v>
      </c>
      <c r="F1066" s="11">
        <v>0.95469255663430419</v>
      </c>
      <c r="G1066" s="11">
        <v>0.6454545454545455</v>
      </c>
      <c r="H1066" s="14" t="s">
        <v>11</v>
      </c>
      <c r="I1066" s="11">
        <v>0.96</v>
      </c>
      <c r="J1066" s="58" t="s">
        <v>70</v>
      </c>
      <c r="K1066" s="12">
        <v>2831258</v>
      </c>
      <c r="L1066" s="8" t="s">
        <v>236</v>
      </c>
      <c r="M1066" s="6">
        <f t="shared" si="16"/>
        <v>1650000</v>
      </c>
      <c r="N1066" s="7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/>
      <c r="AC1066" s="6"/>
      <c r="AD1066" s="6"/>
      <c r="AE1066" s="6"/>
      <c r="AF1066" s="6"/>
      <c r="AG1066" s="6"/>
      <c r="AH1066" s="6"/>
      <c r="AI1066" s="6"/>
      <c r="AJ1066" s="6"/>
      <c r="AK1066" s="6"/>
    </row>
    <row r="1067" spans="1:37" s="1" customFormat="1" ht="15" customHeight="1" x14ac:dyDescent="0.25">
      <c r="A1067" s="7" t="s">
        <v>6</v>
      </c>
      <c r="B1067" s="8" t="s">
        <v>93</v>
      </c>
      <c r="C1067" s="8" t="s">
        <v>132</v>
      </c>
      <c r="D1067" s="9" t="s">
        <v>18</v>
      </c>
      <c r="E1067" s="2" t="s">
        <v>243</v>
      </c>
      <c r="F1067" s="11">
        <v>0.94779116465863456</v>
      </c>
      <c r="G1067" s="11">
        <v>0.83636363636363631</v>
      </c>
      <c r="H1067" s="14">
        <v>14.171428571428599</v>
      </c>
      <c r="I1067" s="11">
        <v>0.94666666666666666</v>
      </c>
      <c r="J1067" s="58" t="s">
        <v>11</v>
      </c>
      <c r="K1067" s="12">
        <v>2810300</v>
      </c>
      <c r="L1067" s="8" t="s">
        <v>236</v>
      </c>
      <c r="M1067" s="6">
        <f t="shared" si="16"/>
        <v>0</v>
      </c>
      <c r="N1067" s="7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  <c r="AC1067" s="6"/>
      <c r="AD1067" s="6"/>
      <c r="AE1067" s="6"/>
      <c r="AF1067" s="6"/>
      <c r="AG1067" s="6"/>
      <c r="AH1067" s="6"/>
      <c r="AI1067" s="6"/>
      <c r="AJ1067" s="6"/>
      <c r="AK1067" s="6"/>
    </row>
    <row r="1068" spans="1:37" s="1" customFormat="1" ht="15" customHeight="1" x14ac:dyDescent="0.25">
      <c r="A1068" s="7" t="s">
        <v>6</v>
      </c>
      <c r="B1068" s="8" t="s">
        <v>50</v>
      </c>
      <c r="C1068" s="8" t="s">
        <v>132</v>
      </c>
      <c r="D1068" s="9" t="s">
        <v>18</v>
      </c>
      <c r="E1068" s="2" t="s">
        <v>242</v>
      </c>
      <c r="F1068" s="11">
        <v>0.875</v>
      </c>
      <c r="G1068" s="11" t="s">
        <v>11</v>
      </c>
      <c r="H1068" s="14" t="s">
        <v>11</v>
      </c>
      <c r="I1068" s="15">
        <v>0.92207792207792205</v>
      </c>
      <c r="J1068" s="59" t="s">
        <v>68</v>
      </c>
      <c r="K1068" s="12">
        <v>2553000</v>
      </c>
      <c r="L1068" s="8" t="s">
        <v>236</v>
      </c>
      <c r="M1068" s="6">
        <f t="shared" si="16"/>
        <v>1450000</v>
      </c>
      <c r="N1068" s="7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  <c r="AC1068" s="6"/>
      <c r="AD1068" s="6"/>
      <c r="AE1068" s="6"/>
      <c r="AF1068" s="6"/>
      <c r="AG1068" s="6"/>
      <c r="AH1068" s="6"/>
      <c r="AI1068" s="6"/>
      <c r="AJ1068" s="6"/>
      <c r="AK1068" s="6"/>
    </row>
    <row r="1069" spans="1:37" s="1" customFormat="1" ht="15" customHeight="1" x14ac:dyDescent="0.25">
      <c r="A1069" s="7" t="s">
        <v>6</v>
      </c>
      <c r="B1069" s="8" t="s">
        <v>50</v>
      </c>
      <c r="C1069" s="8" t="s">
        <v>25</v>
      </c>
      <c r="D1069" s="9" t="s">
        <v>18</v>
      </c>
      <c r="E1069" s="2" t="s">
        <v>270</v>
      </c>
      <c r="F1069" s="11" t="s">
        <v>11</v>
      </c>
      <c r="G1069" s="11" t="s">
        <v>11</v>
      </c>
      <c r="H1069" s="11" t="s">
        <v>11</v>
      </c>
      <c r="I1069" s="15">
        <v>0.82926829268292679</v>
      </c>
      <c r="J1069" s="61" t="s">
        <v>11</v>
      </c>
      <c r="K1069" s="12">
        <v>2476000</v>
      </c>
      <c r="L1069" s="8" t="s">
        <v>270</v>
      </c>
      <c r="M1069" s="6">
        <f t="shared" si="16"/>
        <v>0</v>
      </c>
      <c r="N1069" s="7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  <c r="AC1069" s="6"/>
      <c r="AD1069" s="6"/>
      <c r="AE1069" s="6"/>
      <c r="AF1069" s="6"/>
      <c r="AG1069" s="6"/>
      <c r="AH1069" s="6"/>
      <c r="AI1069" s="6"/>
      <c r="AJ1069" s="6"/>
      <c r="AK1069" s="6"/>
    </row>
    <row r="1070" spans="1:37" s="1" customFormat="1" ht="15" customHeight="1" x14ac:dyDescent="0.25">
      <c r="A1070" s="7" t="s">
        <v>6</v>
      </c>
      <c r="B1070" s="8" t="s">
        <v>51</v>
      </c>
      <c r="C1070" s="8" t="s">
        <v>132</v>
      </c>
      <c r="D1070" s="9" t="s">
        <v>52</v>
      </c>
      <c r="E1070" s="2" t="s">
        <v>273</v>
      </c>
      <c r="F1070" s="11">
        <v>0.93597560975609762</v>
      </c>
      <c r="G1070" s="11">
        <v>0.62650602409638556</v>
      </c>
      <c r="H1070" s="14">
        <v>14.249999999999972</v>
      </c>
      <c r="I1070" s="11">
        <v>0.9550561797752809</v>
      </c>
      <c r="J1070" s="58" t="s">
        <v>147</v>
      </c>
      <c r="K1070" s="12">
        <v>3219500</v>
      </c>
      <c r="L1070" s="8" t="s">
        <v>273</v>
      </c>
      <c r="M1070" s="6">
        <f t="shared" si="16"/>
        <v>1750000</v>
      </c>
      <c r="N1070" s="7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  <c r="AC1070" s="6"/>
      <c r="AD1070" s="6"/>
      <c r="AE1070" s="6"/>
      <c r="AF1070" s="6"/>
      <c r="AG1070" s="6"/>
      <c r="AH1070" s="6"/>
      <c r="AI1070" s="6"/>
      <c r="AJ1070" s="6"/>
      <c r="AK1070" s="6"/>
    </row>
    <row r="1071" spans="1:37" s="1" customFormat="1" ht="15" customHeight="1" x14ac:dyDescent="0.25">
      <c r="A1071" s="7" t="s">
        <v>6</v>
      </c>
      <c r="B1071" s="8" t="s">
        <v>84</v>
      </c>
      <c r="C1071" s="8" t="s">
        <v>132</v>
      </c>
      <c r="D1071" s="9" t="s">
        <v>23</v>
      </c>
      <c r="E1071" s="2" t="s">
        <v>319</v>
      </c>
      <c r="F1071" s="11">
        <v>0.92972972972972978</v>
      </c>
      <c r="G1071" s="11">
        <v>0.79069767441860461</v>
      </c>
      <c r="H1071" s="14" t="s">
        <v>11</v>
      </c>
      <c r="I1071" s="15">
        <v>0.90476190476190477</v>
      </c>
      <c r="J1071" s="59" t="s">
        <v>134</v>
      </c>
      <c r="K1071" s="12">
        <v>2568137.5</v>
      </c>
      <c r="L1071" s="8" t="s">
        <v>316</v>
      </c>
      <c r="M1071" s="6">
        <f t="shared" si="16"/>
        <v>1550000</v>
      </c>
      <c r="N1071" s="7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  <c r="AC1071" s="6"/>
      <c r="AD1071" s="6"/>
      <c r="AE1071" s="6"/>
      <c r="AF1071" s="6"/>
      <c r="AG1071" s="6"/>
      <c r="AH1071" s="6"/>
      <c r="AI1071" s="6"/>
      <c r="AJ1071" s="6"/>
      <c r="AK1071" s="6"/>
    </row>
    <row r="1072" spans="1:37" s="1" customFormat="1" ht="15" customHeight="1" x14ac:dyDescent="0.25">
      <c r="A1072" s="7" t="s">
        <v>6</v>
      </c>
      <c r="B1072" s="8" t="s">
        <v>73</v>
      </c>
      <c r="C1072" s="8" t="s">
        <v>132</v>
      </c>
      <c r="D1072" s="9" t="s">
        <v>9</v>
      </c>
      <c r="E1072" s="2" t="s">
        <v>284</v>
      </c>
      <c r="F1072" s="11">
        <v>0.98581560283687941</v>
      </c>
      <c r="G1072" s="15" t="s">
        <v>11</v>
      </c>
      <c r="H1072" s="16">
        <v>10.195652173913071</v>
      </c>
      <c r="I1072" s="15">
        <v>0.88356164383561642</v>
      </c>
      <c r="J1072" s="59" t="s">
        <v>11</v>
      </c>
      <c r="K1072" s="12">
        <v>1492500</v>
      </c>
      <c r="L1072" s="8" t="s">
        <v>284</v>
      </c>
      <c r="M1072" s="6">
        <f t="shared" si="16"/>
        <v>0</v>
      </c>
      <c r="N1072" s="7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/>
      <c r="AC1072" s="6"/>
      <c r="AD1072" s="6"/>
      <c r="AE1072" s="6"/>
      <c r="AF1072" s="6"/>
      <c r="AG1072" s="6"/>
      <c r="AH1072" s="6"/>
      <c r="AI1072" s="6"/>
      <c r="AJ1072" s="6"/>
      <c r="AK1072" s="6"/>
    </row>
    <row r="1073" spans="1:37" s="1" customFormat="1" ht="15" customHeight="1" x14ac:dyDescent="0.25">
      <c r="A1073" s="7" t="s">
        <v>6</v>
      </c>
      <c r="B1073" s="8" t="s">
        <v>106</v>
      </c>
      <c r="C1073" s="8" t="s">
        <v>132</v>
      </c>
      <c r="D1073" s="9" t="s">
        <v>18</v>
      </c>
      <c r="E1073" s="2" t="s">
        <v>286</v>
      </c>
      <c r="F1073" s="11">
        <v>0.9266169154228856</v>
      </c>
      <c r="G1073" s="15">
        <v>0.73611111111111116</v>
      </c>
      <c r="H1073" s="16">
        <v>11.368932038834943</v>
      </c>
      <c r="I1073" s="15">
        <v>0.81437125748502992</v>
      </c>
      <c r="J1073" s="59" t="s">
        <v>49</v>
      </c>
      <c r="K1073" s="12">
        <v>2963000</v>
      </c>
      <c r="L1073" s="8" t="s">
        <v>284</v>
      </c>
      <c r="M1073" s="6">
        <f t="shared" si="16"/>
        <v>1250000</v>
      </c>
      <c r="N1073" s="7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  <c r="AC1073" s="6"/>
      <c r="AD1073" s="6"/>
      <c r="AE1073" s="6"/>
      <c r="AF1073" s="6"/>
      <c r="AG1073" s="6"/>
      <c r="AH1073" s="6"/>
      <c r="AI1073" s="6"/>
      <c r="AJ1073" s="6"/>
      <c r="AK1073" s="6"/>
    </row>
    <row r="1074" spans="1:37" s="1" customFormat="1" ht="15" customHeight="1" x14ac:dyDescent="0.25">
      <c r="A1074" s="7" t="s">
        <v>6</v>
      </c>
      <c r="B1074" s="8" t="s">
        <v>84</v>
      </c>
      <c r="C1074" s="8" t="s">
        <v>132</v>
      </c>
      <c r="D1074" s="9" t="s">
        <v>23</v>
      </c>
      <c r="E1074" s="2" t="s">
        <v>286</v>
      </c>
      <c r="F1074" s="11">
        <v>0.97345132743362828</v>
      </c>
      <c r="G1074" s="15" t="s">
        <v>11</v>
      </c>
      <c r="H1074" s="16" t="s">
        <v>11</v>
      </c>
      <c r="I1074" s="15">
        <v>0.91176470588235292</v>
      </c>
      <c r="J1074" s="59" t="s">
        <v>57</v>
      </c>
      <c r="K1074" s="12">
        <v>2642897</v>
      </c>
      <c r="L1074" s="8" t="s">
        <v>284</v>
      </c>
      <c r="M1074" s="6">
        <f t="shared" si="16"/>
        <v>1150000</v>
      </c>
      <c r="N1074" s="7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/>
      <c r="AC1074" s="6"/>
      <c r="AD1074" s="6"/>
      <c r="AE1074" s="6"/>
      <c r="AF1074" s="6"/>
      <c r="AG1074" s="6"/>
      <c r="AH1074" s="6"/>
      <c r="AI1074" s="6"/>
      <c r="AJ1074" s="6"/>
      <c r="AK1074" s="6"/>
    </row>
    <row r="1075" spans="1:37" s="1" customFormat="1" ht="15" customHeight="1" x14ac:dyDescent="0.25">
      <c r="A1075" s="7" t="s">
        <v>6</v>
      </c>
      <c r="B1075" s="8" t="s">
        <v>138</v>
      </c>
      <c r="C1075" s="8" t="s">
        <v>132</v>
      </c>
      <c r="D1075" s="9" t="s">
        <v>9</v>
      </c>
      <c r="E1075" s="2" t="s">
        <v>286</v>
      </c>
      <c r="F1075" s="11">
        <v>0.94897959183673475</v>
      </c>
      <c r="G1075" s="15" t="s">
        <v>11</v>
      </c>
      <c r="H1075" s="15" t="s">
        <v>11</v>
      </c>
      <c r="I1075" s="15">
        <v>0.94736842105263153</v>
      </c>
      <c r="J1075" s="60" t="s">
        <v>134</v>
      </c>
      <c r="K1075" s="12">
        <v>1411750</v>
      </c>
      <c r="L1075" s="8" t="s">
        <v>284</v>
      </c>
      <c r="M1075" s="6">
        <f t="shared" si="16"/>
        <v>1550000</v>
      </c>
      <c r="N1075" s="7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/>
      <c r="AC1075" s="6"/>
      <c r="AD1075" s="6"/>
      <c r="AE1075" s="6"/>
      <c r="AF1075" s="6"/>
      <c r="AG1075" s="6"/>
      <c r="AH1075" s="6"/>
      <c r="AI1075" s="6"/>
      <c r="AJ1075" s="6"/>
      <c r="AK1075" s="6"/>
    </row>
    <row r="1076" spans="1:37" s="1" customFormat="1" ht="15" customHeight="1" x14ac:dyDescent="0.25">
      <c r="A1076" s="7" t="s">
        <v>6</v>
      </c>
      <c r="B1076" s="8" t="s">
        <v>146</v>
      </c>
      <c r="C1076" s="8" t="s">
        <v>132</v>
      </c>
      <c r="D1076" s="9" t="s">
        <v>9</v>
      </c>
      <c r="E1076" s="2" t="s">
        <v>286</v>
      </c>
      <c r="F1076" s="11">
        <v>1</v>
      </c>
      <c r="G1076" s="11" t="s">
        <v>11</v>
      </c>
      <c r="H1076" s="11" t="s">
        <v>11</v>
      </c>
      <c r="I1076" s="11">
        <v>0.97368421052631582</v>
      </c>
      <c r="J1076" s="61" t="s">
        <v>11</v>
      </c>
      <c r="K1076" s="12">
        <v>1560000</v>
      </c>
      <c r="L1076" s="8" t="s">
        <v>284</v>
      </c>
      <c r="M1076" s="6">
        <f t="shared" si="16"/>
        <v>0</v>
      </c>
      <c r="N1076" s="7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/>
      <c r="AC1076" s="6"/>
      <c r="AD1076" s="6"/>
      <c r="AE1076" s="6"/>
      <c r="AF1076" s="6"/>
      <c r="AG1076" s="6"/>
      <c r="AH1076" s="6"/>
      <c r="AI1076" s="6"/>
      <c r="AJ1076" s="6"/>
      <c r="AK1076" s="6"/>
    </row>
    <row r="1077" spans="1:37" s="1" customFormat="1" ht="15" customHeight="1" x14ac:dyDescent="0.25">
      <c r="A1077" s="7" t="s">
        <v>6</v>
      </c>
      <c r="B1077" s="8" t="s">
        <v>84</v>
      </c>
      <c r="C1077" s="8" t="s">
        <v>132</v>
      </c>
      <c r="D1077" s="9" t="s">
        <v>23</v>
      </c>
      <c r="E1077" s="2" t="s">
        <v>290</v>
      </c>
      <c r="F1077" s="11">
        <v>0.98051948051948057</v>
      </c>
      <c r="G1077" s="11">
        <v>0.82857142857142863</v>
      </c>
      <c r="H1077" s="14">
        <v>17.8965517241379</v>
      </c>
      <c r="I1077" s="11">
        <v>0.87755102040816324</v>
      </c>
      <c r="J1077" s="58" t="s">
        <v>49</v>
      </c>
      <c r="K1077" s="12">
        <v>2642897</v>
      </c>
      <c r="L1077" s="8" t="s">
        <v>290</v>
      </c>
      <c r="M1077" s="6">
        <f t="shared" si="16"/>
        <v>1250000</v>
      </c>
      <c r="N1077" s="7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  <c r="AC1077" s="6"/>
      <c r="AD1077" s="6"/>
      <c r="AE1077" s="6"/>
      <c r="AF1077" s="6"/>
      <c r="AG1077" s="6"/>
      <c r="AH1077" s="6"/>
      <c r="AI1077" s="6"/>
      <c r="AJ1077" s="6"/>
      <c r="AK1077" s="6"/>
    </row>
    <row r="1078" spans="1:37" s="1" customFormat="1" ht="15" customHeight="1" x14ac:dyDescent="0.25">
      <c r="A1078" s="7" t="s">
        <v>6</v>
      </c>
      <c r="B1078" s="8" t="s">
        <v>69</v>
      </c>
      <c r="C1078" s="8" t="s">
        <v>132</v>
      </c>
      <c r="D1078" s="9" t="s">
        <v>14</v>
      </c>
      <c r="E1078" s="2" t="s">
        <v>297</v>
      </c>
      <c r="F1078" s="11">
        <v>0.64948453608247425</v>
      </c>
      <c r="G1078" s="11">
        <v>0.81609195402298851</v>
      </c>
      <c r="H1078" s="14">
        <v>15.8709677419355</v>
      </c>
      <c r="I1078" s="11">
        <v>0.90909090909090906</v>
      </c>
      <c r="J1078" s="59" t="s">
        <v>49</v>
      </c>
      <c r="K1078" s="12">
        <v>3936700</v>
      </c>
      <c r="L1078" s="8" t="s">
        <v>296</v>
      </c>
      <c r="M1078" s="6">
        <f t="shared" si="16"/>
        <v>1250000</v>
      </c>
      <c r="N1078" s="7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/>
      <c r="AC1078" s="6"/>
      <c r="AD1078" s="6"/>
      <c r="AE1078" s="6"/>
      <c r="AF1078" s="6"/>
      <c r="AG1078" s="6"/>
      <c r="AH1078" s="6"/>
      <c r="AI1078" s="6"/>
      <c r="AJ1078" s="6"/>
      <c r="AK1078" s="6"/>
    </row>
    <row r="1079" spans="1:37" s="1" customFormat="1" ht="15" customHeight="1" x14ac:dyDescent="0.25">
      <c r="A1079" s="7" t="s">
        <v>6</v>
      </c>
      <c r="B1079" s="8" t="s">
        <v>55</v>
      </c>
      <c r="C1079" s="8" t="s">
        <v>132</v>
      </c>
      <c r="D1079" s="9" t="s">
        <v>26</v>
      </c>
      <c r="E1079" s="2" t="s">
        <v>287</v>
      </c>
      <c r="F1079" s="11">
        <v>0.87651331719128334</v>
      </c>
      <c r="G1079" s="15">
        <v>0.64835164835164838</v>
      </c>
      <c r="H1079" s="16">
        <v>10.490909090909112</v>
      </c>
      <c r="I1079" s="15">
        <v>0.84210526315789469</v>
      </c>
      <c r="J1079" s="59" t="s">
        <v>47</v>
      </c>
      <c r="K1079" s="12">
        <v>2620110.5</v>
      </c>
      <c r="L1079" s="8" t="s">
        <v>284</v>
      </c>
      <c r="M1079" s="6">
        <f t="shared" si="16"/>
        <v>950000</v>
      </c>
      <c r="N1079" s="7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  <c r="AC1079" s="6"/>
      <c r="AD1079" s="6"/>
      <c r="AE1079" s="6"/>
      <c r="AF1079" s="6"/>
      <c r="AG1079" s="6"/>
      <c r="AH1079" s="6"/>
      <c r="AI1079" s="6"/>
      <c r="AJ1079" s="6"/>
      <c r="AK1079" s="6"/>
    </row>
    <row r="1080" spans="1:37" s="1" customFormat="1" ht="15" customHeight="1" x14ac:dyDescent="0.25">
      <c r="A1080" s="7" t="s">
        <v>6</v>
      </c>
      <c r="B1080" s="8" t="s">
        <v>90</v>
      </c>
      <c r="C1080" s="8" t="s">
        <v>25</v>
      </c>
      <c r="D1080" s="9" t="s">
        <v>18</v>
      </c>
      <c r="E1080" s="2" t="s">
        <v>247</v>
      </c>
      <c r="F1080" s="11">
        <v>0.99122807017543857</v>
      </c>
      <c r="G1080" s="11" t="s">
        <v>11</v>
      </c>
      <c r="H1080" s="11" t="s">
        <v>11</v>
      </c>
      <c r="I1080" s="11">
        <v>0.75471698113207553</v>
      </c>
      <c r="J1080" s="61" t="s">
        <v>11</v>
      </c>
      <c r="K1080" s="12">
        <v>2966000</v>
      </c>
      <c r="L1080" s="8" t="s">
        <v>248</v>
      </c>
      <c r="M1080" s="6">
        <f t="shared" si="16"/>
        <v>0</v>
      </c>
      <c r="N1080" s="7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  <c r="AC1080" s="6"/>
      <c r="AD1080" s="6"/>
      <c r="AE1080" s="6"/>
      <c r="AF1080" s="6"/>
      <c r="AG1080" s="6"/>
      <c r="AH1080" s="6"/>
      <c r="AI1080" s="6"/>
      <c r="AJ1080" s="6"/>
      <c r="AK1080" s="6"/>
    </row>
    <row r="1081" spans="1:37" s="1" customFormat="1" ht="15" customHeight="1" x14ac:dyDescent="0.25">
      <c r="A1081" s="7" t="s">
        <v>6</v>
      </c>
      <c r="B1081" s="8" t="s">
        <v>56</v>
      </c>
      <c r="C1081" s="8" t="s">
        <v>132</v>
      </c>
      <c r="D1081" s="9" t="s">
        <v>23</v>
      </c>
      <c r="E1081" s="2" t="s">
        <v>301</v>
      </c>
      <c r="F1081" s="11">
        <v>0.81294964028776984</v>
      </c>
      <c r="G1081" s="11">
        <v>0.73469387755102045</v>
      </c>
      <c r="H1081" s="11" t="s">
        <v>11</v>
      </c>
      <c r="I1081" s="11">
        <v>0.7407407407407407</v>
      </c>
      <c r="J1081" s="60" t="s">
        <v>54</v>
      </c>
      <c r="K1081" s="12">
        <v>2978000</v>
      </c>
      <c r="L1081" s="8" t="s">
        <v>301</v>
      </c>
      <c r="M1081" s="6">
        <f t="shared" si="16"/>
        <v>750000</v>
      </c>
      <c r="N1081" s="7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  <c r="AC1081" s="6"/>
      <c r="AD1081" s="6"/>
      <c r="AE1081" s="6"/>
      <c r="AF1081" s="6"/>
      <c r="AG1081" s="6"/>
      <c r="AH1081" s="6"/>
      <c r="AI1081" s="6"/>
      <c r="AJ1081" s="6"/>
      <c r="AK1081" s="6"/>
    </row>
    <row r="1082" spans="1:37" s="1" customFormat="1" ht="15" customHeight="1" x14ac:dyDescent="0.25">
      <c r="A1082" s="7" t="s">
        <v>6</v>
      </c>
      <c r="B1082" s="8" t="s">
        <v>55</v>
      </c>
      <c r="C1082" s="8" t="s">
        <v>132</v>
      </c>
      <c r="D1082" s="9" t="s">
        <v>26</v>
      </c>
      <c r="E1082" s="2" t="s">
        <v>304</v>
      </c>
      <c r="F1082" s="11">
        <v>0.92</v>
      </c>
      <c r="G1082" s="11" t="s">
        <v>11</v>
      </c>
      <c r="H1082" s="14" t="s">
        <v>11</v>
      </c>
      <c r="I1082" s="11">
        <v>1</v>
      </c>
      <c r="J1082" s="59" t="s">
        <v>11</v>
      </c>
      <c r="K1082" s="12">
        <v>2740934</v>
      </c>
      <c r="L1082" s="8" t="s">
        <v>304</v>
      </c>
      <c r="M1082" s="6">
        <f t="shared" si="16"/>
        <v>0</v>
      </c>
      <c r="N1082" s="7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  <c r="AC1082" s="6"/>
      <c r="AD1082" s="6"/>
      <c r="AE1082" s="6"/>
      <c r="AF1082" s="6"/>
      <c r="AG1082" s="6"/>
      <c r="AH1082" s="6"/>
      <c r="AI1082" s="6"/>
      <c r="AJ1082" s="6"/>
      <c r="AK1082" s="6"/>
    </row>
    <row r="1083" spans="1:37" s="1" customFormat="1" ht="15" customHeight="1" x14ac:dyDescent="0.25">
      <c r="A1083" s="7" t="s">
        <v>6</v>
      </c>
      <c r="B1083" s="8" t="s">
        <v>89</v>
      </c>
      <c r="C1083" s="8" t="s">
        <v>132</v>
      </c>
      <c r="D1083" s="9" t="s">
        <v>52</v>
      </c>
      <c r="E1083" s="2" t="s">
        <v>305</v>
      </c>
      <c r="F1083" s="11">
        <v>0.87958115183246077</v>
      </c>
      <c r="G1083" s="11">
        <v>0.66666666666666663</v>
      </c>
      <c r="H1083" s="14">
        <v>15.448275862069</v>
      </c>
      <c r="I1083" s="11">
        <v>0.9285714285714286</v>
      </c>
      <c r="J1083" s="59" t="s">
        <v>49</v>
      </c>
      <c r="K1083" s="12">
        <v>2815000</v>
      </c>
      <c r="L1083" s="8" t="s">
        <v>306</v>
      </c>
      <c r="M1083" s="6">
        <f t="shared" si="16"/>
        <v>1250000</v>
      </c>
      <c r="N1083" s="7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  <c r="AC1083" s="6"/>
      <c r="AD1083" s="6"/>
      <c r="AE1083" s="6"/>
      <c r="AF1083" s="6"/>
      <c r="AG1083" s="6"/>
      <c r="AH1083" s="6"/>
      <c r="AI1083" s="6"/>
      <c r="AJ1083" s="6"/>
      <c r="AK1083" s="6"/>
    </row>
    <row r="1084" spans="1:37" s="1" customFormat="1" ht="15" customHeight="1" x14ac:dyDescent="0.25">
      <c r="A1084" s="7" t="s">
        <v>6</v>
      </c>
      <c r="B1084" s="8" t="s">
        <v>37</v>
      </c>
      <c r="C1084" s="8" t="s">
        <v>132</v>
      </c>
      <c r="D1084" s="9" t="s">
        <v>9</v>
      </c>
      <c r="E1084" s="2" t="s">
        <v>312</v>
      </c>
      <c r="F1084" s="11" t="s">
        <v>11</v>
      </c>
      <c r="G1084" s="11" t="s">
        <v>11</v>
      </c>
      <c r="H1084" s="11" t="s">
        <v>11</v>
      </c>
      <c r="I1084" s="15">
        <v>0.86842105263157898</v>
      </c>
      <c r="J1084" s="60" t="s">
        <v>11</v>
      </c>
      <c r="K1084" s="12" t="s">
        <v>11</v>
      </c>
      <c r="L1084" s="8" t="s">
        <v>313</v>
      </c>
      <c r="M1084" s="6">
        <f t="shared" si="16"/>
        <v>0</v>
      </c>
      <c r="N1084" s="7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  <c r="AC1084" s="6"/>
      <c r="AD1084" s="6"/>
      <c r="AE1084" s="6"/>
      <c r="AF1084" s="6"/>
      <c r="AG1084" s="6"/>
      <c r="AH1084" s="6"/>
      <c r="AI1084" s="6"/>
      <c r="AJ1084" s="6"/>
      <c r="AK1084" s="6"/>
    </row>
    <row r="1085" spans="1:37" s="1" customFormat="1" ht="15" customHeight="1" x14ac:dyDescent="0.25">
      <c r="A1085" s="7" t="s">
        <v>6</v>
      </c>
      <c r="B1085" s="8" t="s">
        <v>55</v>
      </c>
      <c r="C1085" s="8" t="s">
        <v>25</v>
      </c>
      <c r="D1085" s="9" t="s">
        <v>26</v>
      </c>
      <c r="E1085" s="2" t="s">
        <v>77</v>
      </c>
      <c r="F1085" s="11">
        <v>0.57559958289885294</v>
      </c>
      <c r="G1085" s="11">
        <v>0.77037037037037037</v>
      </c>
      <c r="H1085" s="14">
        <v>11.957264957264975</v>
      </c>
      <c r="I1085" s="15">
        <v>0.60984848484848486</v>
      </c>
      <c r="J1085" s="58" t="s">
        <v>60</v>
      </c>
      <c r="K1085" s="12">
        <v>3203633.5</v>
      </c>
      <c r="L1085" s="8" t="s">
        <v>75</v>
      </c>
      <c r="M1085" s="6">
        <f t="shared" si="16"/>
        <v>850000</v>
      </c>
      <c r="N1085" s="7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/>
      <c r="AC1085" s="6"/>
      <c r="AD1085" s="6"/>
      <c r="AE1085" s="6"/>
      <c r="AF1085" s="6"/>
      <c r="AG1085" s="6"/>
      <c r="AH1085" s="6"/>
      <c r="AI1085" s="6"/>
      <c r="AJ1085" s="6"/>
      <c r="AK1085" s="6"/>
    </row>
    <row r="1086" spans="1:37" s="1" customFormat="1" ht="15" customHeight="1" x14ac:dyDescent="0.25">
      <c r="A1086" s="7" t="s">
        <v>6</v>
      </c>
      <c r="B1086" s="8" t="s">
        <v>82</v>
      </c>
      <c r="C1086" s="8" t="s">
        <v>87</v>
      </c>
      <c r="D1086" s="9" t="s">
        <v>52</v>
      </c>
      <c r="E1086" s="2" t="s">
        <v>307</v>
      </c>
      <c r="F1086" s="11">
        <v>0.82352941176470584</v>
      </c>
      <c r="G1086" s="11" t="s">
        <v>11</v>
      </c>
      <c r="H1086" s="11" t="s">
        <v>11</v>
      </c>
      <c r="I1086" s="15">
        <v>0.67500000000000004</v>
      </c>
      <c r="J1086" s="60" t="s">
        <v>11</v>
      </c>
      <c r="K1086" s="12">
        <v>3060000</v>
      </c>
      <c r="L1086" s="8" t="s">
        <v>307</v>
      </c>
      <c r="M1086" s="6">
        <f t="shared" si="16"/>
        <v>0</v>
      </c>
      <c r="N1086" s="7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  <c r="AC1086" s="6"/>
      <c r="AD1086" s="6"/>
      <c r="AE1086" s="6"/>
      <c r="AF1086" s="6"/>
      <c r="AG1086" s="6"/>
      <c r="AH1086" s="6"/>
      <c r="AI1086" s="6"/>
      <c r="AJ1086" s="6"/>
      <c r="AK1086" s="6"/>
    </row>
    <row r="1087" spans="1:37" s="1" customFormat="1" ht="15" customHeight="1" x14ac:dyDescent="0.25">
      <c r="A1087" s="7" t="s">
        <v>6</v>
      </c>
      <c r="B1087" s="8" t="s">
        <v>91</v>
      </c>
      <c r="C1087" s="8" t="s">
        <v>87</v>
      </c>
      <c r="D1087" s="9" t="s">
        <v>52</v>
      </c>
      <c r="E1087" s="2" t="s">
        <v>307</v>
      </c>
      <c r="F1087" s="11">
        <v>0.90196078431372551</v>
      </c>
      <c r="G1087" s="11">
        <v>0.76</v>
      </c>
      <c r="H1087" s="14" t="s">
        <v>11</v>
      </c>
      <c r="I1087" s="15">
        <v>0.84210526315789469</v>
      </c>
      <c r="J1087" s="59" t="s">
        <v>11</v>
      </c>
      <c r="K1087" s="12">
        <v>3081000</v>
      </c>
      <c r="L1087" s="8" t="s">
        <v>307</v>
      </c>
      <c r="M1087" s="6">
        <f t="shared" si="16"/>
        <v>0</v>
      </c>
      <c r="N1087" s="7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/>
      <c r="AC1087" s="6"/>
      <c r="AD1087" s="6"/>
      <c r="AE1087" s="6"/>
      <c r="AF1087" s="6"/>
      <c r="AG1087" s="6"/>
      <c r="AH1087" s="6"/>
      <c r="AI1087" s="6"/>
      <c r="AJ1087" s="6"/>
      <c r="AK1087" s="6"/>
    </row>
    <row r="1088" spans="1:37" s="1" customFormat="1" ht="15" customHeight="1" x14ac:dyDescent="0.25">
      <c r="A1088" s="7" t="s">
        <v>6</v>
      </c>
      <c r="B1088" s="8" t="s">
        <v>69</v>
      </c>
      <c r="C1088" s="8" t="s">
        <v>87</v>
      </c>
      <c r="D1088" s="9" t="s">
        <v>14</v>
      </c>
      <c r="E1088" s="2" t="s">
        <v>307</v>
      </c>
      <c r="F1088" s="11">
        <v>0.85760517799352753</v>
      </c>
      <c r="G1088" s="11">
        <v>0.78888888888888886</v>
      </c>
      <c r="H1088" s="14">
        <v>18.15625</v>
      </c>
      <c r="I1088" s="15">
        <v>0.91891891891891897</v>
      </c>
      <c r="J1088" s="59" t="s">
        <v>49</v>
      </c>
      <c r="K1088" s="12">
        <v>3936700</v>
      </c>
      <c r="L1088" s="8" t="s">
        <v>307</v>
      </c>
      <c r="M1088" s="6">
        <f t="shared" si="16"/>
        <v>1250000</v>
      </c>
      <c r="N1088" s="7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  <c r="AC1088" s="6"/>
      <c r="AD1088" s="6"/>
      <c r="AE1088" s="6"/>
      <c r="AF1088" s="6"/>
      <c r="AG1088" s="6"/>
      <c r="AH1088" s="6"/>
      <c r="AI1088" s="6"/>
      <c r="AJ1088" s="6"/>
      <c r="AK1088" s="6"/>
    </row>
    <row r="1089" spans="1:37" s="1" customFormat="1" ht="15" customHeight="1" x14ac:dyDescent="0.25">
      <c r="A1089" s="7" t="s">
        <v>6</v>
      </c>
      <c r="B1089" s="8" t="s">
        <v>84</v>
      </c>
      <c r="C1089" s="8" t="s">
        <v>132</v>
      </c>
      <c r="D1089" s="9" t="s">
        <v>23</v>
      </c>
      <c r="E1089" s="2" t="s">
        <v>309</v>
      </c>
      <c r="F1089" s="11">
        <v>0.99090909090909096</v>
      </c>
      <c r="G1089" s="11">
        <v>0.71186440677966101</v>
      </c>
      <c r="H1089" s="14">
        <v>14.4807692307692</v>
      </c>
      <c r="I1089" s="11">
        <v>0.8571428571428571</v>
      </c>
      <c r="J1089" s="59" t="s">
        <v>134</v>
      </c>
      <c r="K1089" s="12">
        <v>2831258</v>
      </c>
      <c r="L1089" s="8" t="s">
        <v>309</v>
      </c>
      <c r="M1089" s="6">
        <f t="shared" si="16"/>
        <v>1550000</v>
      </c>
      <c r="N1089" s="7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  <c r="AC1089" s="6"/>
      <c r="AD1089" s="6"/>
      <c r="AE1089" s="6"/>
      <c r="AF1089" s="6"/>
      <c r="AG1089" s="6"/>
      <c r="AH1089" s="6"/>
      <c r="AI1089" s="6"/>
      <c r="AJ1089" s="6"/>
      <c r="AK1089" s="6"/>
    </row>
    <row r="1090" spans="1:37" s="1" customFormat="1" ht="15" customHeight="1" x14ac:dyDescent="0.25">
      <c r="A1090" s="7" t="s">
        <v>6</v>
      </c>
      <c r="B1090" s="8" t="s">
        <v>55</v>
      </c>
      <c r="C1090" s="8" t="s">
        <v>132</v>
      </c>
      <c r="D1090" s="9" t="s">
        <v>26</v>
      </c>
      <c r="E1090" s="2" t="s">
        <v>309</v>
      </c>
      <c r="F1090" s="11">
        <v>0.88771186440677963</v>
      </c>
      <c r="G1090" s="11">
        <v>0.64197530864197527</v>
      </c>
      <c r="H1090" s="14">
        <v>10.881355932203379</v>
      </c>
      <c r="I1090" s="11">
        <v>0.89376443418013862</v>
      </c>
      <c r="J1090" s="59" t="s">
        <v>95</v>
      </c>
      <c r="K1090" s="12">
        <v>2667542.75</v>
      </c>
      <c r="L1090" s="8" t="s">
        <v>309</v>
      </c>
      <c r="M1090" s="6">
        <f t="shared" si="16"/>
        <v>1350000</v>
      </c>
      <c r="N1090" s="7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/>
      <c r="AC1090" s="6"/>
      <c r="AD1090" s="6"/>
      <c r="AE1090" s="6"/>
      <c r="AF1090" s="6"/>
      <c r="AG1090" s="6"/>
      <c r="AH1090" s="6"/>
      <c r="AI1090" s="6"/>
      <c r="AJ1090" s="6"/>
      <c r="AK1090" s="6"/>
    </row>
    <row r="1091" spans="1:37" s="1" customFormat="1" ht="15" customHeight="1" x14ac:dyDescent="0.25">
      <c r="A1091" s="7" t="s">
        <v>6</v>
      </c>
      <c r="B1091" s="8" t="s">
        <v>21</v>
      </c>
      <c r="C1091" s="8" t="s">
        <v>132</v>
      </c>
      <c r="D1091" s="9" t="s">
        <v>18</v>
      </c>
      <c r="E1091" s="2" t="s">
        <v>309</v>
      </c>
      <c r="F1091" s="11">
        <v>0.86227544910179643</v>
      </c>
      <c r="G1091" s="11">
        <v>0.45588235294117646</v>
      </c>
      <c r="H1091" s="11" t="s">
        <v>11</v>
      </c>
      <c r="I1091" s="11">
        <v>0.92063492063492058</v>
      </c>
      <c r="J1091" s="60" t="s">
        <v>68</v>
      </c>
      <c r="K1091" s="12">
        <v>2652492</v>
      </c>
      <c r="L1091" s="8" t="s">
        <v>309</v>
      </c>
      <c r="M1091" s="6">
        <f t="shared" ref="M1091:M1154" si="17">IF(J1091="De $500 mil a $600 mil",550000,IF(J1091="De $600 mil a $700 mil",650000,IF(J1091="De $700 mil a $800 mil",750000,IF(J1091="De $800 mil a $900 mil",850000,IF(J1091="De $400 mil a $500 mil",450000,IF(J1091="s/i",0,IF(J1091="De $1 millón a $1 millón 100 mil",1050000,IF(J1091="De $1 millón 200 mil a $1 millón 300 mil",1250000,IF(J1091="De $900 mil a $1 millón",950000,IF(J1091="De $300 mil a $400 mil",350000,IF(J1091="De $1 millón 100 mil a $1 millón 200 mil",1150000,IF(J1091="De $1 millón 300 mil a $1 millón 400 mil",1350000,IF(J1091="De $1 millón 600 mil a $1 millón 700 mil",1650000,IF(J1091="De $1 millón 400 mil a $1 millón 500 mil",1450000,IF(J1091="De $1 millón 500 mil a $1 millón 600 mil",1550000,IF(J1091="De $1 millón 700 mil a $1 millón 800 mil",1750000,IF(J1091="De $2 millones a $2 millones 100 mil",2050000,IF(J1091="De $1 millón 800 mil a $1 millón 900 mil",1850000,IF(J1091="De $1 millón 900 mil a $2 millones",1950000,IF(J1091="De $2 millones 200 mil a $2 millones 300 mil",2250000,IF(J1091="Sobre $2 millones 500 mil",2600000,IF(J1091="De $2 millones 300 mil a $2 millones 400 mil",2350000,IF(J1091="De $2 millones 100 mil a $2 millones 200 mil",2150000,IF(J1091="De $2 millones 400 mil a $2 millones 500 mil",2450000,-1))))))))))))))))))))))))</f>
        <v>1450000</v>
      </c>
      <c r="N1091" s="7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  <c r="AC1091" s="6"/>
      <c r="AD1091" s="6"/>
      <c r="AE1091" s="6"/>
      <c r="AF1091" s="6"/>
      <c r="AG1091" s="6"/>
      <c r="AH1091" s="6"/>
      <c r="AI1091" s="6"/>
      <c r="AJ1091" s="6"/>
      <c r="AK1091" s="6"/>
    </row>
    <row r="1092" spans="1:37" s="1" customFormat="1" ht="15" customHeight="1" x14ac:dyDescent="0.25">
      <c r="A1092" s="7" t="s">
        <v>6</v>
      </c>
      <c r="B1092" s="8" t="s">
        <v>138</v>
      </c>
      <c r="C1092" s="8" t="s">
        <v>132</v>
      </c>
      <c r="D1092" s="9" t="s">
        <v>9</v>
      </c>
      <c r="E1092" s="2" t="s">
        <v>309</v>
      </c>
      <c r="F1092" s="11">
        <v>0.96610169491525422</v>
      </c>
      <c r="G1092" s="11" t="s">
        <v>11</v>
      </c>
      <c r="H1092" s="11" t="s">
        <v>11</v>
      </c>
      <c r="I1092" s="11">
        <v>0.9538461538461539</v>
      </c>
      <c r="J1092" s="60" t="s">
        <v>11</v>
      </c>
      <c r="K1092" s="12">
        <v>2096352</v>
      </c>
      <c r="L1092" s="8" t="s">
        <v>309</v>
      </c>
      <c r="M1092" s="6">
        <f t="shared" si="17"/>
        <v>0</v>
      </c>
      <c r="N1092" s="7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  <c r="AC1092" s="6"/>
      <c r="AD1092" s="6"/>
      <c r="AE1092" s="6"/>
      <c r="AF1092" s="6"/>
      <c r="AG1092" s="6"/>
      <c r="AH1092" s="6"/>
      <c r="AI1092" s="6"/>
      <c r="AJ1092" s="6"/>
      <c r="AK1092" s="6"/>
    </row>
    <row r="1093" spans="1:37" s="1" customFormat="1" ht="15" customHeight="1" x14ac:dyDescent="0.25">
      <c r="A1093" s="7" t="s">
        <v>6</v>
      </c>
      <c r="B1093" s="8" t="s">
        <v>86</v>
      </c>
      <c r="C1093" s="8" t="s">
        <v>132</v>
      </c>
      <c r="D1093" s="9" t="s">
        <v>18</v>
      </c>
      <c r="E1093" s="2" t="s">
        <v>240</v>
      </c>
      <c r="F1093" s="11">
        <v>0.98</v>
      </c>
      <c r="G1093" s="11">
        <v>0.63888888888888884</v>
      </c>
      <c r="H1093" s="14" t="s">
        <v>11</v>
      </c>
      <c r="I1093" s="15">
        <v>0.90476190476190477</v>
      </c>
      <c r="J1093" s="59" t="s">
        <v>95</v>
      </c>
      <c r="K1093" s="12">
        <v>2391000</v>
      </c>
      <c r="L1093" s="8" t="s">
        <v>236</v>
      </c>
      <c r="M1093" s="6">
        <f t="shared" si="17"/>
        <v>1350000</v>
      </c>
      <c r="N1093" s="7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  <c r="AC1093" s="6"/>
      <c r="AD1093" s="6"/>
      <c r="AE1093" s="6"/>
      <c r="AF1093" s="6"/>
      <c r="AG1093" s="6"/>
      <c r="AH1093" s="6"/>
      <c r="AI1093" s="6"/>
      <c r="AJ1093" s="6"/>
      <c r="AK1093" s="6"/>
    </row>
    <row r="1094" spans="1:37" s="1" customFormat="1" ht="15" customHeight="1" x14ac:dyDescent="0.25">
      <c r="A1094" s="7" t="s">
        <v>6</v>
      </c>
      <c r="B1094" s="8" t="s">
        <v>86</v>
      </c>
      <c r="C1094" s="8" t="s">
        <v>132</v>
      </c>
      <c r="D1094" s="9" t="s">
        <v>18</v>
      </c>
      <c r="E1094" s="2" t="s">
        <v>316</v>
      </c>
      <c r="F1094" s="11">
        <v>0.94</v>
      </c>
      <c r="G1094" s="11" t="s">
        <v>11</v>
      </c>
      <c r="H1094" s="14" t="s">
        <v>11</v>
      </c>
      <c r="I1094" s="15">
        <v>0.86</v>
      </c>
      <c r="J1094" s="59" t="s">
        <v>95</v>
      </c>
      <c r="K1094" s="12">
        <v>2391000</v>
      </c>
      <c r="L1094" s="8" t="s">
        <v>316</v>
      </c>
      <c r="M1094" s="6">
        <f t="shared" si="17"/>
        <v>1350000</v>
      </c>
      <c r="N1094" s="7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  <c r="AC1094" s="6"/>
      <c r="AD1094" s="6"/>
      <c r="AE1094" s="6"/>
      <c r="AF1094" s="6"/>
      <c r="AG1094" s="6"/>
      <c r="AH1094" s="6"/>
      <c r="AI1094" s="6"/>
      <c r="AJ1094" s="6"/>
      <c r="AK1094" s="6"/>
    </row>
    <row r="1095" spans="1:37" s="1" customFormat="1" ht="15" customHeight="1" x14ac:dyDescent="0.25">
      <c r="A1095" s="7" t="s">
        <v>6</v>
      </c>
      <c r="B1095" s="8" t="s">
        <v>89</v>
      </c>
      <c r="C1095" s="8" t="s">
        <v>132</v>
      </c>
      <c r="D1095" s="9" t="s">
        <v>52</v>
      </c>
      <c r="E1095" s="2" t="s">
        <v>316</v>
      </c>
      <c r="F1095" s="11">
        <v>0.81132075471698117</v>
      </c>
      <c r="G1095" s="11">
        <v>0.7142857142857143</v>
      </c>
      <c r="H1095" s="14">
        <v>15.3448275862069</v>
      </c>
      <c r="I1095" s="15">
        <v>0.97872340425531912</v>
      </c>
      <c r="J1095" s="59" t="s">
        <v>11</v>
      </c>
      <c r="K1095" s="12">
        <v>2815000</v>
      </c>
      <c r="L1095" s="8" t="s">
        <v>316</v>
      </c>
      <c r="M1095" s="6">
        <f t="shared" si="17"/>
        <v>0</v>
      </c>
      <c r="N1095" s="7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  <c r="AC1095" s="6"/>
      <c r="AD1095" s="6"/>
      <c r="AE1095" s="6"/>
      <c r="AF1095" s="6"/>
      <c r="AG1095" s="6"/>
      <c r="AH1095" s="6"/>
      <c r="AI1095" s="6"/>
      <c r="AJ1095" s="6"/>
      <c r="AK1095" s="6"/>
    </row>
    <row r="1096" spans="1:37" s="1" customFormat="1" ht="15" customHeight="1" x14ac:dyDescent="0.25">
      <c r="A1096" s="7" t="s">
        <v>6</v>
      </c>
      <c r="B1096" s="8" t="s">
        <v>82</v>
      </c>
      <c r="C1096" s="8" t="s">
        <v>132</v>
      </c>
      <c r="D1096" s="9" t="s">
        <v>52</v>
      </c>
      <c r="E1096" s="2" t="s">
        <v>320</v>
      </c>
      <c r="F1096" s="11">
        <v>0.91845493562231761</v>
      </c>
      <c r="G1096" s="11">
        <v>0.66153846153846152</v>
      </c>
      <c r="H1096" s="14" t="s">
        <v>11</v>
      </c>
      <c r="I1096" s="15">
        <v>0.92452830188679247</v>
      </c>
      <c r="J1096" s="59" t="s">
        <v>49</v>
      </c>
      <c r="K1096" s="12">
        <v>3010000</v>
      </c>
      <c r="L1096" s="8" t="s">
        <v>320</v>
      </c>
      <c r="M1096" s="6">
        <f t="shared" si="17"/>
        <v>1250000</v>
      </c>
      <c r="N1096" s="7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/>
      <c r="AC1096" s="6"/>
      <c r="AD1096" s="6"/>
      <c r="AE1096" s="6"/>
      <c r="AF1096" s="6"/>
      <c r="AG1096" s="6"/>
      <c r="AH1096" s="6"/>
      <c r="AI1096" s="6"/>
      <c r="AJ1096" s="6"/>
      <c r="AK1096" s="6"/>
    </row>
    <row r="1097" spans="1:37" s="1" customFormat="1" ht="15" customHeight="1" x14ac:dyDescent="0.25">
      <c r="A1097" s="7" t="s">
        <v>6</v>
      </c>
      <c r="B1097" s="8" t="s">
        <v>55</v>
      </c>
      <c r="C1097" s="8" t="s">
        <v>132</v>
      </c>
      <c r="D1097" s="9" t="s">
        <v>26</v>
      </c>
      <c r="E1097" s="2" t="s">
        <v>314</v>
      </c>
      <c r="F1097" s="11">
        <v>0.87634408602150538</v>
      </c>
      <c r="G1097" s="11">
        <v>0.83333333333333337</v>
      </c>
      <c r="H1097" s="14">
        <v>12.560975609756071</v>
      </c>
      <c r="I1097" s="15">
        <v>0.89423076923076927</v>
      </c>
      <c r="J1097" s="59" t="s">
        <v>49</v>
      </c>
      <c r="K1097" s="12">
        <v>2642163.6666666665</v>
      </c>
      <c r="L1097" s="8" t="s">
        <v>313</v>
      </c>
      <c r="M1097" s="6">
        <f t="shared" si="17"/>
        <v>1250000</v>
      </c>
      <c r="N1097" s="7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/>
      <c r="AC1097" s="6"/>
      <c r="AD1097" s="6"/>
      <c r="AE1097" s="6"/>
      <c r="AF1097" s="6"/>
      <c r="AG1097" s="6"/>
      <c r="AH1097" s="6"/>
      <c r="AI1097" s="6"/>
      <c r="AJ1097" s="6"/>
      <c r="AK1097" s="6"/>
    </row>
    <row r="1098" spans="1:37" s="1" customFormat="1" ht="15" customHeight="1" x14ac:dyDescent="0.25">
      <c r="A1098" s="7" t="s">
        <v>6</v>
      </c>
      <c r="B1098" s="8" t="s">
        <v>89</v>
      </c>
      <c r="C1098" s="8" t="s">
        <v>114</v>
      </c>
      <c r="D1098" s="9" t="s">
        <v>52</v>
      </c>
      <c r="E1098" s="2" t="s">
        <v>767</v>
      </c>
      <c r="F1098" s="11">
        <v>0.81094527363184077</v>
      </c>
      <c r="G1098" s="15">
        <v>0.73684210526315785</v>
      </c>
      <c r="H1098" s="16" t="s">
        <v>11</v>
      </c>
      <c r="I1098" s="15">
        <v>0.52727272727272723</v>
      </c>
      <c r="J1098" s="59" t="s">
        <v>11</v>
      </c>
      <c r="K1098" s="12">
        <v>2773000</v>
      </c>
      <c r="L1098" s="8" t="s">
        <v>764</v>
      </c>
      <c r="M1098" s="6">
        <f t="shared" si="17"/>
        <v>0</v>
      </c>
      <c r="N1098" s="7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  <c r="AC1098" s="6"/>
      <c r="AD1098" s="6"/>
      <c r="AE1098" s="6"/>
      <c r="AF1098" s="6"/>
      <c r="AG1098" s="6"/>
      <c r="AH1098" s="6"/>
      <c r="AI1098" s="6"/>
      <c r="AJ1098" s="6"/>
      <c r="AK1098" s="6"/>
    </row>
    <row r="1099" spans="1:37" s="1" customFormat="1" ht="15" customHeight="1" x14ac:dyDescent="0.25">
      <c r="A1099" s="7" t="s">
        <v>6</v>
      </c>
      <c r="B1099" s="8" t="s">
        <v>144</v>
      </c>
      <c r="C1099" s="8" t="s">
        <v>168</v>
      </c>
      <c r="D1099" s="9" t="s">
        <v>9</v>
      </c>
      <c r="E1099" s="2" t="s">
        <v>321</v>
      </c>
      <c r="F1099" s="11">
        <v>0.97488584474885842</v>
      </c>
      <c r="G1099" s="11">
        <v>0.66</v>
      </c>
      <c r="H1099" s="14">
        <v>12.793650793650786</v>
      </c>
      <c r="I1099" s="15">
        <v>0.45360824742268041</v>
      </c>
      <c r="J1099" s="59" t="s">
        <v>11</v>
      </c>
      <c r="K1099" s="12">
        <v>2500000</v>
      </c>
      <c r="L1099" s="8" t="s">
        <v>321</v>
      </c>
      <c r="M1099" s="6">
        <f t="shared" si="17"/>
        <v>0</v>
      </c>
      <c r="N1099" s="7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/>
      <c r="AC1099" s="6"/>
      <c r="AD1099" s="6"/>
      <c r="AE1099" s="6"/>
      <c r="AF1099" s="6"/>
      <c r="AG1099" s="6"/>
      <c r="AH1099" s="6"/>
      <c r="AI1099" s="6"/>
      <c r="AJ1099" s="6"/>
      <c r="AK1099" s="6"/>
    </row>
    <row r="1100" spans="1:37" s="1" customFormat="1" ht="15" customHeight="1" x14ac:dyDescent="0.25">
      <c r="A1100" s="7" t="s">
        <v>6</v>
      </c>
      <c r="B1100" s="8" t="s">
        <v>171</v>
      </c>
      <c r="C1100" s="8" t="s">
        <v>168</v>
      </c>
      <c r="D1100" s="9" t="s">
        <v>26</v>
      </c>
      <c r="E1100" s="2" t="s">
        <v>321</v>
      </c>
      <c r="F1100" s="11">
        <v>0.92820512820512824</v>
      </c>
      <c r="G1100" s="11">
        <v>0.78260869565217395</v>
      </c>
      <c r="H1100" s="14" t="s">
        <v>11</v>
      </c>
      <c r="I1100" s="15">
        <v>0.5</v>
      </c>
      <c r="J1100" s="59" t="s">
        <v>47</v>
      </c>
      <c r="K1100" s="12">
        <v>3072000</v>
      </c>
      <c r="L1100" s="8" t="s">
        <v>321</v>
      </c>
      <c r="M1100" s="6">
        <f t="shared" si="17"/>
        <v>950000</v>
      </c>
      <c r="N1100" s="7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/>
      <c r="AC1100" s="6"/>
      <c r="AD1100" s="6"/>
      <c r="AE1100" s="6"/>
      <c r="AF1100" s="6"/>
      <c r="AG1100" s="6"/>
      <c r="AH1100" s="6"/>
      <c r="AI1100" s="6"/>
      <c r="AJ1100" s="6"/>
      <c r="AK1100" s="6"/>
    </row>
    <row r="1101" spans="1:37" s="1" customFormat="1" ht="15" customHeight="1" x14ac:dyDescent="0.25">
      <c r="A1101" s="7" t="s">
        <v>6</v>
      </c>
      <c r="B1101" s="8" t="s">
        <v>86</v>
      </c>
      <c r="C1101" s="8" t="s">
        <v>168</v>
      </c>
      <c r="D1101" s="9" t="s">
        <v>18</v>
      </c>
      <c r="E1101" s="2" t="s">
        <v>321</v>
      </c>
      <c r="F1101" s="11">
        <v>0.94584837545126355</v>
      </c>
      <c r="G1101" s="11">
        <v>0.84615384615384615</v>
      </c>
      <c r="H1101" s="14">
        <v>12.0555555555556</v>
      </c>
      <c r="I1101" s="15">
        <v>0.5178571428571429</v>
      </c>
      <c r="J1101" s="59" t="s">
        <v>47</v>
      </c>
      <c r="K1101" s="12">
        <v>2827000</v>
      </c>
      <c r="L1101" s="8" t="s">
        <v>321</v>
      </c>
      <c r="M1101" s="6">
        <f t="shared" si="17"/>
        <v>950000</v>
      </c>
      <c r="N1101" s="7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/>
      <c r="AC1101" s="6"/>
      <c r="AD1101" s="6"/>
      <c r="AE1101" s="6"/>
      <c r="AF1101" s="6"/>
      <c r="AG1101" s="6"/>
      <c r="AH1101" s="6"/>
      <c r="AI1101" s="6"/>
      <c r="AJ1101" s="6"/>
      <c r="AK1101" s="6"/>
    </row>
    <row r="1102" spans="1:37" s="1" customFormat="1" ht="15" customHeight="1" x14ac:dyDescent="0.25">
      <c r="A1102" s="7" t="s">
        <v>6</v>
      </c>
      <c r="B1102" s="8" t="s">
        <v>30</v>
      </c>
      <c r="C1102" s="8" t="s">
        <v>168</v>
      </c>
      <c r="D1102" s="9" t="s">
        <v>26</v>
      </c>
      <c r="E1102" s="2" t="s">
        <v>321</v>
      </c>
      <c r="F1102" s="11">
        <v>0.98048220436280142</v>
      </c>
      <c r="G1102" s="11">
        <v>0.73626373626373631</v>
      </c>
      <c r="H1102" s="14">
        <v>12.484210526315787</v>
      </c>
      <c r="I1102" s="15">
        <v>0.55925155925155923</v>
      </c>
      <c r="J1102" s="59" t="s">
        <v>28</v>
      </c>
      <c r="K1102" s="12">
        <v>3335000</v>
      </c>
      <c r="L1102" s="8" t="s">
        <v>321</v>
      </c>
      <c r="M1102" s="6">
        <f t="shared" si="17"/>
        <v>1050000</v>
      </c>
      <c r="N1102" s="7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  <c r="AB1102" s="6"/>
      <c r="AC1102" s="6"/>
      <c r="AD1102" s="6"/>
      <c r="AE1102" s="6"/>
      <c r="AF1102" s="6"/>
      <c r="AG1102" s="6"/>
      <c r="AH1102" s="6"/>
      <c r="AI1102" s="6"/>
      <c r="AJ1102" s="6"/>
      <c r="AK1102" s="6"/>
    </row>
    <row r="1103" spans="1:37" s="1" customFormat="1" ht="15" customHeight="1" x14ac:dyDescent="0.25">
      <c r="A1103" s="7" t="s">
        <v>6</v>
      </c>
      <c r="B1103" s="8" t="s">
        <v>37</v>
      </c>
      <c r="C1103" s="8" t="s">
        <v>168</v>
      </c>
      <c r="D1103" s="9" t="s">
        <v>9</v>
      </c>
      <c r="E1103" s="2" t="s">
        <v>321</v>
      </c>
      <c r="F1103" s="11" t="s">
        <v>11</v>
      </c>
      <c r="G1103" s="11" t="s">
        <v>11</v>
      </c>
      <c r="H1103" s="14">
        <v>13.7741935483871</v>
      </c>
      <c r="I1103" s="15">
        <v>0.57238307349665929</v>
      </c>
      <c r="J1103" s="59" t="s">
        <v>47</v>
      </c>
      <c r="K1103" s="12" t="s">
        <v>11</v>
      </c>
      <c r="L1103" s="8" t="s">
        <v>321</v>
      </c>
      <c r="M1103" s="6">
        <f t="shared" si="17"/>
        <v>950000</v>
      </c>
      <c r="N1103" s="7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/>
      <c r="AC1103" s="6"/>
      <c r="AD1103" s="6"/>
      <c r="AE1103" s="6"/>
      <c r="AF1103" s="6"/>
      <c r="AG1103" s="6"/>
      <c r="AH1103" s="6"/>
      <c r="AI1103" s="6"/>
      <c r="AJ1103" s="6"/>
      <c r="AK1103" s="6"/>
    </row>
    <row r="1104" spans="1:37" s="1" customFormat="1" ht="15" customHeight="1" x14ac:dyDescent="0.25">
      <c r="A1104" s="7" t="s">
        <v>6</v>
      </c>
      <c r="B1104" s="8" t="s">
        <v>107</v>
      </c>
      <c r="C1104" s="8" t="s">
        <v>168</v>
      </c>
      <c r="D1104" s="9" t="s">
        <v>52</v>
      </c>
      <c r="E1104" s="2" t="s">
        <v>321</v>
      </c>
      <c r="F1104" s="11">
        <v>0.91612903225806452</v>
      </c>
      <c r="G1104" s="11">
        <v>0.67741935483870963</v>
      </c>
      <c r="H1104" s="14">
        <v>14.1111111111111</v>
      </c>
      <c r="I1104" s="15">
        <v>0.57627118644067798</v>
      </c>
      <c r="J1104" s="59" t="s">
        <v>11</v>
      </c>
      <c r="K1104" s="12">
        <v>3202000</v>
      </c>
      <c r="L1104" s="8" t="s">
        <v>321</v>
      </c>
      <c r="M1104" s="6">
        <f t="shared" si="17"/>
        <v>0</v>
      </c>
      <c r="N1104" s="7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/>
      <c r="AC1104" s="6"/>
      <c r="AD1104" s="6"/>
      <c r="AE1104" s="6"/>
      <c r="AF1104" s="6"/>
      <c r="AG1104" s="6"/>
      <c r="AH1104" s="6"/>
      <c r="AI1104" s="6"/>
      <c r="AJ1104" s="6"/>
      <c r="AK1104" s="6"/>
    </row>
    <row r="1105" spans="1:37" s="1" customFormat="1" ht="15" customHeight="1" x14ac:dyDescent="0.25">
      <c r="A1105" s="7" t="s">
        <v>6</v>
      </c>
      <c r="B1105" s="8" t="s">
        <v>42</v>
      </c>
      <c r="C1105" s="8" t="s">
        <v>168</v>
      </c>
      <c r="D1105" s="9" t="s">
        <v>23</v>
      </c>
      <c r="E1105" s="2" t="s">
        <v>321</v>
      </c>
      <c r="F1105" s="11">
        <v>0.99529411764705877</v>
      </c>
      <c r="G1105" s="11">
        <v>0.73239436619718312</v>
      </c>
      <c r="H1105" s="14">
        <v>14.390625</v>
      </c>
      <c r="I1105" s="15">
        <v>0.58139534883720934</v>
      </c>
      <c r="J1105" s="59" t="s">
        <v>11</v>
      </c>
      <c r="K1105" s="12">
        <v>2184851</v>
      </c>
      <c r="L1105" s="8" t="s">
        <v>321</v>
      </c>
      <c r="M1105" s="6">
        <f t="shared" si="17"/>
        <v>0</v>
      </c>
      <c r="N1105" s="7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/>
      <c r="AC1105" s="6"/>
      <c r="AD1105" s="6"/>
      <c r="AE1105" s="6"/>
      <c r="AF1105" s="6"/>
      <c r="AG1105" s="6"/>
      <c r="AH1105" s="6"/>
      <c r="AI1105" s="6"/>
      <c r="AJ1105" s="6"/>
      <c r="AK1105" s="6"/>
    </row>
    <row r="1106" spans="1:37" s="1" customFormat="1" ht="15" customHeight="1" x14ac:dyDescent="0.25">
      <c r="A1106" s="7" t="s">
        <v>6</v>
      </c>
      <c r="B1106" s="8" t="s">
        <v>89</v>
      </c>
      <c r="C1106" s="8" t="s">
        <v>168</v>
      </c>
      <c r="D1106" s="9" t="s">
        <v>52</v>
      </c>
      <c r="E1106" s="2" t="s">
        <v>321</v>
      </c>
      <c r="F1106" s="11">
        <v>0.71951219512195119</v>
      </c>
      <c r="G1106" s="11">
        <v>0.75</v>
      </c>
      <c r="H1106" s="14">
        <v>14.276595744680899</v>
      </c>
      <c r="I1106" s="15">
        <v>0.59740259740259738</v>
      </c>
      <c r="J1106" s="59" t="s">
        <v>28</v>
      </c>
      <c r="K1106" s="12">
        <v>3911000</v>
      </c>
      <c r="L1106" s="8" t="s">
        <v>321</v>
      </c>
      <c r="M1106" s="6">
        <f t="shared" si="17"/>
        <v>1050000</v>
      </c>
      <c r="N1106" s="7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  <c r="AB1106" s="6"/>
      <c r="AC1106" s="6"/>
      <c r="AD1106" s="6"/>
      <c r="AE1106" s="6"/>
      <c r="AF1106" s="6"/>
      <c r="AG1106" s="6"/>
      <c r="AH1106" s="6"/>
      <c r="AI1106" s="6"/>
      <c r="AJ1106" s="6"/>
      <c r="AK1106" s="6"/>
    </row>
    <row r="1107" spans="1:37" s="1" customFormat="1" ht="15" customHeight="1" x14ac:dyDescent="0.25">
      <c r="A1107" s="7" t="s">
        <v>6</v>
      </c>
      <c r="B1107" s="8" t="s">
        <v>103</v>
      </c>
      <c r="C1107" s="8" t="s">
        <v>168</v>
      </c>
      <c r="D1107" s="9" t="s">
        <v>18</v>
      </c>
      <c r="E1107" s="2" t="s">
        <v>321</v>
      </c>
      <c r="F1107" s="11">
        <v>0.44425087108013939</v>
      </c>
      <c r="G1107" s="11">
        <v>0.64179104477611937</v>
      </c>
      <c r="H1107" s="14">
        <v>12.742331288343586</v>
      </c>
      <c r="I1107" s="15">
        <v>0.63503649635036497</v>
      </c>
      <c r="J1107" s="59" t="s">
        <v>60</v>
      </c>
      <c r="K1107" s="12">
        <v>5007537.5</v>
      </c>
      <c r="L1107" s="8" t="s">
        <v>321</v>
      </c>
      <c r="M1107" s="6">
        <f t="shared" si="17"/>
        <v>850000</v>
      </c>
      <c r="N1107" s="7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/>
      <c r="AC1107" s="6"/>
      <c r="AD1107" s="6"/>
      <c r="AE1107" s="6"/>
      <c r="AF1107" s="6"/>
      <c r="AG1107" s="6"/>
      <c r="AH1107" s="6"/>
      <c r="AI1107" s="6"/>
      <c r="AJ1107" s="6"/>
      <c r="AK1107" s="6"/>
    </row>
    <row r="1108" spans="1:37" s="1" customFormat="1" ht="15" customHeight="1" x14ac:dyDescent="0.25">
      <c r="A1108" s="7" t="s">
        <v>6</v>
      </c>
      <c r="B1108" s="8" t="s">
        <v>21</v>
      </c>
      <c r="C1108" s="8" t="s">
        <v>168</v>
      </c>
      <c r="D1108" s="9" t="s">
        <v>18</v>
      </c>
      <c r="E1108" s="2" t="s">
        <v>321</v>
      </c>
      <c r="F1108" s="11">
        <v>0.56914893617021278</v>
      </c>
      <c r="G1108" s="11">
        <v>0.78632478632478631</v>
      </c>
      <c r="H1108" s="14">
        <v>12.676470588235304</v>
      </c>
      <c r="I1108" s="15">
        <v>0.6367924528301887</v>
      </c>
      <c r="J1108" s="59" t="s">
        <v>28</v>
      </c>
      <c r="K1108" s="12">
        <v>4378520</v>
      </c>
      <c r="L1108" s="8" t="s">
        <v>321</v>
      </c>
      <c r="M1108" s="6">
        <f t="shared" si="17"/>
        <v>1050000</v>
      </c>
      <c r="N1108" s="7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/>
      <c r="AC1108" s="6"/>
      <c r="AD1108" s="6"/>
      <c r="AE1108" s="6"/>
      <c r="AF1108" s="6"/>
      <c r="AG1108" s="6"/>
      <c r="AH1108" s="6"/>
      <c r="AI1108" s="6"/>
      <c r="AJ1108" s="6"/>
      <c r="AK1108" s="6"/>
    </row>
    <row r="1109" spans="1:37" s="1" customFormat="1" ht="15" customHeight="1" x14ac:dyDescent="0.25">
      <c r="A1109" s="7" t="s">
        <v>6</v>
      </c>
      <c r="B1109" s="8" t="s">
        <v>22</v>
      </c>
      <c r="C1109" s="8" t="s">
        <v>168</v>
      </c>
      <c r="D1109" s="9" t="s">
        <v>23</v>
      </c>
      <c r="E1109" s="2" t="s">
        <v>321</v>
      </c>
      <c r="F1109" s="11">
        <v>0.92936802973977695</v>
      </c>
      <c r="G1109" s="11">
        <v>0.78523489932885904</v>
      </c>
      <c r="H1109" s="14">
        <v>13.486928104575176</v>
      </c>
      <c r="I1109" s="15">
        <v>0.67394957983193282</v>
      </c>
      <c r="J1109" s="59" t="s">
        <v>47</v>
      </c>
      <c r="K1109" s="12">
        <v>3452458.3333333335</v>
      </c>
      <c r="L1109" s="8" t="s">
        <v>321</v>
      </c>
      <c r="M1109" s="6">
        <f t="shared" si="17"/>
        <v>950000</v>
      </c>
      <c r="N1109" s="7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/>
      <c r="AC1109" s="6"/>
      <c r="AD1109" s="6"/>
      <c r="AE1109" s="6"/>
      <c r="AF1109" s="6"/>
      <c r="AG1109" s="6"/>
      <c r="AH1109" s="6"/>
      <c r="AI1109" s="6"/>
      <c r="AJ1109" s="6"/>
      <c r="AK1109" s="6"/>
    </row>
    <row r="1110" spans="1:37" s="1" customFormat="1" ht="15" customHeight="1" x14ac:dyDescent="0.25">
      <c r="A1110" s="7" t="s">
        <v>6</v>
      </c>
      <c r="B1110" s="8" t="s">
        <v>97</v>
      </c>
      <c r="C1110" s="8" t="s">
        <v>168</v>
      </c>
      <c r="D1110" s="9" t="s">
        <v>23</v>
      </c>
      <c r="E1110" s="2" t="s">
        <v>321</v>
      </c>
      <c r="F1110" s="11">
        <v>0.96610761705101322</v>
      </c>
      <c r="G1110" s="11">
        <v>0.71923743500866555</v>
      </c>
      <c r="H1110" s="14">
        <v>15.03311258278146</v>
      </c>
      <c r="I1110" s="15">
        <v>0.6967741935483871</v>
      </c>
      <c r="J1110" s="59" t="s">
        <v>47</v>
      </c>
      <c r="K1110" s="12">
        <v>3006261.5384615385</v>
      </c>
      <c r="L1110" s="8" t="s">
        <v>321</v>
      </c>
      <c r="M1110" s="6">
        <f t="shared" si="17"/>
        <v>950000</v>
      </c>
      <c r="N1110" s="7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/>
      <c r="AC1110" s="6"/>
      <c r="AD1110" s="6"/>
      <c r="AE1110" s="6"/>
      <c r="AF1110" s="6"/>
      <c r="AG1110" s="6"/>
      <c r="AH1110" s="6"/>
      <c r="AI1110" s="6"/>
      <c r="AJ1110" s="6"/>
      <c r="AK1110" s="6"/>
    </row>
    <row r="1111" spans="1:37" s="1" customFormat="1" ht="15" customHeight="1" x14ac:dyDescent="0.25">
      <c r="A1111" s="7" t="s">
        <v>6</v>
      </c>
      <c r="B1111" s="8" t="s">
        <v>113</v>
      </c>
      <c r="C1111" s="8" t="s">
        <v>168</v>
      </c>
      <c r="D1111" s="9" t="s">
        <v>26</v>
      </c>
      <c r="E1111" s="2" t="s">
        <v>321</v>
      </c>
      <c r="F1111" s="11">
        <v>0.95209580838323349</v>
      </c>
      <c r="G1111" s="11">
        <v>0.875</v>
      </c>
      <c r="H1111" s="14">
        <v>12.1785714285714</v>
      </c>
      <c r="I1111" s="15">
        <v>0.70588235294117652</v>
      </c>
      <c r="J1111" s="59" t="s">
        <v>47</v>
      </c>
      <c r="K1111" s="12">
        <v>2752100</v>
      </c>
      <c r="L1111" s="8" t="s">
        <v>321</v>
      </c>
      <c r="M1111" s="6">
        <f t="shared" si="17"/>
        <v>950000</v>
      </c>
      <c r="N1111" s="7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  <c r="AB1111" s="6"/>
      <c r="AC1111" s="6"/>
      <c r="AD1111" s="6"/>
      <c r="AE1111" s="6"/>
      <c r="AF1111" s="6"/>
      <c r="AG1111" s="6"/>
      <c r="AH1111" s="6"/>
      <c r="AI1111" s="6"/>
      <c r="AJ1111" s="6"/>
      <c r="AK1111" s="6"/>
    </row>
    <row r="1112" spans="1:37" s="1" customFormat="1" ht="15" customHeight="1" x14ac:dyDescent="0.25">
      <c r="A1112" s="7" t="s">
        <v>6</v>
      </c>
      <c r="B1112" s="8" t="s">
        <v>104</v>
      </c>
      <c r="C1112" s="8" t="s">
        <v>168</v>
      </c>
      <c r="D1112" s="9" t="s">
        <v>18</v>
      </c>
      <c r="E1112" s="2" t="s">
        <v>321</v>
      </c>
      <c r="F1112" s="11">
        <v>0.8751846381093058</v>
      </c>
      <c r="G1112" s="11">
        <v>0.79389312977099236</v>
      </c>
      <c r="H1112" s="14">
        <v>13.614406779661023</v>
      </c>
      <c r="I1112" s="15">
        <v>0.72018348623853212</v>
      </c>
      <c r="J1112" s="59" t="s">
        <v>28</v>
      </c>
      <c r="K1112" s="12">
        <v>4310325</v>
      </c>
      <c r="L1112" s="8" t="s">
        <v>321</v>
      </c>
      <c r="M1112" s="6">
        <f t="shared" si="17"/>
        <v>1050000</v>
      </c>
      <c r="N1112" s="7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  <c r="AB1112" s="6"/>
      <c r="AC1112" s="6"/>
      <c r="AD1112" s="6"/>
      <c r="AE1112" s="6"/>
      <c r="AF1112" s="6"/>
      <c r="AG1112" s="6"/>
      <c r="AH1112" s="6"/>
      <c r="AI1112" s="6"/>
      <c r="AJ1112" s="6"/>
      <c r="AK1112" s="6"/>
    </row>
    <row r="1113" spans="1:37" s="1" customFormat="1" ht="15" customHeight="1" x14ac:dyDescent="0.25">
      <c r="A1113" s="7" t="s">
        <v>6</v>
      </c>
      <c r="B1113" s="8" t="s">
        <v>92</v>
      </c>
      <c r="C1113" s="8" t="s">
        <v>168</v>
      </c>
      <c r="D1113" s="9" t="s">
        <v>9</v>
      </c>
      <c r="E1113" s="2" t="s">
        <v>321</v>
      </c>
      <c r="F1113" s="11">
        <v>0.99152542372881358</v>
      </c>
      <c r="G1113" s="11" t="s">
        <v>11</v>
      </c>
      <c r="H1113" s="11" t="s">
        <v>11</v>
      </c>
      <c r="I1113" s="15">
        <v>0.72413793103448276</v>
      </c>
      <c r="J1113" s="60" t="s">
        <v>47</v>
      </c>
      <c r="K1113" s="12">
        <v>2500000</v>
      </c>
      <c r="L1113" s="8" t="s">
        <v>321</v>
      </c>
      <c r="M1113" s="6">
        <f t="shared" si="17"/>
        <v>950000</v>
      </c>
      <c r="N1113" s="7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  <c r="AB1113" s="6"/>
      <c r="AC1113" s="6"/>
      <c r="AD1113" s="6"/>
      <c r="AE1113" s="6"/>
      <c r="AF1113" s="6"/>
      <c r="AG1113" s="6"/>
      <c r="AH1113" s="6"/>
      <c r="AI1113" s="6"/>
      <c r="AJ1113" s="6"/>
      <c r="AK1113" s="6"/>
    </row>
    <row r="1114" spans="1:37" s="1" customFormat="1" ht="15" customHeight="1" x14ac:dyDescent="0.25">
      <c r="A1114" s="7" t="s">
        <v>6</v>
      </c>
      <c r="B1114" s="8" t="s">
        <v>17</v>
      </c>
      <c r="C1114" s="8" t="s">
        <v>168</v>
      </c>
      <c r="D1114" s="9" t="s">
        <v>18</v>
      </c>
      <c r="E1114" s="2" t="s">
        <v>321</v>
      </c>
      <c r="F1114" s="11">
        <v>0.83164983164983164</v>
      </c>
      <c r="G1114" s="11">
        <v>0.84210526315789469</v>
      </c>
      <c r="H1114" s="14" t="s">
        <v>11</v>
      </c>
      <c r="I1114" s="15">
        <v>0.72566371681415931</v>
      </c>
      <c r="J1114" s="59" t="s">
        <v>28</v>
      </c>
      <c r="K1114" s="12">
        <v>3007000</v>
      </c>
      <c r="L1114" s="8" t="s">
        <v>321</v>
      </c>
      <c r="M1114" s="6">
        <f t="shared" si="17"/>
        <v>1050000</v>
      </c>
      <c r="N1114" s="7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  <c r="AB1114" s="6"/>
      <c r="AC1114" s="6"/>
      <c r="AD1114" s="6"/>
      <c r="AE1114" s="6"/>
      <c r="AF1114" s="6"/>
      <c r="AG1114" s="6"/>
      <c r="AH1114" s="6"/>
      <c r="AI1114" s="6"/>
      <c r="AJ1114" s="6"/>
      <c r="AK1114" s="6"/>
    </row>
    <row r="1115" spans="1:37" s="1" customFormat="1" ht="15" customHeight="1" x14ac:dyDescent="0.25">
      <c r="A1115" s="7" t="s">
        <v>6</v>
      </c>
      <c r="B1115" s="8" t="s">
        <v>82</v>
      </c>
      <c r="C1115" s="8" t="s">
        <v>168</v>
      </c>
      <c r="D1115" s="9" t="s">
        <v>52</v>
      </c>
      <c r="E1115" s="2" t="s">
        <v>321</v>
      </c>
      <c r="F1115" s="11">
        <v>0.90706319702602234</v>
      </c>
      <c r="G1115" s="11">
        <v>0.8</v>
      </c>
      <c r="H1115" s="14">
        <v>12.0322580645161</v>
      </c>
      <c r="I1115" s="15">
        <v>0.73118279569892475</v>
      </c>
      <c r="J1115" s="59" t="s">
        <v>11</v>
      </c>
      <c r="K1115" s="12">
        <v>3190000</v>
      </c>
      <c r="L1115" s="8" t="s">
        <v>321</v>
      </c>
      <c r="M1115" s="6">
        <f t="shared" si="17"/>
        <v>0</v>
      </c>
      <c r="N1115" s="7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  <c r="AB1115" s="6"/>
      <c r="AC1115" s="6"/>
      <c r="AD1115" s="6"/>
      <c r="AE1115" s="6"/>
      <c r="AF1115" s="6"/>
      <c r="AG1115" s="6"/>
      <c r="AH1115" s="6"/>
      <c r="AI1115" s="6"/>
      <c r="AJ1115" s="6"/>
      <c r="AK1115" s="6"/>
    </row>
    <row r="1116" spans="1:37" s="1" customFormat="1" ht="15" customHeight="1" x14ac:dyDescent="0.25">
      <c r="A1116" s="7" t="s">
        <v>6</v>
      </c>
      <c r="B1116" s="8" t="s">
        <v>91</v>
      </c>
      <c r="C1116" s="8" t="s">
        <v>168</v>
      </c>
      <c r="D1116" s="9" t="s">
        <v>52</v>
      </c>
      <c r="E1116" s="2" t="s">
        <v>321</v>
      </c>
      <c r="F1116" s="11">
        <v>0.86549707602339176</v>
      </c>
      <c r="G1116" s="11">
        <v>0.83333333333333337</v>
      </c>
      <c r="H1116" s="14">
        <v>12.1944444444444</v>
      </c>
      <c r="I1116" s="15">
        <v>0.74736842105263157</v>
      </c>
      <c r="J1116" s="59" t="s">
        <v>28</v>
      </c>
      <c r="K1116" s="12">
        <v>3677000</v>
      </c>
      <c r="L1116" s="8" t="s">
        <v>321</v>
      </c>
      <c r="M1116" s="6">
        <f t="shared" si="17"/>
        <v>1050000</v>
      </c>
      <c r="N1116" s="7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  <c r="AB1116" s="6"/>
      <c r="AC1116" s="6"/>
      <c r="AD1116" s="6"/>
      <c r="AE1116" s="6"/>
      <c r="AF1116" s="6"/>
      <c r="AG1116" s="6"/>
      <c r="AH1116" s="6"/>
      <c r="AI1116" s="6"/>
      <c r="AJ1116" s="6"/>
      <c r="AK1116" s="6"/>
    </row>
    <row r="1117" spans="1:37" s="1" customFormat="1" ht="15" customHeight="1" x14ac:dyDescent="0.25">
      <c r="A1117" s="7" t="s">
        <v>6</v>
      </c>
      <c r="B1117" s="8" t="s">
        <v>323</v>
      </c>
      <c r="C1117" s="8" t="s">
        <v>168</v>
      </c>
      <c r="D1117" s="9" t="s">
        <v>26</v>
      </c>
      <c r="E1117" s="2" t="s">
        <v>321</v>
      </c>
      <c r="F1117" s="11">
        <v>0.90748898678414092</v>
      </c>
      <c r="G1117" s="11">
        <v>0.65853658536585369</v>
      </c>
      <c r="H1117" s="14">
        <v>13.391304347826098</v>
      </c>
      <c r="I1117" s="15">
        <v>0.74766355140186913</v>
      </c>
      <c r="J1117" s="59" t="s">
        <v>57</v>
      </c>
      <c r="K1117" s="12">
        <v>3089000</v>
      </c>
      <c r="L1117" s="8" t="s">
        <v>321</v>
      </c>
      <c r="M1117" s="6">
        <f t="shared" si="17"/>
        <v>1150000</v>
      </c>
      <c r="N1117" s="7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  <c r="AB1117" s="6"/>
      <c r="AC1117" s="6"/>
      <c r="AD1117" s="6"/>
      <c r="AE1117" s="6"/>
      <c r="AF1117" s="6"/>
      <c r="AG1117" s="6"/>
      <c r="AH1117" s="6"/>
      <c r="AI1117" s="6"/>
      <c r="AJ1117" s="6"/>
      <c r="AK1117" s="6"/>
    </row>
    <row r="1118" spans="1:37" s="1" customFormat="1" ht="15" customHeight="1" x14ac:dyDescent="0.25">
      <c r="A1118" s="7" t="s">
        <v>6</v>
      </c>
      <c r="B1118" s="8" t="s">
        <v>146</v>
      </c>
      <c r="C1118" s="8" t="s">
        <v>168</v>
      </c>
      <c r="D1118" s="9" t="s">
        <v>9</v>
      </c>
      <c r="E1118" s="2" t="s">
        <v>321</v>
      </c>
      <c r="F1118" s="11">
        <v>0.95744680851063835</v>
      </c>
      <c r="G1118" s="11" t="s">
        <v>11</v>
      </c>
      <c r="H1118" s="11" t="s">
        <v>11</v>
      </c>
      <c r="I1118" s="15">
        <v>0.75</v>
      </c>
      <c r="J1118" s="60" t="s">
        <v>11</v>
      </c>
      <c r="K1118" s="12">
        <v>1560000</v>
      </c>
      <c r="L1118" s="8" t="s">
        <v>321</v>
      </c>
      <c r="M1118" s="6">
        <f t="shared" si="17"/>
        <v>0</v>
      </c>
      <c r="N1118" s="7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  <c r="AB1118" s="6"/>
      <c r="AC1118" s="6"/>
      <c r="AD1118" s="6"/>
      <c r="AE1118" s="6"/>
      <c r="AF1118" s="6"/>
      <c r="AG1118" s="6"/>
      <c r="AH1118" s="6"/>
      <c r="AI1118" s="6"/>
      <c r="AJ1118" s="6"/>
      <c r="AK1118" s="6"/>
    </row>
    <row r="1119" spans="1:37" s="1" customFormat="1" ht="15" customHeight="1" x14ac:dyDescent="0.25">
      <c r="A1119" s="7" t="s">
        <v>6</v>
      </c>
      <c r="B1119" s="8" t="s">
        <v>55</v>
      </c>
      <c r="C1119" s="8" t="s">
        <v>168</v>
      </c>
      <c r="D1119" s="9" t="s">
        <v>26</v>
      </c>
      <c r="E1119" s="2" t="s">
        <v>321</v>
      </c>
      <c r="F1119" s="11">
        <v>0.78340365682137836</v>
      </c>
      <c r="G1119" s="11">
        <v>0.67905405405405406</v>
      </c>
      <c r="H1119" s="14">
        <v>12.724431818181843</v>
      </c>
      <c r="I1119" s="15">
        <v>0.75726744186046513</v>
      </c>
      <c r="J1119" s="59" t="s">
        <v>57</v>
      </c>
      <c r="K1119" s="12">
        <v>4171586</v>
      </c>
      <c r="L1119" s="8" t="s">
        <v>321</v>
      </c>
      <c r="M1119" s="6">
        <f t="shared" si="17"/>
        <v>1150000</v>
      </c>
      <c r="N1119" s="7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  <c r="AB1119" s="6"/>
      <c r="AC1119" s="6"/>
      <c r="AD1119" s="6"/>
      <c r="AE1119" s="6"/>
      <c r="AF1119" s="6"/>
      <c r="AG1119" s="6"/>
      <c r="AH1119" s="6"/>
      <c r="AI1119" s="6"/>
      <c r="AJ1119" s="6"/>
      <c r="AK1119" s="6"/>
    </row>
    <row r="1120" spans="1:37" s="1" customFormat="1" ht="15" customHeight="1" x14ac:dyDescent="0.25">
      <c r="A1120" s="7" t="s">
        <v>6</v>
      </c>
      <c r="B1120" s="8" t="s">
        <v>105</v>
      </c>
      <c r="C1120" s="8" t="s">
        <v>168</v>
      </c>
      <c r="D1120" s="9" t="s">
        <v>26</v>
      </c>
      <c r="E1120" s="2" t="s">
        <v>321</v>
      </c>
      <c r="F1120" s="11">
        <v>0.6278481012658228</v>
      </c>
      <c r="G1120" s="11">
        <v>0.77777777777777779</v>
      </c>
      <c r="H1120" s="14">
        <v>13.0833333333333</v>
      </c>
      <c r="I1120" s="15">
        <v>0.76800000000000002</v>
      </c>
      <c r="J1120" s="59" t="s">
        <v>57</v>
      </c>
      <c r="K1120" s="12">
        <v>4158000</v>
      </c>
      <c r="L1120" s="8" t="s">
        <v>321</v>
      </c>
      <c r="M1120" s="6">
        <f t="shared" si="17"/>
        <v>1150000</v>
      </c>
      <c r="N1120" s="7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  <c r="AB1120" s="6"/>
      <c r="AC1120" s="6"/>
      <c r="AD1120" s="6"/>
      <c r="AE1120" s="6"/>
      <c r="AF1120" s="6"/>
      <c r="AG1120" s="6"/>
      <c r="AH1120" s="6"/>
      <c r="AI1120" s="6"/>
      <c r="AJ1120" s="6"/>
      <c r="AK1120" s="6"/>
    </row>
    <row r="1121" spans="1:37" s="1" customFormat="1" ht="15" customHeight="1" x14ac:dyDescent="0.25">
      <c r="A1121" s="7" t="s">
        <v>6</v>
      </c>
      <c r="B1121" s="8" t="s">
        <v>35</v>
      </c>
      <c r="C1121" s="8" t="s">
        <v>168</v>
      </c>
      <c r="D1121" s="9" t="s">
        <v>18</v>
      </c>
      <c r="E1121" s="2" t="s">
        <v>321</v>
      </c>
      <c r="F1121" s="11">
        <v>0.95593220338983054</v>
      </c>
      <c r="G1121" s="11">
        <v>0.86567164179104472</v>
      </c>
      <c r="H1121" s="14">
        <v>13.258064516129</v>
      </c>
      <c r="I1121" s="15">
        <v>0.76923076923076927</v>
      </c>
      <c r="J1121" s="59" t="s">
        <v>57</v>
      </c>
      <c r="K1121" s="12">
        <v>3100000</v>
      </c>
      <c r="L1121" s="8" t="s">
        <v>321</v>
      </c>
      <c r="M1121" s="6">
        <f t="shared" si="17"/>
        <v>1150000</v>
      </c>
      <c r="N1121" s="7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  <c r="AB1121" s="6"/>
      <c r="AC1121" s="6"/>
      <c r="AD1121" s="6"/>
      <c r="AE1121" s="6"/>
      <c r="AF1121" s="6"/>
      <c r="AG1121" s="6"/>
      <c r="AH1121" s="6"/>
      <c r="AI1121" s="6"/>
      <c r="AJ1121" s="6"/>
      <c r="AK1121" s="6"/>
    </row>
    <row r="1122" spans="1:37" s="1" customFormat="1" ht="15" customHeight="1" x14ac:dyDescent="0.25">
      <c r="A1122" s="7" t="s">
        <v>6</v>
      </c>
      <c r="B1122" s="8" t="s">
        <v>93</v>
      </c>
      <c r="C1122" s="8" t="s">
        <v>168</v>
      </c>
      <c r="D1122" s="9" t="s">
        <v>18</v>
      </c>
      <c r="E1122" s="2" t="s">
        <v>321</v>
      </c>
      <c r="F1122" s="11">
        <v>0.95789473684210524</v>
      </c>
      <c r="G1122" s="11">
        <v>0.8571428571428571</v>
      </c>
      <c r="H1122" s="14">
        <v>12.65</v>
      </c>
      <c r="I1122" s="15">
        <v>0.82644628099173556</v>
      </c>
      <c r="J1122" s="59" t="s">
        <v>28</v>
      </c>
      <c r="K1122" s="12">
        <v>2869400</v>
      </c>
      <c r="L1122" s="8" t="s">
        <v>321</v>
      </c>
      <c r="M1122" s="6">
        <f t="shared" si="17"/>
        <v>1050000</v>
      </c>
      <c r="N1122" s="7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  <c r="AB1122" s="6"/>
      <c r="AC1122" s="6"/>
      <c r="AD1122" s="6"/>
      <c r="AE1122" s="6"/>
      <c r="AF1122" s="6"/>
      <c r="AG1122" s="6"/>
      <c r="AH1122" s="6"/>
      <c r="AI1122" s="6"/>
      <c r="AJ1122" s="6"/>
      <c r="AK1122" s="6"/>
    </row>
    <row r="1123" spans="1:37" s="1" customFormat="1" ht="15" customHeight="1" x14ac:dyDescent="0.25">
      <c r="A1123" s="7" t="s">
        <v>6</v>
      </c>
      <c r="B1123" s="8" t="s">
        <v>71</v>
      </c>
      <c r="C1123" s="8" t="s">
        <v>168</v>
      </c>
      <c r="D1123" s="9" t="s">
        <v>26</v>
      </c>
      <c r="E1123" s="2" t="s">
        <v>321</v>
      </c>
      <c r="F1123" s="11">
        <v>0.84385382059800662</v>
      </c>
      <c r="G1123" s="11">
        <v>0.81132075471698117</v>
      </c>
      <c r="H1123" s="14">
        <v>13.5</v>
      </c>
      <c r="I1123" s="11">
        <v>0.8571428571428571</v>
      </c>
      <c r="J1123" s="58" t="s">
        <v>57</v>
      </c>
      <c r="K1123" s="12">
        <v>3053000</v>
      </c>
      <c r="L1123" s="8" t="s">
        <v>321</v>
      </c>
      <c r="M1123" s="6">
        <f t="shared" si="17"/>
        <v>1150000</v>
      </c>
      <c r="N1123" s="7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  <c r="AB1123" s="6"/>
      <c r="AC1123" s="6"/>
      <c r="AD1123" s="6"/>
      <c r="AE1123" s="6"/>
      <c r="AF1123" s="6"/>
      <c r="AG1123" s="6"/>
      <c r="AH1123" s="6"/>
      <c r="AI1123" s="6"/>
      <c r="AJ1123" s="6"/>
      <c r="AK1123" s="6"/>
    </row>
    <row r="1124" spans="1:37" s="1" customFormat="1" ht="15" customHeight="1" x14ac:dyDescent="0.25">
      <c r="A1124" s="7" t="s">
        <v>6</v>
      </c>
      <c r="B1124" s="8" t="s">
        <v>69</v>
      </c>
      <c r="C1124" s="8" t="s">
        <v>168</v>
      </c>
      <c r="D1124" s="9" t="s">
        <v>14</v>
      </c>
      <c r="E1124" s="2" t="s">
        <v>321</v>
      </c>
      <c r="F1124" s="11">
        <v>0.74496644295302017</v>
      </c>
      <c r="G1124" s="11">
        <v>0.859375</v>
      </c>
      <c r="H1124" s="14">
        <v>12.125</v>
      </c>
      <c r="I1124" s="11">
        <v>0.93283582089552242</v>
      </c>
      <c r="J1124" s="58" t="s">
        <v>57</v>
      </c>
      <c r="K1124" s="12">
        <v>3666000</v>
      </c>
      <c r="L1124" s="8" t="s">
        <v>321</v>
      </c>
      <c r="M1124" s="6">
        <f t="shared" si="17"/>
        <v>1150000</v>
      </c>
      <c r="N1124" s="7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  <c r="AB1124" s="6"/>
      <c r="AC1124" s="6"/>
      <c r="AD1124" s="6"/>
      <c r="AE1124" s="6"/>
      <c r="AF1124" s="6"/>
      <c r="AG1124" s="6"/>
      <c r="AH1124" s="6"/>
      <c r="AI1124" s="6"/>
      <c r="AJ1124" s="6"/>
      <c r="AK1124" s="6"/>
    </row>
    <row r="1125" spans="1:37" s="1" customFormat="1" ht="15" customHeight="1" x14ac:dyDescent="0.25">
      <c r="A1125" s="7" t="s">
        <v>6</v>
      </c>
      <c r="B1125" s="8" t="s">
        <v>90</v>
      </c>
      <c r="C1125" s="8" t="s">
        <v>168</v>
      </c>
      <c r="D1125" s="9" t="s">
        <v>18</v>
      </c>
      <c r="E1125" s="2" t="s">
        <v>322</v>
      </c>
      <c r="F1125" s="11">
        <v>0.98684210526315785</v>
      </c>
      <c r="G1125" s="11">
        <v>0.86</v>
      </c>
      <c r="H1125" s="14">
        <v>14.689655172413801</v>
      </c>
      <c r="I1125" s="15">
        <v>0.57317073170731703</v>
      </c>
      <c r="J1125" s="59" t="s">
        <v>47</v>
      </c>
      <c r="K1125" s="12">
        <v>2966000</v>
      </c>
      <c r="L1125" s="8" t="s">
        <v>321</v>
      </c>
      <c r="M1125" s="6">
        <f t="shared" si="17"/>
        <v>950000</v>
      </c>
      <c r="N1125" s="7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  <c r="AB1125" s="6"/>
      <c r="AC1125" s="6"/>
      <c r="AD1125" s="6"/>
      <c r="AE1125" s="6"/>
      <c r="AF1125" s="6"/>
      <c r="AG1125" s="6"/>
      <c r="AH1125" s="6"/>
      <c r="AI1125" s="6"/>
      <c r="AJ1125" s="6"/>
      <c r="AK1125" s="6"/>
    </row>
    <row r="1126" spans="1:37" s="1" customFormat="1" ht="15" customHeight="1" x14ac:dyDescent="0.25">
      <c r="A1126" s="7" t="s">
        <v>6</v>
      </c>
      <c r="B1126" s="8" t="s">
        <v>13</v>
      </c>
      <c r="C1126" s="8" t="s">
        <v>8</v>
      </c>
      <c r="D1126" s="9" t="s">
        <v>14</v>
      </c>
      <c r="E1126" s="2" t="s">
        <v>110</v>
      </c>
      <c r="F1126" s="11">
        <v>0.31403508771929822</v>
      </c>
      <c r="G1126" s="11">
        <v>0.8</v>
      </c>
      <c r="H1126" s="14">
        <v>11.283018867924513</v>
      </c>
      <c r="I1126" s="11">
        <v>0.41784037558685444</v>
      </c>
      <c r="J1126" s="58" t="s">
        <v>16</v>
      </c>
      <c r="K1126" s="12">
        <v>4205500</v>
      </c>
      <c r="L1126" s="8" t="s">
        <v>109</v>
      </c>
      <c r="M1126" s="6">
        <f t="shared" si="17"/>
        <v>650000</v>
      </c>
      <c r="N1126" s="7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  <c r="AB1126" s="6"/>
      <c r="AC1126" s="6"/>
      <c r="AD1126" s="6"/>
      <c r="AE1126" s="6"/>
      <c r="AF1126" s="6"/>
      <c r="AG1126" s="6"/>
      <c r="AH1126" s="6"/>
      <c r="AI1126" s="6"/>
      <c r="AJ1126" s="6"/>
      <c r="AK1126" s="6"/>
    </row>
    <row r="1127" spans="1:37" s="1" customFormat="1" ht="15" customHeight="1" x14ac:dyDescent="0.25">
      <c r="A1127" s="7" t="s">
        <v>6</v>
      </c>
      <c r="B1127" s="8" t="s">
        <v>94</v>
      </c>
      <c r="C1127" s="8" t="s">
        <v>8</v>
      </c>
      <c r="D1127" s="9" t="s">
        <v>26</v>
      </c>
      <c r="E1127" s="2" t="s">
        <v>108</v>
      </c>
      <c r="F1127" s="11">
        <v>0.967741935483871</v>
      </c>
      <c r="G1127" s="11">
        <v>0.7931034482758621</v>
      </c>
      <c r="H1127" s="14" t="s">
        <v>11</v>
      </c>
      <c r="I1127" s="15">
        <v>0.39534883720930231</v>
      </c>
      <c r="J1127" s="58" t="s">
        <v>11</v>
      </c>
      <c r="K1127" s="12">
        <v>2246000</v>
      </c>
      <c r="L1127" s="8" t="s">
        <v>109</v>
      </c>
      <c r="M1127" s="6">
        <f t="shared" si="17"/>
        <v>0</v>
      </c>
      <c r="N1127" s="7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  <c r="AB1127" s="6"/>
      <c r="AC1127" s="6"/>
      <c r="AD1127" s="6"/>
      <c r="AE1127" s="6"/>
      <c r="AF1127" s="6"/>
      <c r="AG1127" s="6"/>
      <c r="AH1127" s="6"/>
      <c r="AI1127" s="6"/>
      <c r="AJ1127" s="6"/>
      <c r="AK1127" s="6"/>
    </row>
    <row r="1128" spans="1:37" s="1" customFormat="1" ht="15" customHeight="1" x14ac:dyDescent="0.25">
      <c r="A1128" s="7" t="s">
        <v>6</v>
      </c>
      <c r="B1128" s="8" t="s">
        <v>82</v>
      </c>
      <c r="C1128" s="8" t="s">
        <v>8</v>
      </c>
      <c r="D1128" s="9" t="s">
        <v>52</v>
      </c>
      <c r="E1128" s="2" t="s">
        <v>108</v>
      </c>
      <c r="F1128" s="11">
        <v>0.92481203007518797</v>
      </c>
      <c r="G1128" s="11">
        <v>0.85365853658536583</v>
      </c>
      <c r="H1128" s="14" t="s">
        <v>11</v>
      </c>
      <c r="I1128" s="11">
        <v>0.52</v>
      </c>
      <c r="J1128" s="58" t="s">
        <v>11</v>
      </c>
      <c r="K1128" s="12">
        <v>2810000</v>
      </c>
      <c r="L1128" s="8" t="s">
        <v>109</v>
      </c>
      <c r="M1128" s="6">
        <f t="shared" si="17"/>
        <v>0</v>
      </c>
      <c r="N1128" s="7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  <c r="AB1128" s="6"/>
      <c r="AC1128" s="6"/>
      <c r="AD1128" s="6"/>
      <c r="AE1128" s="6"/>
      <c r="AF1128" s="6"/>
      <c r="AG1128" s="6"/>
      <c r="AH1128" s="6"/>
      <c r="AI1128" s="6"/>
      <c r="AJ1128" s="6"/>
      <c r="AK1128" s="6"/>
    </row>
    <row r="1129" spans="1:37" s="1" customFormat="1" ht="15" customHeight="1" x14ac:dyDescent="0.25">
      <c r="A1129" s="7" t="s">
        <v>6</v>
      </c>
      <c r="B1129" s="8" t="s">
        <v>72</v>
      </c>
      <c r="C1129" s="8" t="s">
        <v>8</v>
      </c>
      <c r="D1129" s="9" t="s">
        <v>23</v>
      </c>
      <c r="E1129" s="2" t="s">
        <v>453</v>
      </c>
      <c r="F1129" s="11">
        <v>0.75609756097560976</v>
      </c>
      <c r="G1129" s="11" t="s">
        <v>11</v>
      </c>
      <c r="H1129" s="11" t="s">
        <v>11</v>
      </c>
      <c r="I1129" s="15">
        <v>0.69491525423728817</v>
      </c>
      <c r="J1129" s="61" t="s">
        <v>11</v>
      </c>
      <c r="K1129" s="12">
        <v>2700000</v>
      </c>
      <c r="L1129" s="8" t="s">
        <v>451</v>
      </c>
      <c r="M1129" s="6">
        <f t="shared" si="17"/>
        <v>0</v>
      </c>
      <c r="N1129" s="7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  <c r="AB1129" s="6"/>
      <c r="AC1129" s="6"/>
      <c r="AD1129" s="6"/>
      <c r="AE1129" s="6"/>
      <c r="AF1129" s="6"/>
      <c r="AG1129" s="6"/>
      <c r="AH1129" s="6"/>
      <c r="AI1129" s="6"/>
      <c r="AJ1129" s="6"/>
      <c r="AK1129" s="6"/>
    </row>
    <row r="1130" spans="1:37" s="1" customFormat="1" ht="15" customHeight="1" x14ac:dyDescent="0.25">
      <c r="A1130" s="7" t="s">
        <v>6</v>
      </c>
      <c r="B1130" s="8" t="s">
        <v>90</v>
      </c>
      <c r="C1130" s="8" t="s">
        <v>114</v>
      </c>
      <c r="D1130" s="9" t="s">
        <v>18</v>
      </c>
      <c r="E1130" s="2" t="s">
        <v>766</v>
      </c>
      <c r="F1130" s="11">
        <v>0.95192307692307687</v>
      </c>
      <c r="G1130" s="15">
        <v>0.57692307692307687</v>
      </c>
      <c r="H1130" s="15" t="s">
        <v>11</v>
      </c>
      <c r="I1130" s="15">
        <v>0.49295774647887325</v>
      </c>
      <c r="J1130" s="60" t="s">
        <v>11</v>
      </c>
      <c r="K1130" s="12">
        <v>2400000</v>
      </c>
      <c r="L1130" s="8" t="s">
        <v>764</v>
      </c>
      <c r="M1130" s="6">
        <f t="shared" si="17"/>
        <v>0</v>
      </c>
      <c r="N1130" s="7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  <c r="AB1130" s="6"/>
      <c r="AC1130" s="6"/>
      <c r="AD1130" s="6"/>
      <c r="AE1130" s="6"/>
      <c r="AF1130" s="6"/>
      <c r="AG1130" s="6"/>
      <c r="AH1130" s="6"/>
      <c r="AI1130" s="6"/>
      <c r="AJ1130" s="6"/>
      <c r="AK1130" s="6"/>
    </row>
    <row r="1131" spans="1:37" s="1" customFormat="1" ht="15" customHeight="1" x14ac:dyDescent="0.25">
      <c r="A1131" s="7" t="s">
        <v>6</v>
      </c>
      <c r="B1131" s="8" t="s">
        <v>122</v>
      </c>
      <c r="C1131" s="8" t="s">
        <v>114</v>
      </c>
      <c r="D1131" s="9" t="s">
        <v>18</v>
      </c>
      <c r="E1131" s="2" t="s">
        <v>324</v>
      </c>
      <c r="F1131" s="11">
        <v>0.89814814814814814</v>
      </c>
      <c r="G1131" s="11">
        <v>0.74358974358974361</v>
      </c>
      <c r="H1131" s="14" t="s">
        <v>11</v>
      </c>
      <c r="I1131" s="15">
        <v>0.48979591836734693</v>
      </c>
      <c r="J1131" s="58" t="s">
        <v>11</v>
      </c>
      <c r="K1131" s="12">
        <v>3389000</v>
      </c>
      <c r="L1131" s="8" t="s">
        <v>325</v>
      </c>
      <c r="M1131" s="6">
        <f t="shared" si="17"/>
        <v>0</v>
      </c>
      <c r="N1131" s="7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  <c r="AB1131" s="6"/>
      <c r="AC1131" s="6"/>
      <c r="AD1131" s="6"/>
      <c r="AE1131" s="6"/>
      <c r="AF1131" s="6"/>
      <c r="AG1131" s="6"/>
      <c r="AH1131" s="6"/>
      <c r="AI1131" s="6"/>
      <c r="AJ1131" s="6"/>
      <c r="AK1131" s="6"/>
    </row>
    <row r="1132" spans="1:37" s="1" customFormat="1" ht="15" customHeight="1" x14ac:dyDescent="0.25">
      <c r="A1132" s="7" t="s">
        <v>6</v>
      </c>
      <c r="B1132" s="8" t="s">
        <v>69</v>
      </c>
      <c r="C1132" s="8" t="s">
        <v>114</v>
      </c>
      <c r="D1132" s="9" t="s">
        <v>14</v>
      </c>
      <c r="E1132" s="2" t="s">
        <v>324</v>
      </c>
      <c r="F1132" s="11">
        <v>0.82163742690058483</v>
      </c>
      <c r="G1132" s="11">
        <v>0.73239436619718312</v>
      </c>
      <c r="H1132" s="14">
        <v>11.253333333333364</v>
      </c>
      <c r="I1132" s="11">
        <v>0.57988165680473369</v>
      </c>
      <c r="J1132" s="58" t="s">
        <v>54</v>
      </c>
      <c r="K1132" s="12">
        <v>2550700</v>
      </c>
      <c r="L1132" s="8" t="s">
        <v>325</v>
      </c>
      <c r="M1132" s="6">
        <f t="shared" si="17"/>
        <v>750000</v>
      </c>
      <c r="N1132" s="7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  <c r="AB1132" s="6"/>
      <c r="AC1132" s="6"/>
      <c r="AD1132" s="6"/>
      <c r="AE1132" s="6"/>
      <c r="AF1132" s="6"/>
      <c r="AG1132" s="6"/>
      <c r="AH1132" s="6"/>
      <c r="AI1132" s="6"/>
      <c r="AJ1132" s="6"/>
      <c r="AK1132" s="6"/>
    </row>
    <row r="1133" spans="1:37" s="1" customFormat="1" ht="15" customHeight="1" x14ac:dyDescent="0.25">
      <c r="A1133" s="7" t="s">
        <v>6</v>
      </c>
      <c r="B1133" s="8" t="s">
        <v>13</v>
      </c>
      <c r="C1133" s="8" t="s">
        <v>114</v>
      </c>
      <c r="D1133" s="9" t="s">
        <v>14</v>
      </c>
      <c r="E1133" s="2" t="s">
        <v>327</v>
      </c>
      <c r="F1133" s="11">
        <v>0.56321839080459768</v>
      </c>
      <c r="G1133" s="11">
        <v>0.93333333333333335</v>
      </c>
      <c r="H1133" s="14">
        <v>10.222222222222239</v>
      </c>
      <c r="I1133" s="11">
        <v>0.65938864628820959</v>
      </c>
      <c r="J1133" s="58" t="s">
        <v>60</v>
      </c>
      <c r="K1133" s="12">
        <v>3232000</v>
      </c>
      <c r="L1133" s="8" t="s">
        <v>325</v>
      </c>
      <c r="M1133" s="6">
        <f t="shared" si="17"/>
        <v>850000</v>
      </c>
      <c r="N1133" s="7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  <c r="AB1133" s="6"/>
      <c r="AC1133" s="6"/>
      <c r="AD1133" s="6"/>
      <c r="AE1133" s="6"/>
      <c r="AF1133" s="6"/>
      <c r="AG1133" s="6"/>
      <c r="AH1133" s="6"/>
      <c r="AI1133" s="6"/>
      <c r="AJ1133" s="6"/>
      <c r="AK1133" s="6"/>
    </row>
    <row r="1134" spans="1:37" s="1" customFormat="1" ht="15" customHeight="1" x14ac:dyDescent="0.25">
      <c r="A1134" s="7" t="s">
        <v>6</v>
      </c>
      <c r="B1134" s="8" t="s">
        <v>51</v>
      </c>
      <c r="C1134" s="8" t="s">
        <v>114</v>
      </c>
      <c r="D1134" s="9" t="s">
        <v>52</v>
      </c>
      <c r="E1134" s="2" t="s">
        <v>328</v>
      </c>
      <c r="F1134" s="11">
        <v>0.91747572815533984</v>
      </c>
      <c r="G1134" s="11">
        <v>0.84782608695652173</v>
      </c>
      <c r="H1134" s="14">
        <v>12.4705882352941</v>
      </c>
      <c r="I1134" s="11">
        <v>0.74698795180722888</v>
      </c>
      <c r="J1134" s="58" t="s">
        <v>54</v>
      </c>
      <c r="K1134" s="12">
        <v>3177000</v>
      </c>
      <c r="L1134" s="8" t="s">
        <v>325</v>
      </c>
      <c r="M1134" s="6">
        <f t="shared" si="17"/>
        <v>750000</v>
      </c>
      <c r="N1134" s="7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  <c r="AB1134" s="6"/>
      <c r="AC1134" s="6"/>
      <c r="AD1134" s="6"/>
      <c r="AE1134" s="6"/>
      <c r="AF1134" s="6"/>
      <c r="AG1134" s="6"/>
      <c r="AH1134" s="6"/>
      <c r="AI1134" s="6"/>
      <c r="AJ1134" s="6"/>
      <c r="AK1134" s="6"/>
    </row>
    <row r="1135" spans="1:37" s="1" customFormat="1" ht="15" customHeight="1" x14ac:dyDescent="0.25">
      <c r="A1135" s="7" t="s">
        <v>6</v>
      </c>
      <c r="B1135" s="8" t="s">
        <v>143</v>
      </c>
      <c r="C1135" s="8" t="s">
        <v>342</v>
      </c>
      <c r="D1135" s="9" t="s">
        <v>9</v>
      </c>
      <c r="E1135" s="2" t="s">
        <v>402</v>
      </c>
      <c r="F1135" s="11">
        <v>0.98684210526315785</v>
      </c>
      <c r="G1135" s="15" t="s">
        <v>11</v>
      </c>
      <c r="H1135" s="16">
        <v>11.724137931034464</v>
      </c>
      <c r="I1135" s="15">
        <v>0.72727272727272729</v>
      </c>
      <c r="J1135" s="59" t="s">
        <v>65</v>
      </c>
      <c r="K1135" s="12">
        <v>1756000</v>
      </c>
      <c r="L1135" s="8" t="s">
        <v>396</v>
      </c>
      <c r="M1135" s="6">
        <f t="shared" si="17"/>
        <v>550000</v>
      </c>
      <c r="N1135" s="7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/>
      <c r="AC1135" s="6"/>
      <c r="AD1135" s="6"/>
      <c r="AE1135" s="6"/>
      <c r="AF1135" s="6"/>
      <c r="AG1135" s="6"/>
      <c r="AH1135" s="6"/>
      <c r="AI1135" s="6"/>
      <c r="AJ1135" s="6"/>
      <c r="AK1135" s="6"/>
    </row>
    <row r="1136" spans="1:37" s="1" customFormat="1" ht="15" customHeight="1" x14ac:dyDescent="0.25">
      <c r="A1136" s="7" t="s">
        <v>6</v>
      </c>
      <c r="B1136" s="8" t="s">
        <v>50</v>
      </c>
      <c r="C1136" s="8" t="s">
        <v>114</v>
      </c>
      <c r="D1136" s="9" t="s">
        <v>18</v>
      </c>
      <c r="E1136" s="2" t="s">
        <v>326</v>
      </c>
      <c r="F1136" s="11">
        <v>0.55072463768115942</v>
      </c>
      <c r="G1136" s="11">
        <v>0.66666666666666663</v>
      </c>
      <c r="H1136" s="11" t="s">
        <v>11</v>
      </c>
      <c r="I1136" s="11">
        <v>0.51724137931034486</v>
      </c>
      <c r="J1136" s="61" t="s">
        <v>16</v>
      </c>
      <c r="K1136" s="12">
        <v>3671000</v>
      </c>
      <c r="L1136" s="8" t="s">
        <v>325</v>
      </c>
      <c r="M1136" s="6">
        <f t="shared" si="17"/>
        <v>650000</v>
      </c>
      <c r="N1136" s="7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  <c r="AB1136" s="6"/>
      <c r="AC1136" s="6"/>
      <c r="AD1136" s="6"/>
      <c r="AE1136" s="6"/>
      <c r="AF1136" s="6"/>
      <c r="AG1136" s="6"/>
      <c r="AH1136" s="6"/>
      <c r="AI1136" s="6"/>
      <c r="AJ1136" s="6"/>
      <c r="AK1136" s="6"/>
    </row>
    <row r="1137" spans="1:37" ht="15" customHeight="1" x14ac:dyDescent="0.25">
      <c r="A1137" s="53" t="s">
        <v>6</v>
      </c>
      <c r="B1137" s="42" t="s">
        <v>13</v>
      </c>
      <c r="C1137" s="42" t="s">
        <v>168</v>
      </c>
      <c r="D1137" s="9" t="s">
        <v>14</v>
      </c>
      <c r="E1137" s="54" t="s">
        <v>329</v>
      </c>
      <c r="F1137" s="15">
        <v>0.28536880290205563</v>
      </c>
      <c r="G1137" s="15">
        <v>0.99038461538461542</v>
      </c>
      <c r="H1137" s="16">
        <v>14.8928571428571</v>
      </c>
      <c r="I1137" s="15">
        <v>0.8230337078651685</v>
      </c>
      <c r="J1137" s="59" t="s">
        <v>203</v>
      </c>
      <c r="K1137" s="17">
        <v>6068000</v>
      </c>
      <c r="L1137" s="42" t="s">
        <v>329</v>
      </c>
      <c r="M1137" s="6">
        <f t="shared" si="17"/>
        <v>2450000</v>
      </c>
      <c r="N1137" s="53"/>
      <c r="P1137" s="55"/>
      <c r="Q1137" s="55"/>
      <c r="R1137" s="55"/>
      <c r="S1137" s="55"/>
      <c r="T1137" s="55"/>
      <c r="U1137" s="55"/>
      <c r="V1137" s="55"/>
      <c r="W1137" s="55"/>
      <c r="X1137" s="55"/>
      <c r="Y1137" s="55"/>
      <c r="Z1137" s="55"/>
      <c r="AA1137" s="55"/>
      <c r="AB1137" s="55"/>
      <c r="AC1137" s="55"/>
      <c r="AD1137" s="55"/>
      <c r="AE1137" s="55"/>
      <c r="AF1137" s="55"/>
      <c r="AG1137" s="55"/>
      <c r="AH1137" s="55"/>
      <c r="AI1137" s="55"/>
      <c r="AJ1137" s="55"/>
      <c r="AK1137" s="55"/>
    </row>
    <row r="1138" spans="1:37" s="1" customFormat="1" ht="15" customHeight="1" x14ac:dyDescent="0.25">
      <c r="A1138" s="7" t="s">
        <v>6</v>
      </c>
      <c r="B1138" s="8" t="s">
        <v>69</v>
      </c>
      <c r="C1138" s="8" t="s">
        <v>168</v>
      </c>
      <c r="D1138" s="9" t="s">
        <v>14</v>
      </c>
      <c r="E1138" s="2" t="s">
        <v>329</v>
      </c>
      <c r="F1138" s="11">
        <v>0.45071380013596191</v>
      </c>
      <c r="G1138" s="11">
        <v>0.96875</v>
      </c>
      <c r="H1138" s="14">
        <v>15.182222222222199</v>
      </c>
      <c r="I1138" s="11">
        <v>0.86100386100386095</v>
      </c>
      <c r="J1138" s="58" t="s">
        <v>179</v>
      </c>
      <c r="K1138" s="12">
        <v>5285500</v>
      </c>
      <c r="L1138" s="8" t="s">
        <v>329</v>
      </c>
      <c r="M1138" s="6">
        <f t="shared" si="17"/>
        <v>2600000</v>
      </c>
      <c r="N1138" s="7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/>
      <c r="AC1138" s="6"/>
      <c r="AD1138" s="6"/>
      <c r="AE1138" s="6"/>
      <c r="AF1138" s="6"/>
      <c r="AG1138" s="6"/>
      <c r="AH1138" s="6"/>
      <c r="AI1138" s="6"/>
      <c r="AJ1138" s="6"/>
      <c r="AK1138" s="6"/>
    </row>
    <row r="1139" spans="1:37" s="1" customFormat="1" ht="15" customHeight="1" x14ac:dyDescent="0.25">
      <c r="A1139" s="7" t="s">
        <v>6</v>
      </c>
      <c r="B1139" s="8" t="s">
        <v>44</v>
      </c>
      <c r="C1139" s="8" t="s">
        <v>168</v>
      </c>
      <c r="D1139" s="9" t="s">
        <v>18</v>
      </c>
      <c r="E1139" s="2" t="s">
        <v>329</v>
      </c>
      <c r="F1139" s="11">
        <v>7.523939808481532E-2</v>
      </c>
      <c r="G1139" s="11">
        <v>0.9213483146067416</v>
      </c>
      <c r="H1139" s="14">
        <v>14.638888888888902</v>
      </c>
      <c r="I1139" s="11">
        <v>0.8660714285714286</v>
      </c>
      <c r="J1139" s="58" t="s">
        <v>149</v>
      </c>
      <c r="K1139" s="12">
        <v>6711133</v>
      </c>
      <c r="L1139" s="8" t="s">
        <v>329</v>
      </c>
      <c r="M1139" s="6">
        <f t="shared" si="17"/>
        <v>2050000</v>
      </c>
      <c r="N1139" s="7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/>
      <c r="AC1139" s="6"/>
      <c r="AD1139" s="6"/>
      <c r="AE1139" s="6"/>
      <c r="AF1139" s="6"/>
      <c r="AG1139" s="6"/>
      <c r="AH1139" s="6"/>
      <c r="AI1139" s="6"/>
      <c r="AJ1139" s="6"/>
      <c r="AK1139" s="6"/>
    </row>
    <row r="1140" spans="1:37" s="1" customFormat="1" ht="15" customHeight="1" x14ac:dyDescent="0.25">
      <c r="A1140" s="7" t="s">
        <v>6</v>
      </c>
      <c r="B1140" s="8" t="s">
        <v>103</v>
      </c>
      <c r="C1140" s="8" t="s">
        <v>168</v>
      </c>
      <c r="D1140" s="9" t="s">
        <v>18</v>
      </c>
      <c r="E1140" s="2" t="s">
        <v>329</v>
      </c>
      <c r="F1140" s="11">
        <v>7.8817733990147784E-2</v>
      </c>
      <c r="G1140" s="11">
        <v>0.94318181818181823</v>
      </c>
      <c r="H1140" s="14">
        <v>15.075757575757599</v>
      </c>
      <c r="I1140" s="11">
        <v>0.90366972477064222</v>
      </c>
      <c r="J1140" s="58" t="s">
        <v>149</v>
      </c>
      <c r="K1140" s="12">
        <v>7408058</v>
      </c>
      <c r="L1140" s="8" t="s">
        <v>329</v>
      </c>
      <c r="M1140" s="6">
        <f t="shared" si="17"/>
        <v>2050000</v>
      </c>
      <c r="N1140" s="7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/>
      <c r="AC1140" s="6"/>
      <c r="AD1140" s="6"/>
      <c r="AE1140" s="6"/>
      <c r="AF1140" s="6"/>
      <c r="AG1140" s="6"/>
      <c r="AH1140" s="6"/>
      <c r="AI1140" s="6"/>
      <c r="AJ1140" s="6"/>
      <c r="AK1140" s="6"/>
    </row>
    <row r="1141" spans="1:37" s="1" customFormat="1" ht="15" customHeight="1" x14ac:dyDescent="0.25">
      <c r="A1141" s="7" t="s">
        <v>6</v>
      </c>
      <c r="B1141" s="8" t="s">
        <v>91</v>
      </c>
      <c r="C1141" s="8" t="s">
        <v>168</v>
      </c>
      <c r="D1141" s="9" t="s">
        <v>52</v>
      </c>
      <c r="E1141" s="2" t="s">
        <v>329</v>
      </c>
      <c r="F1141" s="11">
        <v>0.58524788391777505</v>
      </c>
      <c r="G1141" s="11">
        <v>0.97478991596638653</v>
      </c>
      <c r="H1141" s="14">
        <v>15.2424242424242</v>
      </c>
      <c r="I1141" s="11">
        <v>0.92182410423452765</v>
      </c>
      <c r="J1141" s="58" t="s">
        <v>203</v>
      </c>
      <c r="K1141" s="12">
        <v>5071000</v>
      </c>
      <c r="L1141" s="8" t="s">
        <v>329</v>
      </c>
      <c r="M1141" s="6">
        <f t="shared" si="17"/>
        <v>2450000</v>
      </c>
      <c r="N1141" s="7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  <c r="AB1141" s="6"/>
      <c r="AC1141" s="6"/>
      <c r="AD1141" s="6"/>
      <c r="AE1141" s="6"/>
      <c r="AF1141" s="6"/>
      <c r="AG1141" s="6"/>
      <c r="AH1141" s="6"/>
      <c r="AI1141" s="6"/>
      <c r="AJ1141" s="6"/>
      <c r="AK1141" s="6"/>
    </row>
    <row r="1142" spans="1:37" s="1" customFormat="1" ht="15" customHeight="1" x14ac:dyDescent="0.25">
      <c r="A1142" s="7" t="s">
        <v>6</v>
      </c>
      <c r="B1142" s="8" t="s">
        <v>21</v>
      </c>
      <c r="C1142" s="8" t="s">
        <v>168</v>
      </c>
      <c r="D1142" s="9" t="s">
        <v>18</v>
      </c>
      <c r="E1142" s="2" t="s">
        <v>329</v>
      </c>
      <c r="F1142" s="11">
        <v>0.43699421965317919</v>
      </c>
      <c r="G1142" s="11">
        <v>0.9327731092436975</v>
      </c>
      <c r="H1142" s="14">
        <v>15.07563025210087</v>
      </c>
      <c r="I1142" s="11">
        <v>0.94247787610619471</v>
      </c>
      <c r="J1142" s="58" t="s">
        <v>179</v>
      </c>
      <c r="K1142" s="12">
        <v>7031952</v>
      </c>
      <c r="L1142" s="8" t="s">
        <v>329</v>
      </c>
      <c r="M1142" s="6">
        <f t="shared" si="17"/>
        <v>2600000</v>
      </c>
      <c r="N1142" s="7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/>
      <c r="AC1142" s="6"/>
      <c r="AD1142" s="6"/>
      <c r="AE1142" s="6"/>
      <c r="AF1142" s="6"/>
      <c r="AG1142" s="6"/>
      <c r="AH1142" s="6"/>
      <c r="AI1142" s="6"/>
      <c r="AJ1142" s="6"/>
      <c r="AK1142" s="6"/>
    </row>
    <row r="1143" spans="1:37" s="1" customFormat="1" ht="15" customHeight="1" x14ac:dyDescent="0.25">
      <c r="A1143" s="7" t="s">
        <v>6</v>
      </c>
      <c r="B1143" s="8" t="s">
        <v>17</v>
      </c>
      <c r="C1143" s="8" t="s">
        <v>168</v>
      </c>
      <c r="D1143" s="9" t="s">
        <v>18</v>
      </c>
      <c r="E1143" s="2" t="s">
        <v>329</v>
      </c>
      <c r="F1143" s="11">
        <v>0.51107828655834564</v>
      </c>
      <c r="G1143" s="11">
        <v>0.98958333333333337</v>
      </c>
      <c r="H1143" s="14">
        <v>15.228260869565178</v>
      </c>
      <c r="I1143" s="11">
        <v>0.94491525423728817</v>
      </c>
      <c r="J1143" s="58" t="s">
        <v>178</v>
      </c>
      <c r="K1143" s="12">
        <v>4706000</v>
      </c>
      <c r="L1143" s="8" t="s">
        <v>329</v>
      </c>
      <c r="M1143" s="6">
        <f t="shared" si="17"/>
        <v>2250000</v>
      </c>
      <c r="N1143" s="7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  <c r="AB1143" s="6"/>
      <c r="AC1143" s="6"/>
      <c r="AD1143" s="6"/>
      <c r="AE1143" s="6"/>
      <c r="AF1143" s="6"/>
      <c r="AG1143" s="6"/>
      <c r="AH1143" s="6"/>
      <c r="AI1143" s="6"/>
      <c r="AJ1143" s="6"/>
      <c r="AK1143" s="6"/>
    </row>
    <row r="1144" spans="1:37" s="1" customFormat="1" ht="15" customHeight="1" x14ac:dyDescent="0.25">
      <c r="A1144" s="7" t="s">
        <v>6</v>
      </c>
      <c r="B1144" s="8" t="s">
        <v>144</v>
      </c>
      <c r="C1144" s="8" t="s">
        <v>168</v>
      </c>
      <c r="D1144" s="9" t="s">
        <v>9</v>
      </c>
      <c r="E1144" s="2" t="s">
        <v>329</v>
      </c>
      <c r="F1144" s="11">
        <v>0.71309192200557103</v>
      </c>
      <c r="G1144" s="11">
        <v>0.89743589743589747</v>
      </c>
      <c r="H1144" s="14">
        <v>15.599999999999966</v>
      </c>
      <c r="I1144" s="11">
        <v>0.95238095238095233</v>
      </c>
      <c r="J1144" s="58" t="s">
        <v>11</v>
      </c>
      <c r="K1144" s="12">
        <v>5865000</v>
      </c>
      <c r="L1144" s="8" t="s">
        <v>329</v>
      </c>
      <c r="M1144" s="6">
        <f t="shared" si="17"/>
        <v>0</v>
      </c>
      <c r="N1144" s="7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  <c r="AB1144" s="6"/>
      <c r="AC1144" s="6"/>
      <c r="AD1144" s="6"/>
      <c r="AE1144" s="6"/>
      <c r="AF1144" s="6"/>
      <c r="AG1144" s="6"/>
      <c r="AH1144" s="6"/>
      <c r="AI1144" s="6"/>
      <c r="AJ1144" s="6"/>
      <c r="AK1144" s="6"/>
    </row>
    <row r="1145" spans="1:37" s="1" customFormat="1" ht="15" customHeight="1" x14ac:dyDescent="0.25">
      <c r="A1145" s="7" t="s">
        <v>6</v>
      </c>
      <c r="B1145" s="8" t="s">
        <v>82</v>
      </c>
      <c r="C1145" s="8" t="s">
        <v>168</v>
      </c>
      <c r="D1145" s="9" t="s">
        <v>52</v>
      </c>
      <c r="E1145" s="2" t="s">
        <v>329</v>
      </c>
      <c r="F1145" s="11">
        <v>0.63135593220338981</v>
      </c>
      <c r="G1145" s="11">
        <v>0.93939393939393945</v>
      </c>
      <c r="H1145" s="14">
        <v>15.361111111111134</v>
      </c>
      <c r="I1145" s="11">
        <v>0.95424836601307195</v>
      </c>
      <c r="J1145" s="58" t="s">
        <v>179</v>
      </c>
      <c r="K1145" s="12">
        <v>4500000</v>
      </c>
      <c r="L1145" s="8" t="s">
        <v>329</v>
      </c>
      <c r="M1145" s="6">
        <f t="shared" si="17"/>
        <v>2600000</v>
      </c>
      <c r="N1145" s="7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  <c r="AB1145" s="6"/>
      <c r="AC1145" s="6"/>
      <c r="AD1145" s="6"/>
      <c r="AE1145" s="6"/>
      <c r="AF1145" s="6"/>
      <c r="AG1145" s="6"/>
      <c r="AH1145" s="6"/>
      <c r="AI1145" s="6"/>
      <c r="AJ1145" s="6"/>
      <c r="AK1145" s="6"/>
    </row>
    <row r="1146" spans="1:37" s="1" customFormat="1" ht="15" customHeight="1" x14ac:dyDescent="0.25">
      <c r="A1146" s="7" t="s">
        <v>6</v>
      </c>
      <c r="B1146" s="8" t="s">
        <v>107</v>
      </c>
      <c r="C1146" s="8" t="s">
        <v>168</v>
      </c>
      <c r="D1146" s="9" t="s">
        <v>52</v>
      </c>
      <c r="E1146" s="2" t="s">
        <v>329</v>
      </c>
      <c r="F1146" s="11">
        <v>0.81308411214953269</v>
      </c>
      <c r="G1146" s="11">
        <v>0.93220338983050843</v>
      </c>
      <c r="H1146" s="14">
        <v>15.589743589743602</v>
      </c>
      <c r="I1146" s="11">
        <v>0.96153846153846156</v>
      </c>
      <c r="J1146" s="58" t="s">
        <v>179</v>
      </c>
      <c r="K1146" s="12">
        <v>4718000</v>
      </c>
      <c r="L1146" s="8" t="s">
        <v>329</v>
      </c>
      <c r="M1146" s="6">
        <f t="shared" si="17"/>
        <v>2600000</v>
      </c>
      <c r="N1146" s="7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/>
      <c r="AC1146" s="6"/>
      <c r="AD1146" s="6"/>
      <c r="AE1146" s="6"/>
      <c r="AF1146" s="6"/>
      <c r="AG1146" s="6"/>
      <c r="AH1146" s="6"/>
      <c r="AI1146" s="6"/>
      <c r="AJ1146" s="6"/>
      <c r="AK1146" s="6"/>
    </row>
    <row r="1147" spans="1:37" s="1" customFormat="1" ht="15" customHeight="1" x14ac:dyDescent="0.25">
      <c r="A1147" s="7" t="s">
        <v>6</v>
      </c>
      <c r="B1147" s="8" t="s">
        <v>71</v>
      </c>
      <c r="C1147" s="8" t="s">
        <v>168</v>
      </c>
      <c r="D1147" s="9" t="s">
        <v>26</v>
      </c>
      <c r="E1147" s="2" t="s">
        <v>329</v>
      </c>
      <c r="F1147" s="11">
        <v>0.6824146981627297</v>
      </c>
      <c r="G1147" s="11">
        <v>0.93877551020408168</v>
      </c>
      <c r="H1147" s="14">
        <v>16.596153846153801</v>
      </c>
      <c r="I1147" s="11">
        <v>0.96482412060301503</v>
      </c>
      <c r="J1147" s="58" t="s">
        <v>179</v>
      </c>
      <c r="K1147" s="12">
        <v>4823000</v>
      </c>
      <c r="L1147" s="8" t="s">
        <v>329</v>
      </c>
      <c r="M1147" s="6">
        <f t="shared" si="17"/>
        <v>2600000</v>
      </c>
      <c r="N1147" s="7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  <c r="AB1147" s="6"/>
      <c r="AC1147" s="6"/>
      <c r="AD1147" s="6"/>
      <c r="AE1147" s="6"/>
      <c r="AF1147" s="6"/>
      <c r="AG1147" s="6"/>
      <c r="AH1147" s="6"/>
      <c r="AI1147" s="6"/>
      <c r="AJ1147" s="6"/>
      <c r="AK1147" s="6"/>
    </row>
    <row r="1148" spans="1:37" s="1" customFormat="1" ht="15" customHeight="1" x14ac:dyDescent="0.25">
      <c r="A1148" s="7" t="s">
        <v>6</v>
      </c>
      <c r="B1148" s="8" t="s">
        <v>37</v>
      </c>
      <c r="C1148" s="8" t="s">
        <v>168</v>
      </c>
      <c r="D1148" s="9" t="s">
        <v>9</v>
      </c>
      <c r="E1148" s="2" t="s">
        <v>329</v>
      </c>
      <c r="F1148" s="11" t="s">
        <v>11</v>
      </c>
      <c r="G1148" s="11" t="s">
        <v>11</v>
      </c>
      <c r="H1148" s="11" t="s">
        <v>11</v>
      </c>
      <c r="I1148" s="11">
        <v>0.96850393700787396</v>
      </c>
      <c r="J1148" s="61" t="s">
        <v>203</v>
      </c>
      <c r="K1148" s="12" t="s">
        <v>11</v>
      </c>
      <c r="L1148" s="8" t="s">
        <v>329</v>
      </c>
      <c r="M1148" s="6">
        <f t="shared" si="17"/>
        <v>2450000</v>
      </c>
      <c r="N1148" s="7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  <c r="AB1148" s="6"/>
      <c r="AC1148" s="6"/>
      <c r="AD1148" s="6"/>
      <c r="AE1148" s="6"/>
      <c r="AF1148" s="6"/>
      <c r="AG1148" s="6"/>
      <c r="AH1148" s="6"/>
      <c r="AI1148" s="6"/>
      <c r="AJ1148" s="6"/>
      <c r="AK1148" s="6"/>
    </row>
    <row r="1149" spans="1:37" s="1" customFormat="1" ht="15" customHeight="1" x14ac:dyDescent="0.25">
      <c r="A1149" s="7" t="s">
        <v>6</v>
      </c>
      <c r="B1149" s="8" t="s">
        <v>86</v>
      </c>
      <c r="C1149" s="8" t="s">
        <v>168</v>
      </c>
      <c r="D1149" s="9" t="s">
        <v>18</v>
      </c>
      <c r="E1149" s="2" t="s">
        <v>329</v>
      </c>
      <c r="F1149" s="11">
        <v>0.75391498881431762</v>
      </c>
      <c r="G1149" s="11">
        <v>0.97222222222222221</v>
      </c>
      <c r="H1149" s="14">
        <v>15.3928571428571</v>
      </c>
      <c r="I1149" s="11">
        <v>0.97333333333333338</v>
      </c>
      <c r="J1149" s="58" t="s">
        <v>179</v>
      </c>
      <c r="K1149" s="12">
        <v>4499000</v>
      </c>
      <c r="L1149" s="8" t="s">
        <v>329</v>
      </c>
      <c r="M1149" s="6">
        <f t="shared" si="17"/>
        <v>2600000</v>
      </c>
      <c r="N1149" s="7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  <c r="AB1149" s="6"/>
      <c r="AC1149" s="6"/>
      <c r="AD1149" s="6"/>
      <c r="AE1149" s="6"/>
      <c r="AF1149" s="6"/>
      <c r="AG1149" s="6"/>
      <c r="AH1149" s="6"/>
      <c r="AI1149" s="6"/>
      <c r="AJ1149" s="6"/>
      <c r="AK1149" s="6"/>
    </row>
    <row r="1150" spans="1:37" s="1" customFormat="1" ht="15" customHeight="1" x14ac:dyDescent="0.25">
      <c r="A1150" s="7" t="s">
        <v>6</v>
      </c>
      <c r="B1150" s="8" t="s">
        <v>55</v>
      </c>
      <c r="C1150" s="8" t="s">
        <v>168</v>
      </c>
      <c r="D1150" s="9" t="s">
        <v>26</v>
      </c>
      <c r="E1150" s="2" t="s">
        <v>329</v>
      </c>
      <c r="F1150" s="11">
        <v>0.48383733055265904</v>
      </c>
      <c r="G1150" s="11">
        <v>0.93478260869565222</v>
      </c>
      <c r="H1150" s="14">
        <v>15.413043478260843</v>
      </c>
      <c r="I1150" s="11">
        <v>0.97411003236245952</v>
      </c>
      <c r="J1150" s="58" t="s">
        <v>179</v>
      </c>
      <c r="K1150" s="12">
        <v>6334217.666666667</v>
      </c>
      <c r="L1150" s="8" t="s">
        <v>329</v>
      </c>
      <c r="M1150" s="6">
        <f t="shared" si="17"/>
        <v>2600000</v>
      </c>
      <c r="N1150" s="7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  <c r="AB1150" s="6"/>
      <c r="AC1150" s="6"/>
      <c r="AD1150" s="6"/>
      <c r="AE1150" s="6"/>
      <c r="AF1150" s="6"/>
      <c r="AG1150" s="6"/>
      <c r="AH1150" s="6"/>
      <c r="AI1150" s="6"/>
      <c r="AJ1150" s="6"/>
      <c r="AK1150" s="6"/>
    </row>
    <row r="1151" spans="1:37" s="1" customFormat="1" ht="15" customHeight="1" x14ac:dyDescent="0.25">
      <c r="A1151" s="7" t="s">
        <v>6</v>
      </c>
      <c r="B1151" s="8" t="s">
        <v>51</v>
      </c>
      <c r="C1151" s="8" t="s">
        <v>168</v>
      </c>
      <c r="D1151" s="9" t="s">
        <v>52</v>
      </c>
      <c r="E1151" s="2" t="s">
        <v>329</v>
      </c>
      <c r="F1151" s="11">
        <v>0.6773584905660377</v>
      </c>
      <c r="G1151" s="11">
        <v>0.94845360824742264</v>
      </c>
      <c r="H1151" s="14">
        <v>14.508474576271199</v>
      </c>
      <c r="I1151" s="11">
        <v>0.97424892703862664</v>
      </c>
      <c r="J1151" s="58" t="s">
        <v>203</v>
      </c>
      <c r="K1151" s="12">
        <v>4436000</v>
      </c>
      <c r="L1151" s="8" t="s">
        <v>329</v>
      </c>
      <c r="M1151" s="6">
        <f t="shared" si="17"/>
        <v>2450000</v>
      </c>
      <c r="N1151" s="7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  <c r="AB1151" s="6"/>
      <c r="AC1151" s="6"/>
      <c r="AD1151" s="6"/>
      <c r="AE1151" s="6"/>
      <c r="AF1151" s="6"/>
      <c r="AG1151" s="6"/>
      <c r="AH1151" s="6"/>
      <c r="AI1151" s="6"/>
      <c r="AJ1151" s="6"/>
      <c r="AK1151" s="6"/>
    </row>
    <row r="1152" spans="1:37" s="1" customFormat="1" ht="15" customHeight="1" x14ac:dyDescent="0.25">
      <c r="A1152" s="7" t="s">
        <v>6</v>
      </c>
      <c r="B1152" s="8" t="s">
        <v>35</v>
      </c>
      <c r="C1152" s="8" t="s">
        <v>168</v>
      </c>
      <c r="D1152" s="9" t="s">
        <v>18</v>
      </c>
      <c r="E1152" s="2" t="s">
        <v>329</v>
      </c>
      <c r="F1152" s="11">
        <v>0.7633928571428571</v>
      </c>
      <c r="G1152" s="11">
        <v>0.95652173913043481</v>
      </c>
      <c r="H1152" s="14">
        <v>16.02</v>
      </c>
      <c r="I1152" s="11">
        <v>0.98095238095238091</v>
      </c>
      <c r="J1152" s="58" t="s">
        <v>179</v>
      </c>
      <c r="K1152" s="12">
        <v>5300000</v>
      </c>
      <c r="L1152" s="8" t="s">
        <v>329</v>
      </c>
      <c r="M1152" s="6">
        <f t="shared" si="17"/>
        <v>2600000</v>
      </c>
      <c r="N1152" s="7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  <c r="AB1152" s="6"/>
      <c r="AC1152" s="6"/>
      <c r="AD1152" s="6"/>
      <c r="AE1152" s="6"/>
      <c r="AF1152" s="6"/>
      <c r="AG1152" s="6"/>
      <c r="AH1152" s="6"/>
      <c r="AI1152" s="6"/>
      <c r="AJ1152" s="6"/>
      <c r="AK1152" s="6"/>
    </row>
    <row r="1153" spans="1:37" s="1" customFormat="1" ht="15" customHeight="1" x14ac:dyDescent="0.25">
      <c r="A1153" s="7" t="s">
        <v>6</v>
      </c>
      <c r="B1153" s="8" t="s">
        <v>104</v>
      </c>
      <c r="C1153" s="8" t="s">
        <v>168</v>
      </c>
      <c r="D1153" s="9" t="s">
        <v>18</v>
      </c>
      <c r="E1153" s="2" t="s">
        <v>329</v>
      </c>
      <c r="F1153" s="11">
        <v>0.52740740740740744</v>
      </c>
      <c r="G1153" s="11">
        <v>0.93333333333333335</v>
      </c>
      <c r="H1153" s="14">
        <v>15.675925925925954</v>
      </c>
      <c r="I1153" s="11">
        <v>0.98136645962732916</v>
      </c>
      <c r="J1153" s="58" t="s">
        <v>203</v>
      </c>
      <c r="K1153" s="12">
        <v>6982566.666666667</v>
      </c>
      <c r="L1153" s="8" t="s">
        <v>329</v>
      </c>
      <c r="M1153" s="6">
        <f t="shared" si="17"/>
        <v>2450000</v>
      </c>
      <c r="N1153" s="7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  <c r="AB1153" s="6"/>
      <c r="AC1153" s="6"/>
      <c r="AD1153" s="6"/>
      <c r="AE1153" s="6"/>
      <c r="AF1153" s="6"/>
      <c r="AG1153" s="6"/>
      <c r="AH1153" s="6"/>
      <c r="AI1153" s="6"/>
      <c r="AJ1153" s="6"/>
      <c r="AK1153" s="6"/>
    </row>
    <row r="1154" spans="1:37" s="1" customFormat="1" ht="15" customHeight="1" x14ac:dyDescent="0.25">
      <c r="A1154" s="7" t="s">
        <v>6</v>
      </c>
      <c r="B1154" s="8" t="s">
        <v>105</v>
      </c>
      <c r="C1154" s="8" t="s">
        <v>168</v>
      </c>
      <c r="D1154" s="9" t="s">
        <v>26</v>
      </c>
      <c r="E1154" s="2" t="s">
        <v>329</v>
      </c>
      <c r="F1154" s="11">
        <v>0.30757097791798105</v>
      </c>
      <c r="G1154" s="11">
        <v>0.96703296703296704</v>
      </c>
      <c r="H1154" s="14">
        <v>15.447761194029898</v>
      </c>
      <c r="I1154" s="11">
        <v>0.9821428571428571</v>
      </c>
      <c r="J1154" s="58" t="s">
        <v>187</v>
      </c>
      <c r="K1154" s="12">
        <v>6692000</v>
      </c>
      <c r="L1154" s="8" t="s">
        <v>329</v>
      </c>
      <c r="M1154" s="6">
        <f t="shared" si="17"/>
        <v>2350000</v>
      </c>
      <c r="N1154" s="7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  <c r="AB1154" s="6"/>
      <c r="AC1154" s="6"/>
      <c r="AD1154" s="6"/>
      <c r="AE1154" s="6"/>
      <c r="AF1154" s="6"/>
      <c r="AG1154" s="6"/>
      <c r="AH1154" s="6"/>
      <c r="AI1154" s="6"/>
      <c r="AJ1154" s="6"/>
      <c r="AK1154" s="6"/>
    </row>
    <row r="1155" spans="1:37" s="1" customFormat="1" ht="15" customHeight="1" x14ac:dyDescent="0.25">
      <c r="A1155" s="7" t="s">
        <v>6</v>
      </c>
      <c r="B1155" s="8" t="s">
        <v>50</v>
      </c>
      <c r="C1155" s="8" t="s">
        <v>168</v>
      </c>
      <c r="D1155" s="9" t="s">
        <v>18</v>
      </c>
      <c r="E1155" s="2" t="s">
        <v>329</v>
      </c>
      <c r="F1155" s="11">
        <v>0.60473588342440798</v>
      </c>
      <c r="G1155" s="11">
        <v>0.97101449275362317</v>
      </c>
      <c r="H1155" s="14">
        <v>16.2459016393443</v>
      </c>
      <c r="I1155" s="11">
        <v>0.9850746268656716</v>
      </c>
      <c r="J1155" s="58" t="s">
        <v>179</v>
      </c>
      <c r="K1155" s="12">
        <v>6825000</v>
      </c>
      <c r="L1155" s="8" t="s">
        <v>329</v>
      </c>
      <c r="M1155" s="6">
        <f t="shared" ref="M1155:M1218" si="18">IF(J1155="De $500 mil a $600 mil",550000,IF(J1155="De $600 mil a $700 mil",650000,IF(J1155="De $700 mil a $800 mil",750000,IF(J1155="De $800 mil a $900 mil",850000,IF(J1155="De $400 mil a $500 mil",450000,IF(J1155="s/i",0,IF(J1155="De $1 millón a $1 millón 100 mil",1050000,IF(J1155="De $1 millón 200 mil a $1 millón 300 mil",1250000,IF(J1155="De $900 mil a $1 millón",950000,IF(J1155="De $300 mil a $400 mil",350000,IF(J1155="De $1 millón 100 mil a $1 millón 200 mil",1150000,IF(J1155="De $1 millón 300 mil a $1 millón 400 mil",1350000,IF(J1155="De $1 millón 600 mil a $1 millón 700 mil",1650000,IF(J1155="De $1 millón 400 mil a $1 millón 500 mil",1450000,IF(J1155="De $1 millón 500 mil a $1 millón 600 mil",1550000,IF(J1155="De $1 millón 700 mil a $1 millón 800 mil",1750000,IF(J1155="De $2 millones a $2 millones 100 mil",2050000,IF(J1155="De $1 millón 800 mil a $1 millón 900 mil",1850000,IF(J1155="De $1 millón 900 mil a $2 millones",1950000,IF(J1155="De $2 millones 200 mil a $2 millones 300 mil",2250000,IF(J1155="Sobre $2 millones 500 mil",2600000,IF(J1155="De $2 millones 300 mil a $2 millones 400 mil",2350000,IF(J1155="De $2 millones 100 mil a $2 millones 200 mil",2150000,IF(J1155="De $2 millones 400 mil a $2 millones 500 mil",2450000,-1))))))))))))))))))))))))</f>
        <v>2600000</v>
      </c>
      <c r="N1155" s="7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  <c r="AB1155" s="6"/>
      <c r="AC1155" s="6"/>
      <c r="AD1155" s="6"/>
      <c r="AE1155" s="6"/>
      <c r="AF1155" s="6"/>
      <c r="AG1155" s="6"/>
      <c r="AH1155" s="6"/>
      <c r="AI1155" s="6"/>
      <c r="AJ1155" s="6"/>
      <c r="AK1155" s="6"/>
    </row>
    <row r="1156" spans="1:37" s="1" customFormat="1" ht="15" customHeight="1" x14ac:dyDescent="0.25">
      <c r="A1156" s="7" t="s">
        <v>6</v>
      </c>
      <c r="B1156" s="8" t="s">
        <v>41</v>
      </c>
      <c r="C1156" s="8" t="s">
        <v>168</v>
      </c>
      <c r="D1156" s="9" t="s">
        <v>26</v>
      </c>
      <c r="E1156" s="2" t="s">
        <v>329</v>
      </c>
      <c r="F1156" s="11">
        <v>0.76354679802955661</v>
      </c>
      <c r="G1156" s="11">
        <v>0.96551724137931039</v>
      </c>
      <c r="H1156" s="14" t="s">
        <v>11</v>
      </c>
      <c r="I1156" s="11">
        <v>0.98540145985401462</v>
      </c>
      <c r="J1156" s="58" t="s">
        <v>179</v>
      </c>
      <c r="K1156" s="12">
        <v>5616000</v>
      </c>
      <c r="L1156" s="8" t="s">
        <v>329</v>
      </c>
      <c r="M1156" s="6">
        <f t="shared" si="18"/>
        <v>2600000</v>
      </c>
      <c r="N1156" s="7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  <c r="AB1156" s="6"/>
      <c r="AC1156" s="6"/>
      <c r="AD1156" s="6"/>
      <c r="AE1156" s="6"/>
      <c r="AF1156" s="6"/>
      <c r="AG1156" s="6"/>
      <c r="AH1156" s="6"/>
      <c r="AI1156" s="6"/>
      <c r="AJ1156" s="6"/>
      <c r="AK1156" s="6"/>
    </row>
    <row r="1157" spans="1:37" s="1" customFormat="1" ht="15" customHeight="1" x14ac:dyDescent="0.25">
      <c r="A1157" s="7" t="s">
        <v>6</v>
      </c>
      <c r="B1157" s="8" t="s">
        <v>24</v>
      </c>
      <c r="C1157" s="8" t="s">
        <v>87</v>
      </c>
      <c r="D1157" s="9" t="s">
        <v>26</v>
      </c>
      <c r="E1157" s="2" t="s">
        <v>330</v>
      </c>
      <c r="F1157" s="11">
        <v>0.7544642857142857</v>
      </c>
      <c r="G1157" s="11">
        <v>0.76190476190476186</v>
      </c>
      <c r="H1157" s="14">
        <v>18.0625</v>
      </c>
      <c r="I1157" s="11">
        <v>0.4935064935064935</v>
      </c>
      <c r="J1157" s="59" t="s">
        <v>60</v>
      </c>
      <c r="K1157" s="12">
        <v>3301925</v>
      </c>
      <c r="L1157" s="8" t="s">
        <v>330</v>
      </c>
      <c r="M1157" s="6">
        <f t="shared" si="18"/>
        <v>850000</v>
      </c>
      <c r="N1157" s="7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  <c r="AB1157" s="6"/>
      <c r="AC1157" s="6"/>
      <c r="AD1157" s="6"/>
      <c r="AE1157" s="6"/>
      <c r="AF1157" s="6"/>
      <c r="AG1157" s="6"/>
      <c r="AH1157" s="6"/>
      <c r="AI1157" s="6"/>
      <c r="AJ1157" s="6"/>
      <c r="AK1157" s="6"/>
    </row>
    <row r="1158" spans="1:37" s="1" customFormat="1" ht="15" customHeight="1" x14ac:dyDescent="0.25">
      <c r="A1158" s="7" t="s">
        <v>6</v>
      </c>
      <c r="B1158" s="8" t="s">
        <v>22</v>
      </c>
      <c r="C1158" s="8" t="s">
        <v>87</v>
      </c>
      <c r="D1158" s="9" t="s">
        <v>23</v>
      </c>
      <c r="E1158" s="2" t="s">
        <v>330</v>
      </c>
      <c r="F1158" s="11">
        <v>0.9060205580029369</v>
      </c>
      <c r="G1158" s="11">
        <v>0.70866141732283461</v>
      </c>
      <c r="H1158" s="14">
        <v>16.528735632183917</v>
      </c>
      <c r="I1158" s="11">
        <v>0.56326530612244896</v>
      </c>
      <c r="J1158" s="58" t="s">
        <v>60</v>
      </c>
      <c r="K1158" s="12">
        <v>3187250</v>
      </c>
      <c r="L1158" s="8" t="s">
        <v>330</v>
      </c>
      <c r="M1158" s="6">
        <f t="shared" si="18"/>
        <v>850000</v>
      </c>
      <c r="N1158" s="7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  <c r="AB1158" s="6"/>
      <c r="AC1158" s="6"/>
      <c r="AD1158" s="6"/>
      <c r="AE1158" s="6"/>
      <c r="AF1158" s="6"/>
      <c r="AG1158" s="6"/>
      <c r="AH1158" s="6"/>
      <c r="AI1158" s="6"/>
      <c r="AJ1158" s="6"/>
      <c r="AK1158" s="6"/>
    </row>
    <row r="1159" spans="1:37" s="1" customFormat="1" ht="15" customHeight="1" x14ac:dyDescent="0.25">
      <c r="A1159" s="7" t="s">
        <v>6</v>
      </c>
      <c r="B1159" s="8" t="s">
        <v>97</v>
      </c>
      <c r="C1159" s="8" t="s">
        <v>87</v>
      </c>
      <c r="D1159" s="9" t="s">
        <v>23</v>
      </c>
      <c r="E1159" s="2" t="s">
        <v>330</v>
      </c>
      <c r="F1159" s="11">
        <v>0.93555394641564082</v>
      </c>
      <c r="G1159" s="11">
        <v>0.81210191082802552</v>
      </c>
      <c r="H1159" s="14">
        <v>16.008130081300813</v>
      </c>
      <c r="I1159" s="11">
        <v>0.62551440329218111</v>
      </c>
      <c r="J1159" s="58" t="s">
        <v>47</v>
      </c>
      <c r="K1159" s="12">
        <v>3258300</v>
      </c>
      <c r="L1159" s="8" t="s">
        <v>330</v>
      </c>
      <c r="M1159" s="6">
        <f t="shared" si="18"/>
        <v>950000</v>
      </c>
      <c r="N1159" s="7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  <c r="AB1159" s="6"/>
      <c r="AC1159" s="6"/>
      <c r="AD1159" s="6"/>
      <c r="AE1159" s="6"/>
      <c r="AF1159" s="6"/>
      <c r="AG1159" s="6"/>
      <c r="AH1159" s="6"/>
      <c r="AI1159" s="6"/>
      <c r="AJ1159" s="6"/>
      <c r="AK1159" s="6"/>
    </row>
    <row r="1160" spans="1:37" s="1" customFormat="1" ht="15" customHeight="1" x14ac:dyDescent="0.25">
      <c r="A1160" s="7" t="s">
        <v>6</v>
      </c>
      <c r="B1160" s="8" t="s">
        <v>104</v>
      </c>
      <c r="C1160" s="8" t="s">
        <v>87</v>
      </c>
      <c r="D1160" s="9" t="s">
        <v>18</v>
      </c>
      <c r="E1160" s="2" t="s">
        <v>330</v>
      </c>
      <c r="F1160" s="11">
        <v>0.85209713024282563</v>
      </c>
      <c r="G1160" s="11">
        <v>0.79591836734693877</v>
      </c>
      <c r="H1160" s="14">
        <v>14.80555555555558</v>
      </c>
      <c r="I1160" s="11">
        <v>0.64761904761904765</v>
      </c>
      <c r="J1160" s="58" t="s">
        <v>60</v>
      </c>
      <c r="K1160" s="12">
        <v>4012950</v>
      </c>
      <c r="L1160" s="8" t="s">
        <v>330</v>
      </c>
      <c r="M1160" s="6">
        <f t="shared" si="18"/>
        <v>850000</v>
      </c>
      <c r="N1160" s="7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  <c r="AB1160" s="6"/>
      <c r="AC1160" s="6"/>
      <c r="AD1160" s="6"/>
      <c r="AE1160" s="6"/>
      <c r="AF1160" s="6"/>
      <c r="AG1160" s="6"/>
      <c r="AH1160" s="6"/>
      <c r="AI1160" s="6"/>
      <c r="AJ1160" s="6"/>
      <c r="AK1160" s="6"/>
    </row>
    <row r="1161" spans="1:37" s="1" customFormat="1" ht="15" customHeight="1" x14ac:dyDescent="0.25">
      <c r="A1161" s="7" t="s">
        <v>6</v>
      </c>
      <c r="B1161" s="8" t="s">
        <v>55</v>
      </c>
      <c r="C1161" s="8" t="s">
        <v>87</v>
      </c>
      <c r="D1161" s="9" t="s">
        <v>26</v>
      </c>
      <c r="E1161" s="2" t="s">
        <v>330</v>
      </c>
      <c r="F1161" s="11">
        <v>0.81712062256809337</v>
      </c>
      <c r="G1161" s="11">
        <v>0.64</v>
      </c>
      <c r="H1161" s="14">
        <v>15.451612903225801</v>
      </c>
      <c r="I1161" s="11">
        <v>0.66956521739130437</v>
      </c>
      <c r="J1161" s="58" t="s">
        <v>11</v>
      </c>
      <c r="K1161" s="12">
        <v>4276390</v>
      </c>
      <c r="L1161" s="8" t="s">
        <v>330</v>
      </c>
      <c r="M1161" s="6">
        <f t="shared" si="18"/>
        <v>0</v>
      </c>
      <c r="N1161" s="7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  <c r="AB1161" s="6"/>
      <c r="AC1161" s="6"/>
      <c r="AD1161" s="6"/>
      <c r="AE1161" s="6"/>
      <c r="AF1161" s="6"/>
      <c r="AG1161" s="6"/>
      <c r="AH1161" s="6"/>
      <c r="AI1161" s="6"/>
      <c r="AJ1161" s="6"/>
      <c r="AK1161" s="6"/>
    </row>
    <row r="1162" spans="1:37" s="1" customFormat="1" ht="15" customHeight="1" x14ac:dyDescent="0.25">
      <c r="A1162" s="7" t="s">
        <v>6</v>
      </c>
      <c r="B1162" s="8" t="s">
        <v>92</v>
      </c>
      <c r="C1162" s="8" t="s">
        <v>87</v>
      </c>
      <c r="D1162" s="9" t="s">
        <v>9</v>
      </c>
      <c r="E1162" s="2" t="s">
        <v>330</v>
      </c>
      <c r="F1162" s="11">
        <v>0.90225563909774431</v>
      </c>
      <c r="G1162" s="11" t="s">
        <v>11</v>
      </c>
      <c r="H1162" s="14">
        <v>18.375</v>
      </c>
      <c r="I1162" s="11">
        <v>0.67741935483870963</v>
      </c>
      <c r="J1162" s="58" t="s">
        <v>60</v>
      </c>
      <c r="K1162" s="12">
        <v>3100000</v>
      </c>
      <c r="L1162" s="8" t="s">
        <v>330</v>
      </c>
      <c r="M1162" s="6">
        <f t="shared" si="18"/>
        <v>850000</v>
      </c>
      <c r="N1162" s="7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  <c r="AB1162" s="6"/>
      <c r="AC1162" s="6"/>
      <c r="AD1162" s="6"/>
      <c r="AE1162" s="6"/>
      <c r="AF1162" s="6"/>
      <c r="AG1162" s="6"/>
      <c r="AH1162" s="6"/>
      <c r="AI1162" s="6"/>
      <c r="AJ1162" s="6"/>
      <c r="AK1162" s="6"/>
    </row>
    <row r="1163" spans="1:37" s="1" customFormat="1" ht="15" customHeight="1" x14ac:dyDescent="0.25">
      <c r="A1163" s="7" t="s">
        <v>6</v>
      </c>
      <c r="B1163" s="8" t="s">
        <v>91</v>
      </c>
      <c r="C1163" s="8" t="s">
        <v>87</v>
      </c>
      <c r="D1163" s="9" t="s">
        <v>52</v>
      </c>
      <c r="E1163" s="2" t="s">
        <v>330</v>
      </c>
      <c r="F1163" s="11">
        <v>0.89928698752228164</v>
      </c>
      <c r="G1163" s="11">
        <v>0.8202247191011236</v>
      </c>
      <c r="H1163" s="14">
        <v>17.221374045801515</v>
      </c>
      <c r="I1163" s="11">
        <v>0.68464730290456433</v>
      </c>
      <c r="J1163" s="58" t="s">
        <v>47</v>
      </c>
      <c r="K1163" s="12">
        <v>3756500</v>
      </c>
      <c r="L1163" s="8" t="s">
        <v>330</v>
      </c>
      <c r="M1163" s="6">
        <f t="shared" si="18"/>
        <v>950000</v>
      </c>
      <c r="N1163" s="7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  <c r="AB1163" s="6"/>
      <c r="AC1163" s="6"/>
      <c r="AD1163" s="6"/>
      <c r="AE1163" s="6"/>
      <c r="AF1163" s="6"/>
      <c r="AG1163" s="6"/>
      <c r="AH1163" s="6"/>
      <c r="AI1163" s="6"/>
      <c r="AJ1163" s="6"/>
      <c r="AK1163" s="6"/>
    </row>
    <row r="1164" spans="1:37" s="1" customFormat="1" ht="15" customHeight="1" x14ac:dyDescent="0.25">
      <c r="A1164" s="7" t="s">
        <v>6</v>
      </c>
      <c r="B1164" s="8" t="s">
        <v>94</v>
      </c>
      <c r="C1164" s="8" t="s">
        <v>87</v>
      </c>
      <c r="D1164" s="9" t="s">
        <v>26</v>
      </c>
      <c r="E1164" s="2" t="s">
        <v>330</v>
      </c>
      <c r="F1164" s="11">
        <v>0.93577981651376152</v>
      </c>
      <c r="G1164" s="11">
        <v>0.82608695652173914</v>
      </c>
      <c r="H1164" s="14">
        <v>15.516666666666699</v>
      </c>
      <c r="I1164" s="11">
        <v>0.68639053254437865</v>
      </c>
      <c r="J1164" s="58" t="s">
        <v>28</v>
      </c>
      <c r="K1164" s="12">
        <v>3808000</v>
      </c>
      <c r="L1164" s="8" t="s">
        <v>330</v>
      </c>
      <c r="M1164" s="6">
        <f t="shared" si="18"/>
        <v>1050000</v>
      </c>
      <c r="N1164" s="7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  <c r="AB1164" s="6"/>
      <c r="AC1164" s="6"/>
      <c r="AD1164" s="6"/>
      <c r="AE1164" s="6"/>
      <c r="AF1164" s="6"/>
      <c r="AG1164" s="6"/>
      <c r="AH1164" s="6"/>
      <c r="AI1164" s="6"/>
      <c r="AJ1164" s="6"/>
      <c r="AK1164" s="6"/>
    </row>
    <row r="1165" spans="1:37" s="1" customFormat="1" ht="15" customHeight="1" x14ac:dyDescent="0.25">
      <c r="A1165" s="7" t="s">
        <v>6</v>
      </c>
      <c r="B1165" s="8" t="s">
        <v>21</v>
      </c>
      <c r="C1165" s="8" t="s">
        <v>87</v>
      </c>
      <c r="D1165" s="9" t="s">
        <v>18</v>
      </c>
      <c r="E1165" s="2" t="s">
        <v>330</v>
      </c>
      <c r="F1165" s="11">
        <v>0.52100840336134457</v>
      </c>
      <c r="G1165" s="11">
        <v>0.84656084656084651</v>
      </c>
      <c r="H1165" s="14">
        <v>18.502857142857124</v>
      </c>
      <c r="I1165" s="11">
        <v>0.7068965517241379</v>
      </c>
      <c r="J1165" s="58" t="s">
        <v>28</v>
      </c>
      <c r="K1165" s="12">
        <v>4005058</v>
      </c>
      <c r="L1165" s="8" t="s">
        <v>330</v>
      </c>
      <c r="M1165" s="6">
        <f t="shared" si="18"/>
        <v>1050000</v>
      </c>
      <c r="N1165" s="7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  <c r="AB1165" s="6"/>
      <c r="AC1165" s="6"/>
      <c r="AD1165" s="6"/>
      <c r="AE1165" s="6"/>
      <c r="AF1165" s="6"/>
      <c r="AG1165" s="6"/>
      <c r="AH1165" s="6"/>
      <c r="AI1165" s="6"/>
      <c r="AJ1165" s="6"/>
      <c r="AK1165" s="6"/>
    </row>
    <row r="1166" spans="1:37" ht="15" customHeight="1" x14ac:dyDescent="0.25">
      <c r="A1166" s="53" t="s">
        <v>6</v>
      </c>
      <c r="B1166" s="42" t="s">
        <v>69</v>
      </c>
      <c r="C1166" s="42" t="s">
        <v>87</v>
      </c>
      <c r="D1166" s="9" t="s">
        <v>14</v>
      </c>
      <c r="E1166" s="54" t="s">
        <v>330</v>
      </c>
      <c r="F1166" s="15">
        <v>0.7643192488262911</v>
      </c>
      <c r="G1166" s="15">
        <v>0.91666666666666663</v>
      </c>
      <c r="H1166" s="16">
        <v>17.3586956521739</v>
      </c>
      <c r="I1166" s="15">
        <v>0.75172413793103443</v>
      </c>
      <c r="J1166" s="59" t="s">
        <v>28</v>
      </c>
      <c r="K1166" s="17">
        <v>3816600</v>
      </c>
      <c r="L1166" s="42" t="s">
        <v>330</v>
      </c>
      <c r="M1166" s="6">
        <f t="shared" si="18"/>
        <v>1050000</v>
      </c>
      <c r="N1166" s="53"/>
      <c r="P1166" s="55"/>
      <c r="Q1166" s="55"/>
      <c r="R1166" s="55"/>
      <c r="S1166" s="55"/>
      <c r="T1166" s="55"/>
      <c r="U1166" s="55"/>
      <c r="V1166" s="55"/>
      <c r="W1166" s="55"/>
      <c r="X1166" s="55"/>
      <c r="Y1166" s="55"/>
      <c r="Z1166" s="55"/>
      <c r="AA1166" s="55"/>
      <c r="AB1166" s="55"/>
      <c r="AC1166" s="55"/>
      <c r="AD1166" s="55"/>
      <c r="AE1166" s="55"/>
      <c r="AF1166" s="55"/>
      <c r="AG1166" s="55"/>
      <c r="AH1166" s="55"/>
      <c r="AI1166" s="55"/>
      <c r="AJ1166" s="55"/>
      <c r="AK1166" s="55"/>
    </row>
    <row r="1167" spans="1:37" s="1" customFormat="1" ht="15" customHeight="1" x14ac:dyDescent="0.25">
      <c r="A1167" s="7" t="s">
        <v>6</v>
      </c>
      <c r="B1167" s="8" t="s">
        <v>82</v>
      </c>
      <c r="C1167" s="8" t="s">
        <v>87</v>
      </c>
      <c r="D1167" s="9" t="s">
        <v>52</v>
      </c>
      <c r="E1167" s="2" t="s">
        <v>330</v>
      </c>
      <c r="F1167" s="11">
        <v>0.81493506493506496</v>
      </c>
      <c r="G1167" s="11">
        <v>0.92380952380952386</v>
      </c>
      <c r="H1167" s="14">
        <v>16.934782608695699</v>
      </c>
      <c r="I1167" s="11">
        <v>0.78787878787878785</v>
      </c>
      <c r="J1167" s="58" t="s">
        <v>28</v>
      </c>
      <c r="K1167" s="12">
        <v>3600000</v>
      </c>
      <c r="L1167" s="8" t="s">
        <v>330</v>
      </c>
      <c r="M1167" s="6">
        <f t="shared" si="18"/>
        <v>1050000</v>
      </c>
      <c r="N1167" s="7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  <c r="AB1167" s="6"/>
      <c r="AC1167" s="6"/>
      <c r="AD1167" s="6"/>
      <c r="AE1167" s="6"/>
      <c r="AF1167" s="6"/>
      <c r="AG1167" s="6"/>
      <c r="AH1167" s="6"/>
      <c r="AI1167" s="6"/>
      <c r="AJ1167" s="6"/>
      <c r="AK1167" s="6"/>
    </row>
    <row r="1168" spans="1:37" s="1" customFormat="1" ht="15" customHeight="1" x14ac:dyDescent="0.25">
      <c r="A1168" s="7" t="s">
        <v>6</v>
      </c>
      <c r="B1168" s="8" t="s">
        <v>7</v>
      </c>
      <c r="C1168" s="8" t="s">
        <v>8</v>
      </c>
      <c r="D1168" s="9" t="s">
        <v>9</v>
      </c>
      <c r="E1168" s="2" t="s">
        <v>334</v>
      </c>
      <c r="F1168" s="11">
        <v>0.81081081081081086</v>
      </c>
      <c r="G1168" s="11">
        <v>0.67073170731707321</v>
      </c>
      <c r="H1168" s="14">
        <v>11.354838709677402</v>
      </c>
      <c r="I1168" s="11">
        <v>0.54385964912280704</v>
      </c>
      <c r="J1168" s="58" t="s">
        <v>11</v>
      </c>
      <c r="K1168" s="12">
        <v>3780000</v>
      </c>
      <c r="L1168" s="8" t="s">
        <v>332</v>
      </c>
      <c r="M1168" s="6">
        <f t="shared" si="18"/>
        <v>0</v>
      </c>
      <c r="N1168" s="7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  <c r="AB1168" s="6"/>
      <c r="AC1168" s="6"/>
      <c r="AD1168" s="6"/>
      <c r="AE1168" s="6"/>
      <c r="AF1168" s="6"/>
      <c r="AG1168" s="6"/>
      <c r="AH1168" s="6"/>
      <c r="AI1168" s="6"/>
      <c r="AJ1168" s="6"/>
      <c r="AK1168" s="6"/>
    </row>
    <row r="1169" spans="1:37" s="1" customFormat="1" ht="15" customHeight="1" x14ac:dyDescent="0.25">
      <c r="A1169" s="7" t="s">
        <v>6</v>
      </c>
      <c r="B1169" s="8" t="s">
        <v>43</v>
      </c>
      <c r="C1169" s="8" t="s">
        <v>168</v>
      </c>
      <c r="D1169" s="9" t="s">
        <v>23</v>
      </c>
      <c r="E1169" s="2" t="s">
        <v>337</v>
      </c>
      <c r="F1169" s="11">
        <v>0.97382198952879584</v>
      </c>
      <c r="G1169" s="11">
        <v>0.77777777777777779</v>
      </c>
      <c r="H1169" s="14" t="s">
        <v>11</v>
      </c>
      <c r="I1169" s="11">
        <v>0.78688524590163933</v>
      </c>
      <c r="J1169" s="59" t="s">
        <v>47</v>
      </c>
      <c r="K1169" s="12">
        <v>2754000</v>
      </c>
      <c r="L1169" s="8" t="s">
        <v>336</v>
      </c>
      <c r="M1169" s="6">
        <f t="shared" si="18"/>
        <v>950000</v>
      </c>
      <c r="N1169" s="7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  <c r="AA1169" s="6"/>
      <c r="AB1169" s="6"/>
      <c r="AC1169" s="6"/>
      <c r="AD1169" s="6"/>
      <c r="AE1169" s="6"/>
      <c r="AF1169" s="6"/>
      <c r="AG1169" s="6"/>
      <c r="AH1169" s="6"/>
      <c r="AI1169" s="6"/>
      <c r="AJ1169" s="6"/>
      <c r="AK1169" s="6"/>
    </row>
    <row r="1170" spans="1:37" s="1" customFormat="1" ht="15" customHeight="1" x14ac:dyDescent="0.25">
      <c r="A1170" s="7" t="s">
        <v>6</v>
      </c>
      <c r="B1170" s="8" t="s">
        <v>56</v>
      </c>
      <c r="C1170" s="8" t="s">
        <v>168</v>
      </c>
      <c r="D1170" s="9" t="s">
        <v>23</v>
      </c>
      <c r="E1170" s="2" t="s">
        <v>336</v>
      </c>
      <c r="F1170" s="11">
        <v>0.95677966101694911</v>
      </c>
      <c r="G1170" s="11">
        <v>0.67489711934156382</v>
      </c>
      <c r="H1170" s="14">
        <v>11.859374999999982</v>
      </c>
      <c r="I1170" s="11">
        <v>0.38150289017341038</v>
      </c>
      <c r="J1170" s="59" t="s">
        <v>54</v>
      </c>
      <c r="K1170" s="12">
        <v>1901333.3333333333</v>
      </c>
      <c r="L1170" s="8" t="s">
        <v>336</v>
      </c>
      <c r="M1170" s="6">
        <f t="shared" si="18"/>
        <v>750000</v>
      </c>
      <c r="N1170" s="7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  <c r="AB1170" s="6"/>
      <c r="AC1170" s="6"/>
      <c r="AD1170" s="6"/>
      <c r="AE1170" s="6"/>
      <c r="AF1170" s="6"/>
      <c r="AG1170" s="6"/>
      <c r="AH1170" s="6"/>
      <c r="AI1170" s="6"/>
      <c r="AJ1170" s="6"/>
      <c r="AK1170" s="6"/>
    </row>
    <row r="1171" spans="1:37" s="1" customFormat="1" ht="15" customHeight="1" x14ac:dyDescent="0.25">
      <c r="A1171" s="7" t="s">
        <v>6</v>
      </c>
      <c r="B1171" s="8" t="s">
        <v>30</v>
      </c>
      <c r="C1171" s="8" t="s">
        <v>168</v>
      </c>
      <c r="D1171" s="9" t="s">
        <v>26</v>
      </c>
      <c r="E1171" s="2" t="s">
        <v>336</v>
      </c>
      <c r="F1171" s="11">
        <v>0.96595744680851059</v>
      </c>
      <c r="G1171" s="11">
        <v>0.80319148936170215</v>
      </c>
      <c r="H1171" s="14">
        <v>12.205607476635524</v>
      </c>
      <c r="I1171" s="11">
        <v>0.53703703703703709</v>
      </c>
      <c r="J1171" s="59" t="s">
        <v>47</v>
      </c>
      <c r="K1171" s="12">
        <v>3450000</v>
      </c>
      <c r="L1171" s="8" t="s">
        <v>336</v>
      </c>
      <c r="M1171" s="6">
        <f t="shared" si="18"/>
        <v>950000</v>
      </c>
      <c r="N1171" s="7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  <c r="AB1171" s="6"/>
      <c r="AC1171" s="6"/>
      <c r="AD1171" s="6"/>
      <c r="AE1171" s="6"/>
      <c r="AF1171" s="6"/>
      <c r="AG1171" s="6"/>
      <c r="AH1171" s="6"/>
      <c r="AI1171" s="6"/>
      <c r="AJ1171" s="6"/>
      <c r="AK1171" s="6"/>
    </row>
    <row r="1172" spans="1:37" s="1" customFormat="1" ht="15" customHeight="1" x14ac:dyDescent="0.25">
      <c r="A1172" s="7" t="s">
        <v>6</v>
      </c>
      <c r="B1172" s="8" t="s">
        <v>41</v>
      </c>
      <c r="C1172" s="8" t="s">
        <v>168</v>
      </c>
      <c r="D1172" s="9" t="s">
        <v>26</v>
      </c>
      <c r="E1172" s="2" t="s">
        <v>336</v>
      </c>
      <c r="F1172" s="11">
        <v>0.97947214076246336</v>
      </c>
      <c r="G1172" s="11">
        <v>0.79761904761904767</v>
      </c>
      <c r="H1172" s="14">
        <v>12</v>
      </c>
      <c r="I1172" s="11">
        <v>0.53939393939393943</v>
      </c>
      <c r="J1172" s="59" t="s">
        <v>47</v>
      </c>
      <c r="K1172" s="12">
        <v>2350000</v>
      </c>
      <c r="L1172" s="8" t="s">
        <v>336</v>
      </c>
      <c r="M1172" s="6">
        <f t="shared" si="18"/>
        <v>950000</v>
      </c>
      <c r="N1172" s="7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  <c r="AB1172" s="6"/>
      <c r="AC1172" s="6"/>
      <c r="AD1172" s="6"/>
      <c r="AE1172" s="6"/>
      <c r="AF1172" s="6"/>
      <c r="AG1172" s="6"/>
      <c r="AH1172" s="6"/>
      <c r="AI1172" s="6"/>
      <c r="AJ1172" s="6"/>
      <c r="AK1172" s="6"/>
    </row>
    <row r="1173" spans="1:37" s="1" customFormat="1" ht="15" customHeight="1" x14ac:dyDescent="0.25">
      <c r="A1173" s="7" t="s">
        <v>6</v>
      </c>
      <c r="B1173" s="8" t="s">
        <v>90</v>
      </c>
      <c r="C1173" s="8" t="s">
        <v>168</v>
      </c>
      <c r="D1173" s="9" t="s">
        <v>18</v>
      </c>
      <c r="E1173" s="2" t="s">
        <v>336</v>
      </c>
      <c r="F1173" s="11">
        <v>0.96735905044510384</v>
      </c>
      <c r="G1173" s="11">
        <v>0.82894736842105265</v>
      </c>
      <c r="H1173" s="14">
        <v>13.40625</v>
      </c>
      <c r="I1173" s="11">
        <v>0.6428571428571429</v>
      </c>
      <c r="J1173" s="59" t="s">
        <v>11</v>
      </c>
      <c r="K1173" s="12">
        <v>2966000</v>
      </c>
      <c r="L1173" s="8" t="s">
        <v>336</v>
      </c>
      <c r="M1173" s="6">
        <f t="shared" si="18"/>
        <v>0</v>
      </c>
      <c r="N1173" s="7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  <c r="AB1173" s="6"/>
      <c r="AC1173" s="6"/>
      <c r="AD1173" s="6"/>
      <c r="AE1173" s="6"/>
      <c r="AF1173" s="6"/>
      <c r="AG1173" s="6"/>
      <c r="AH1173" s="6"/>
      <c r="AI1173" s="6"/>
      <c r="AJ1173" s="6"/>
      <c r="AK1173" s="6"/>
    </row>
    <row r="1174" spans="1:37" s="1" customFormat="1" ht="15" customHeight="1" x14ac:dyDescent="0.25">
      <c r="A1174" s="7" t="s">
        <v>6</v>
      </c>
      <c r="B1174" s="8" t="s">
        <v>103</v>
      </c>
      <c r="C1174" s="8" t="s">
        <v>168</v>
      </c>
      <c r="D1174" s="9" t="s">
        <v>18</v>
      </c>
      <c r="E1174" s="2" t="s">
        <v>336</v>
      </c>
      <c r="F1174" s="11">
        <v>0.33783783783783783</v>
      </c>
      <c r="G1174" s="11">
        <v>0.80392156862745101</v>
      </c>
      <c r="H1174" s="14">
        <v>12.428571428571459</v>
      </c>
      <c r="I1174" s="11">
        <v>0.64556962025316456</v>
      </c>
      <c r="J1174" s="59" t="s">
        <v>11</v>
      </c>
      <c r="K1174" s="12">
        <v>4155740</v>
      </c>
      <c r="L1174" s="8" t="s">
        <v>336</v>
      </c>
      <c r="M1174" s="6">
        <f t="shared" si="18"/>
        <v>0</v>
      </c>
      <c r="N1174" s="7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  <c r="AB1174" s="6"/>
      <c r="AC1174" s="6"/>
      <c r="AD1174" s="6"/>
      <c r="AE1174" s="6"/>
      <c r="AF1174" s="6"/>
      <c r="AG1174" s="6"/>
      <c r="AH1174" s="6"/>
      <c r="AI1174" s="6"/>
      <c r="AJ1174" s="6"/>
      <c r="AK1174" s="6"/>
    </row>
    <row r="1175" spans="1:37" s="1" customFormat="1" ht="15" customHeight="1" x14ac:dyDescent="0.25">
      <c r="A1175" s="7" t="s">
        <v>6</v>
      </c>
      <c r="B1175" s="8" t="s">
        <v>113</v>
      </c>
      <c r="C1175" s="8" t="s">
        <v>168</v>
      </c>
      <c r="D1175" s="9" t="s">
        <v>26</v>
      </c>
      <c r="E1175" s="2" t="s">
        <v>336</v>
      </c>
      <c r="F1175" s="11">
        <v>0.95454545454545459</v>
      </c>
      <c r="G1175" s="11">
        <v>0.80487804878048785</v>
      </c>
      <c r="H1175" s="14">
        <v>12.04</v>
      </c>
      <c r="I1175" s="11">
        <v>0.64948453608247425</v>
      </c>
      <c r="J1175" s="59" t="s">
        <v>47</v>
      </c>
      <c r="K1175" s="12">
        <v>2520300</v>
      </c>
      <c r="L1175" s="8" t="s">
        <v>336</v>
      </c>
      <c r="M1175" s="6">
        <f t="shared" si="18"/>
        <v>950000</v>
      </c>
      <c r="N1175" s="7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  <c r="AB1175" s="6"/>
      <c r="AC1175" s="6"/>
      <c r="AD1175" s="6"/>
      <c r="AE1175" s="6"/>
      <c r="AF1175" s="6"/>
      <c r="AG1175" s="6"/>
      <c r="AH1175" s="6"/>
      <c r="AI1175" s="6"/>
      <c r="AJ1175" s="6"/>
      <c r="AK1175" s="6"/>
    </row>
    <row r="1176" spans="1:37" s="1" customFormat="1" ht="15" customHeight="1" x14ac:dyDescent="0.25">
      <c r="A1176" s="7" t="s">
        <v>6</v>
      </c>
      <c r="B1176" s="8" t="s">
        <v>37</v>
      </c>
      <c r="C1176" s="8" t="s">
        <v>168</v>
      </c>
      <c r="D1176" s="9" t="s">
        <v>9</v>
      </c>
      <c r="E1176" s="2" t="s">
        <v>336</v>
      </c>
      <c r="F1176" s="11" t="s">
        <v>11</v>
      </c>
      <c r="G1176" s="11" t="s">
        <v>11</v>
      </c>
      <c r="H1176" s="14" t="s">
        <v>11</v>
      </c>
      <c r="I1176" s="11">
        <v>0.67549668874172186</v>
      </c>
      <c r="J1176" s="59" t="s">
        <v>60</v>
      </c>
      <c r="K1176" s="12" t="s">
        <v>11</v>
      </c>
      <c r="L1176" s="8" t="s">
        <v>336</v>
      </c>
      <c r="M1176" s="6">
        <f t="shared" si="18"/>
        <v>850000</v>
      </c>
      <c r="N1176" s="7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  <c r="AB1176" s="6"/>
      <c r="AC1176" s="6"/>
      <c r="AD1176" s="6"/>
      <c r="AE1176" s="6"/>
      <c r="AF1176" s="6"/>
      <c r="AG1176" s="6"/>
      <c r="AH1176" s="6"/>
      <c r="AI1176" s="6"/>
      <c r="AJ1176" s="6"/>
      <c r="AK1176" s="6"/>
    </row>
    <row r="1177" spans="1:37" s="1" customFormat="1" ht="15" customHeight="1" x14ac:dyDescent="0.25">
      <c r="A1177" s="7" t="s">
        <v>6</v>
      </c>
      <c r="B1177" s="8" t="s">
        <v>105</v>
      </c>
      <c r="C1177" s="8" t="s">
        <v>168</v>
      </c>
      <c r="D1177" s="9" t="s">
        <v>26</v>
      </c>
      <c r="E1177" s="2" t="s">
        <v>336</v>
      </c>
      <c r="F1177" s="11">
        <v>0.68400000000000005</v>
      </c>
      <c r="G1177" s="11">
        <v>0.88888888888888884</v>
      </c>
      <c r="H1177" s="14">
        <v>11.538461538461499</v>
      </c>
      <c r="I1177" s="11">
        <v>0.69333333333333336</v>
      </c>
      <c r="J1177" s="59" t="s">
        <v>28</v>
      </c>
      <c r="K1177" s="12">
        <v>3802000</v>
      </c>
      <c r="L1177" s="8" t="s">
        <v>336</v>
      </c>
      <c r="M1177" s="6">
        <f t="shared" si="18"/>
        <v>1050000</v>
      </c>
      <c r="N1177" s="7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  <c r="AB1177" s="6"/>
      <c r="AC1177" s="6"/>
      <c r="AD1177" s="6"/>
      <c r="AE1177" s="6"/>
      <c r="AF1177" s="6"/>
      <c r="AG1177" s="6"/>
      <c r="AH1177" s="6"/>
      <c r="AI1177" s="6"/>
      <c r="AJ1177" s="6"/>
      <c r="AK1177" s="6"/>
    </row>
    <row r="1178" spans="1:37" s="1" customFormat="1" ht="15" customHeight="1" x14ac:dyDescent="0.25">
      <c r="A1178" s="7" t="s">
        <v>6</v>
      </c>
      <c r="B1178" s="8" t="s">
        <v>22</v>
      </c>
      <c r="C1178" s="8" t="s">
        <v>168</v>
      </c>
      <c r="D1178" s="9" t="s">
        <v>23</v>
      </c>
      <c r="E1178" s="2" t="s">
        <v>336</v>
      </c>
      <c r="F1178" s="11">
        <v>0.92496171516079628</v>
      </c>
      <c r="G1178" s="11">
        <v>0.76635514018691586</v>
      </c>
      <c r="H1178" s="14">
        <v>12.372727272727261</v>
      </c>
      <c r="I1178" s="11">
        <v>0.69938650306748462</v>
      </c>
      <c r="J1178" s="59" t="s">
        <v>11</v>
      </c>
      <c r="K1178" s="12">
        <v>3051716.6666666665</v>
      </c>
      <c r="L1178" s="8" t="s">
        <v>336</v>
      </c>
      <c r="M1178" s="6">
        <f t="shared" si="18"/>
        <v>0</v>
      </c>
      <c r="N1178" s="7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  <c r="AB1178" s="6"/>
      <c r="AC1178" s="6"/>
      <c r="AD1178" s="6"/>
      <c r="AE1178" s="6"/>
      <c r="AF1178" s="6"/>
      <c r="AG1178" s="6"/>
      <c r="AH1178" s="6"/>
      <c r="AI1178" s="6"/>
      <c r="AJ1178" s="6"/>
      <c r="AK1178" s="6"/>
    </row>
    <row r="1179" spans="1:37" s="1" customFormat="1" ht="15" customHeight="1" x14ac:dyDescent="0.25">
      <c r="A1179" s="7" t="s">
        <v>6</v>
      </c>
      <c r="B1179" s="8" t="s">
        <v>104</v>
      </c>
      <c r="C1179" s="8" t="s">
        <v>168</v>
      </c>
      <c r="D1179" s="9" t="s">
        <v>18</v>
      </c>
      <c r="E1179" s="2" t="s">
        <v>336</v>
      </c>
      <c r="F1179" s="11">
        <v>0.9089417555373257</v>
      </c>
      <c r="G1179" s="11">
        <v>0.75</v>
      </c>
      <c r="H1179" s="14">
        <v>12.756756756756769</v>
      </c>
      <c r="I1179" s="11">
        <v>0.72928176795580113</v>
      </c>
      <c r="J1179" s="59" t="s">
        <v>60</v>
      </c>
      <c r="K1179" s="12">
        <v>3333300</v>
      </c>
      <c r="L1179" s="8" t="s">
        <v>336</v>
      </c>
      <c r="M1179" s="6">
        <f t="shared" si="18"/>
        <v>850000</v>
      </c>
      <c r="N1179" s="7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  <c r="AB1179" s="6"/>
      <c r="AC1179" s="6"/>
      <c r="AD1179" s="6"/>
      <c r="AE1179" s="6"/>
      <c r="AF1179" s="6"/>
      <c r="AG1179" s="6"/>
      <c r="AH1179" s="6"/>
      <c r="AI1179" s="6"/>
      <c r="AJ1179" s="6"/>
      <c r="AK1179" s="6"/>
    </row>
    <row r="1180" spans="1:37" s="1" customFormat="1" ht="15" customHeight="1" x14ac:dyDescent="0.25">
      <c r="A1180" s="7" t="s">
        <v>6</v>
      </c>
      <c r="B1180" s="8" t="s">
        <v>17</v>
      </c>
      <c r="C1180" s="8" t="s">
        <v>168</v>
      </c>
      <c r="D1180" s="9" t="s">
        <v>18</v>
      </c>
      <c r="E1180" s="2" t="s">
        <v>336</v>
      </c>
      <c r="F1180" s="11">
        <v>0.86241610738255037</v>
      </c>
      <c r="G1180" s="11">
        <v>0.76</v>
      </c>
      <c r="H1180" s="14">
        <v>12.2121212121212</v>
      </c>
      <c r="I1180" s="11">
        <v>0.75590551181102361</v>
      </c>
      <c r="J1180" s="59" t="s">
        <v>47</v>
      </c>
      <c r="K1180" s="12">
        <v>2810000</v>
      </c>
      <c r="L1180" s="8" t="s">
        <v>336</v>
      </c>
      <c r="M1180" s="6">
        <f t="shared" si="18"/>
        <v>950000</v>
      </c>
      <c r="N1180" s="7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  <c r="AB1180" s="6"/>
      <c r="AC1180" s="6"/>
      <c r="AD1180" s="6"/>
      <c r="AE1180" s="6"/>
      <c r="AF1180" s="6"/>
      <c r="AG1180" s="6"/>
      <c r="AH1180" s="6"/>
      <c r="AI1180" s="6"/>
      <c r="AJ1180" s="6"/>
      <c r="AK1180" s="6"/>
    </row>
    <row r="1181" spans="1:37" s="1" customFormat="1" ht="15" customHeight="1" x14ac:dyDescent="0.25">
      <c r="A1181" s="7" t="s">
        <v>6</v>
      </c>
      <c r="B1181" s="8" t="s">
        <v>97</v>
      </c>
      <c r="C1181" s="8" t="s">
        <v>168</v>
      </c>
      <c r="D1181" s="9" t="s">
        <v>23</v>
      </c>
      <c r="E1181" s="2" t="s">
        <v>336</v>
      </c>
      <c r="F1181" s="11">
        <v>0.96733403582718647</v>
      </c>
      <c r="G1181" s="11">
        <v>0.72494172494172493</v>
      </c>
      <c r="H1181" s="14">
        <v>13.835443037974695</v>
      </c>
      <c r="I1181" s="11">
        <v>0.76923076923076927</v>
      </c>
      <c r="J1181" s="59" t="s">
        <v>11</v>
      </c>
      <c r="K1181" s="12">
        <v>2797150</v>
      </c>
      <c r="L1181" s="8" t="s">
        <v>336</v>
      </c>
      <c r="M1181" s="6">
        <f t="shared" si="18"/>
        <v>0</v>
      </c>
      <c r="N1181" s="7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  <c r="AB1181" s="6"/>
      <c r="AC1181" s="6"/>
      <c r="AD1181" s="6"/>
      <c r="AE1181" s="6"/>
      <c r="AF1181" s="6"/>
      <c r="AG1181" s="6"/>
      <c r="AH1181" s="6"/>
      <c r="AI1181" s="6"/>
      <c r="AJ1181" s="6"/>
      <c r="AK1181" s="6"/>
    </row>
    <row r="1182" spans="1:37" s="1" customFormat="1" ht="15" customHeight="1" x14ac:dyDescent="0.25">
      <c r="A1182" s="7" t="s">
        <v>6</v>
      </c>
      <c r="B1182" s="8" t="s">
        <v>55</v>
      </c>
      <c r="C1182" s="8" t="s">
        <v>168</v>
      </c>
      <c r="D1182" s="9" t="s">
        <v>26</v>
      </c>
      <c r="E1182" s="2" t="s">
        <v>336</v>
      </c>
      <c r="F1182" s="11">
        <v>0.82841181165203515</v>
      </c>
      <c r="G1182" s="11">
        <v>0.60130718954248363</v>
      </c>
      <c r="H1182" s="14">
        <v>15.562499999999989</v>
      </c>
      <c r="I1182" s="11">
        <v>0.78723404255319152</v>
      </c>
      <c r="J1182" s="59" t="s">
        <v>47</v>
      </c>
      <c r="K1182" s="12">
        <v>3668798.6666666665</v>
      </c>
      <c r="L1182" s="8" t="s">
        <v>336</v>
      </c>
      <c r="M1182" s="6">
        <f t="shared" si="18"/>
        <v>950000</v>
      </c>
      <c r="N1182" s="7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  <c r="AB1182" s="6"/>
      <c r="AC1182" s="6"/>
      <c r="AD1182" s="6"/>
      <c r="AE1182" s="6"/>
      <c r="AF1182" s="6"/>
      <c r="AG1182" s="6"/>
      <c r="AH1182" s="6"/>
      <c r="AI1182" s="6"/>
      <c r="AJ1182" s="6"/>
      <c r="AK1182" s="6"/>
    </row>
    <row r="1183" spans="1:37" s="1" customFormat="1" ht="15" customHeight="1" x14ac:dyDescent="0.25">
      <c r="A1183" s="7" t="s">
        <v>6</v>
      </c>
      <c r="B1183" s="8" t="s">
        <v>39</v>
      </c>
      <c r="C1183" s="8" t="s">
        <v>168</v>
      </c>
      <c r="D1183" s="9" t="s">
        <v>18</v>
      </c>
      <c r="E1183" s="2" t="s">
        <v>336</v>
      </c>
      <c r="F1183" s="11">
        <v>0.99684542586750791</v>
      </c>
      <c r="G1183" s="11">
        <v>0.91666666666666663</v>
      </c>
      <c r="H1183" s="14">
        <v>12.134615384615399</v>
      </c>
      <c r="I1183" s="11">
        <v>0.79166666666666663</v>
      </c>
      <c r="J1183" s="59" t="s">
        <v>60</v>
      </c>
      <c r="K1183" s="12">
        <v>2261200</v>
      </c>
      <c r="L1183" s="8" t="s">
        <v>336</v>
      </c>
      <c r="M1183" s="6">
        <f t="shared" si="18"/>
        <v>850000</v>
      </c>
      <c r="N1183" s="7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  <c r="AB1183" s="6"/>
      <c r="AC1183" s="6"/>
      <c r="AD1183" s="6"/>
      <c r="AE1183" s="6"/>
      <c r="AF1183" s="6"/>
      <c r="AG1183" s="6"/>
      <c r="AH1183" s="6"/>
      <c r="AI1183" s="6"/>
      <c r="AJ1183" s="6"/>
      <c r="AK1183" s="6"/>
    </row>
    <row r="1184" spans="1:37" s="1" customFormat="1" ht="15" customHeight="1" x14ac:dyDescent="0.25">
      <c r="A1184" s="7" t="s">
        <v>6</v>
      </c>
      <c r="B1184" s="8" t="s">
        <v>86</v>
      </c>
      <c r="C1184" s="8" t="s">
        <v>168</v>
      </c>
      <c r="D1184" s="9" t="s">
        <v>18</v>
      </c>
      <c r="E1184" s="2" t="s">
        <v>336</v>
      </c>
      <c r="F1184" s="11">
        <v>0.97008547008547008</v>
      </c>
      <c r="G1184" s="11">
        <v>0.83673469387755106</v>
      </c>
      <c r="H1184" s="14">
        <v>11.8888888888889</v>
      </c>
      <c r="I1184" s="11">
        <v>0.80246913580246915</v>
      </c>
      <c r="J1184" s="59" t="s">
        <v>60</v>
      </c>
      <c r="K1184" s="12">
        <v>2827000</v>
      </c>
      <c r="L1184" s="8" t="s">
        <v>336</v>
      </c>
      <c r="M1184" s="6">
        <f t="shared" si="18"/>
        <v>850000</v>
      </c>
      <c r="N1184" s="7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  <c r="AB1184" s="6"/>
      <c r="AC1184" s="6"/>
      <c r="AD1184" s="6"/>
      <c r="AE1184" s="6"/>
      <c r="AF1184" s="6"/>
      <c r="AG1184" s="6"/>
      <c r="AH1184" s="6"/>
      <c r="AI1184" s="6"/>
      <c r="AJ1184" s="6"/>
      <c r="AK1184" s="6"/>
    </row>
    <row r="1185" spans="1:37" s="1" customFormat="1" ht="15" customHeight="1" x14ac:dyDescent="0.25">
      <c r="A1185" s="7" t="s">
        <v>6</v>
      </c>
      <c r="B1185" s="8" t="s">
        <v>21</v>
      </c>
      <c r="C1185" s="8" t="s">
        <v>168</v>
      </c>
      <c r="D1185" s="9" t="s">
        <v>18</v>
      </c>
      <c r="E1185" s="2" t="s">
        <v>336</v>
      </c>
      <c r="F1185" s="11">
        <v>0.7189189189189189</v>
      </c>
      <c r="G1185" s="11">
        <v>0.86842105263157898</v>
      </c>
      <c r="H1185" s="14">
        <v>12.231481481481508</v>
      </c>
      <c r="I1185" s="11">
        <v>0.8128654970760234</v>
      </c>
      <c r="J1185" s="59" t="s">
        <v>28</v>
      </c>
      <c r="K1185" s="12">
        <v>4187512</v>
      </c>
      <c r="L1185" s="8" t="s">
        <v>336</v>
      </c>
      <c r="M1185" s="6">
        <f t="shared" si="18"/>
        <v>1050000</v>
      </c>
      <c r="N1185" s="7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  <c r="AB1185" s="6"/>
      <c r="AC1185" s="6"/>
      <c r="AD1185" s="6"/>
      <c r="AE1185" s="6"/>
      <c r="AF1185" s="6"/>
      <c r="AG1185" s="6"/>
      <c r="AH1185" s="6"/>
      <c r="AI1185" s="6"/>
      <c r="AJ1185" s="6"/>
      <c r="AK1185" s="6"/>
    </row>
    <row r="1186" spans="1:37" s="1" customFormat="1" ht="15" customHeight="1" x14ac:dyDescent="0.25">
      <c r="A1186" s="7" t="s">
        <v>6</v>
      </c>
      <c r="B1186" s="8" t="s">
        <v>91</v>
      </c>
      <c r="C1186" s="8" t="s">
        <v>168</v>
      </c>
      <c r="D1186" s="9" t="s">
        <v>52</v>
      </c>
      <c r="E1186" s="2" t="s">
        <v>336</v>
      </c>
      <c r="F1186" s="11">
        <v>0.91384615384615386</v>
      </c>
      <c r="G1186" s="11">
        <v>0.83870967741935487</v>
      </c>
      <c r="H1186" s="14">
        <v>11.5</v>
      </c>
      <c r="I1186" s="11">
        <v>0.83974358974358976</v>
      </c>
      <c r="J1186" s="59" t="s">
        <v>47</v>
      </c>
      <c r="K1186" s="12">
        <v>1977000</v>
      </c>
      <c r="L1186" s="8" t="s">
        <v>336</v>
      </c>
      <c r="M1186" s="6">
        <f t="shared" si="18"/>
        <v>950000</v>
      </c>
      <c r="N1186" s="7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  <c r="AB1186" s="6"/>
      <c r="AC1186" s="6"/>
      <c r="AD1186" s="6"/>
      <c r="AE1186" s="6"/>
      <c r="AF1186" s="6"/>
      <c r="AG1186" s="6"/>
      <c r="AH1186" s="6"/>
      <c r="AI1186" s="6"/>
      <c r="AJ1186" s="6"/>
      <c r="AK1186" s="6"/>
    </row>
    <row r="1187" spans="1:37" s="1" customFormat="1" ht="15" customHeight="1" x14ac:dyDescent="0.25">
      <c r="A1187" s="7" t="s">
        <v>6</v>
      </c>
      <c r="B1187" s="8" t="s">
        <v>69</v>
      </c>
      <c r="C1187" s="8" t="s">
        <v>168</v>
      </c>
      <c r="D1187" s="9" t="s">
        <v>14</v>
      </c>
      <c r="E1187" s="2" t="s">
        <v>336</v>
      </c>
      <c r="F1187" s="11">
        <v>0.86476868327402134</v>
      </c>
      <c r="G1187" s="11">
        <v>0.7846153846153846</v>
      </c>
      <c r="H1187" s="14">
        <v>12.0606060606061</v>
      </c>
      <c r="I1187" s="11">
        <v>0.90598290598290598</v>
      </c>
      <c r="J1187" s="58" t="s">
        <v>57</v>
      </c>
      <c r="K1187" s="12">
        <v>3566200</v>
      </c>
      <c r="L1187" s="8" t="s">
        <v>336</v>
      </c>
      <c r="M1187" s="6">
        <f t="shared" si="18"/>
        <v>1150000</v>
      </c>
      <c r="N1187" s="7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  <c r="AB1187" s="6"/>
      <c r="AC1187" s="6"/>
      <c r="AD1187" s="6"/>
      <c r="AE1187" s="6"/>
      <c r="AF1187" s="6"/>
      <c r="AG1187" s="6"/>
      <c r="AH1187" s="6"/>
      <c r="AI1187" s="6"/>
      <c r="AJ1187" s="6"/>
      <c r="AK1187" s="6"/>
    </row>
    <row r="1188" spans="1:37" s="1" customFormat="1" ht="15" customHeight="1" x14ac:dyDescent="0.25">
      <c r="A1188" s="7" t="s">
        <v>6</v>
      </c>
      <c r="B1188" s="8" t="s">
        <v>90</v>
      </c>
      <c r="C1188" s="8" t="s">
        <v>168</v>
      </c>
      <c r="D1188" s="9" t="s">
        <v>18</v>
      </c>
      <c r="E1188" s="2" t="s">
        <v>338</v>
      </c>
      <c r="F1188" s="11">
        <v>0.9700996677740864</v>
      </c>
      <c r="G1188" s="11">
        <v>0.95081967213114749</v>
      </c>
      <c r="H1188" s="14" t="s">
        <v>11</v>
      </c>
      <c r="I1188" s="11">
        <v>0.96969696969696972</v>
      </c>
      <c r="J1188" s="58" t="s">
        <v>57</v>
      </c>
      <c r="K1188" s="12">
        <v>2966000</v>
      </c>
      <c r="L1188" s="8" t="s">
        <v>338</v>
      </c>
      <c r="M1188" s="6">
        <f t="shared" si="18"/>
        <v>1150000</v>
      </c>
      <c r="N1188" s="7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6"/>
      <c r="AB1188" s="6"/>
      <c r="AC1188" s="6"/>
      <c r="AD1188" s="6"/>
      <c r="AE1188" s="6"/>
      <c r="AF1188" s="6"/>
      <c r="AG1188" s="6"/>
      <c r="AH1188" s="6"/>
      <c r="AI1188" s="6"/>
      <c r="AJ1188" s="6"/>
      <c r="AK1188" s="6"/>
    </row>
    <row r="1189" spans="1:37" s="1" customFormat="1" ht="15" customHeight="1" x14ac:dyDescent="0.25">
      <c r="A1189" s="7" t="s">
        <v>6</v>
      </c>
      <c r="B1189" s="8" t="s">
        <v>71</v>
      </c>
      <c r="C1189" s="8" t="s">
        <v>168</v>
      </c>
      <c r="D1189" s="9" t="s">
        <v>26</v>
      </c>
      <c r="E1189" s="2" t="s">
        <v>338</v>
      </c>
      <c r="F1189" s="11">
        <v>0.93656716417910446</v>
      </c>
      <c r="G1189" s="11">
        <v>0.92156862745098034</v>
      </c>
      <c r="H1189" s="14">
        <v>13.6944444444444</v>
      </c>
      <c r="I1189" s="11">
        <v>0.98230088495575218</v>
      </c>
      <c r="J1189" s="58" t="s">
        <v>57</v>
      </c>
      <c r="K1189" s="12">
        <v>3043000</v>
      </c>
      <c r="L1189" s="8" t="s">
        <v>338</v>
      </c>
      <c r="M1189" s="6">
        <f t="shared" si="18"/>
        <v>1150000</v>
      </c>
      <c r="N1189" s="7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  <c r="AB1189" s="6"/>
      <c r="AC1189" s="6"/>
      <c r="AD1189" s="6"/>
      <c r="AE1189" s="6"/>
      <c r="AF1189" s="6"/>
      <c r="AG1189" s="6"/>
      <c r="AH1189" s="6"/>
      <c r="AI1189" s="6"/>
      <c r="AJ1189" s="6"/>
      <c r="AK1189" s="6"/>
    </row>
    <row r="1190" spans="1:37" s="1" customFormat="1" ht="15" customHeight="1" x14ac:dyDescent="0.25">
      <c r="A1190" s="7" t="s">
        <v>6</v>
      </c>
      <c r="B1190" s="8" t="s">
        <v>86</v>
      </c>
      <c r="C1190" s="8" t="s">
        <v>168</v>
      </c>
      <c r="D1190" s="9" t="s">
        <v>18</v>
      </c>
      <c r="E1190" s="2" t="s">
        <v>338</v>
      </c>
      <c r="F1190" s="11">
        <v>0.98360655737704916</v>
      </c>
      <c r="G1190" s="11">
        <v>0.95652173913043481</v>
      </c>
      <c r="H1190" s="14">
        <v>10.9444444444444</v>
      </c>
      <c r="I1190" s="11">
        <v>0.98936170212765961</v>
      </c>
      <c r="J1190" s="58" t="s">
        <v>57</v>
      </c>
      <c r="K1190" s="12">
        <v>2827000</v>
      </c>
      <c r="L1190" s="8" t="s">
        <v>338</v>
      </c>
      <c r="M1190" s="6">
        <f t="shared" si="18"/>
        <v>1150000</v>
      </c>
      <c r="N1190" s="7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  <c r="AB1190" s="6"/>
      <c r="AC1190" s="6"/>
      <c r="AD1190" s="6"/>
      <c r="AE1190" s="6"/>
      <c r="AF1190" s="6"/>
      <c r="AG1190" s="6"/>
      <c r="AH1190" s="6"/>
      <c r="AI1190" s="6"/>
      <c r="AJ1190" s="6"/>
      <c r="AK1190" s="6"/>
    </row>
    <row r="1191" spans="1:37" s="1" customFormat="1" ht="15" customHeight="1" x14ac:dyDescent="0.25">
      <c r="A1191" s="7" t="s">
        <v>6</v>
      </c>
      <c r="B1191" s="8" t="s">
        <v>91</v>
      </c>
      <c r="C1191" s="8" t="s">
        <v>168</v>
      </c>
      <c r="D1191" s="9" t="s">
        <v>52</v>
      </c>
      <c r="E1191" s="2" t="s">
        <v>338</v>
      </c>
      <c r="F1191" s="11">
        <v>0.95914742451154533</v>
      </c>
      <c r="G1191" s="11">
        <v>0.96330275229357798</v>
      </c>
      <c r="H1191" s="14">
        <v>11.9787234042553</v>
      </c>
      <c r="I1191" s="11">
        <v>0.99043062200956933</v>
      </c>
      <c r="J1191" s="58" t="s">
        <v>57</v>
      </c>
      <c r="K1191" s="12">
        <v>2481000</v>
      </c>
      <c r="L1191" s="8" t="s">
        <v>338</v>
      </c>
      <c r="M1191" s="6">
        <f t="shared" si="18"/>
        <v>1150000</v>
      </c>
      <c r="N1191" s="7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  <c r="AB1191" s="6"/>
      <c r="AC1191" s="6"/>
      <c r="AD1191" s="6"/>
      <c r="AE1191" s="6"/>
      <c r="AF1191" s="6"/>
      <c r="AG1191" s="6"/>
      <c r="AH1191" s="6"/>
      <c r="AI1191" s="6"/>
      <c r="AJ1191" s="6"/>
      <c r="AK1191" s="6"/>
    </row>
    <row r="1192" spans="1:37" s="1" customFormat="1" ht="15" customHeight="1" x14ac:dyDescent="0.25">
      <c r="A1192" s="7" t="s">
        <v>6</v>
      </c>
      <c r="B1192" s="8" t="s">
        <v>17</v>
      </c>
      <c r="C1192" s="8" t="s">
        <v>168</v>
      </c>
      <c r="D1192" s="9" t="s">
        <v>18</v>
      </c>
      <c r="E1192" s="2" t="s">
        <v>338</v>
      </c>
      <c r="F1192" s="11">
        <v>0.88181818181818183</v>
      </c>
      <c r="G1192" s="11">
        <v>0.92500000000000004</v>
      </c>
      <c r="H1192" s="14">
        <v>11.179104477611975</v>
      </c>
      <c r="I1192" s="11">
        <v>0.99065420560747663</v>
      </c>
      <c r="J1192" s="58" t="s">
        <v>57</v>
      </c>
      <c r="K1192" s="12">
        <v>2646000</v>
      </c>
      <c r="L1192" s="8" t="s">
        <v>338</v>
      </c>
      <c r="M1192" s="6">
        <f t="shared" si="18"/>
        <v>1150000</v>
      </c>
      <c r="N1192" s="7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  <c r="AA1192" s="6"/>
      <c r="AB1192" s="6"/>
      <c r="AC1192" s="6"/>
      <c r="AD1192" s="6"/>
      <c r="AE1192" s="6"/>
      <c r="AF1192" s="6"/>
      <c r="AG1192" s="6"/>
      <c r="AH1192" s="6"/>
      <c r="AI1192" s="6"/>
      <c r="AJ1192" s="6"/>
      <c r="AK1192" s="6"/>
    </row>
    <row r="1193" spans="1:37" s="1" customFormat="1" ht="15" customHeight="1" x14ac:dyDescent="0.25">
      <c r="A1193" s="7" t="s">
        <v>6</v>
      </c>
      <c r="B1193" s="8" t="s">
        <v>21</v>
      </c>
      <c r="C1193" s="8" t="s">
        <v>168</v>
      </c>
      <c r="D1193" s="9" t="s">
        <v>18</v>
      </c>
      <c r="E1193" s="2" t="s">
        <v>338</v>
      </c>
      <c r="F1193" s="11">
        <v>0.7967479674796748</v>
      </c>
      <c r="G1193" s="11">
        <v>0.88495575221238942</v>
      </c>
      <c r="H1193" s="14">
        <v>12.034482758620699</v>
      </c>
      <c r="I1193" s="11">
        <v>0.99180327868852458</v>
      </c>
      <c r="J1193" s="59" t="s">
        <v>49</v>
      </c>
      <c r="K1193" s="12">
        <v>4378520</v>
      </c>
      <c r="L1193" s="8" t="s">
        <v>338</v>
      </c>
      <c r="M1193" s="6">
        <f t="shared" si="18"/>
        <v>1250000</v>
      </c>
      <c r="N1193" s="7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  <c r="AB1193" s="6"/>
      <c r="AC1193" s="6"/>
      <c r="AD1193" s="6"/>
      <c r="AE1193" s="6"/>
      <c r="AF1193" s="6"/>
      <c r="AG1193" s="6"/>
      <c r="AH1193" s="6"/>
      <c r="AI1193" s="6"/>
      <c r="AJ1193" s="6"/>
      <c r="AK1193" s="6"/>
    </row>
    <row r="1194" spans="1:37" s="1" customFormat="1" ht="15" customHeight="1" x14ac:dyDescent="0.25">
      <c r="A1194" s="7" t="s">
        <v>6</v>
      </c>
      <c r="B1194" s="8" t="s">
        <v>69</v>
      </c>
      <c r="C1194" s="8" t="s">
        <v>168</v>
      </c>
      <c r="D1194" s="9" t="s">
        <v>14</v>
      </c>
      <c r="E1194" s="2" t="s">
        <v>338</v>
      </c>
      <c r="F1194" s="11">
        <v>0.88888888888888884</v>
      </c>
      <c r="G1194" s="11">
        <v>0.89795918367346939</v>
      </c>
      <c r="H1194" s="14">
        <v>11.176470588235301</v>
      </c>
      <c r="I1194" s="11">
        <v>0.99567099567099571</v>
      </c>
      <c r="J1194" s="59" t="s">
        <v>49</v>
      </c>
      <c r="K1194" s="12">
        <v>3566200</v>
      </c>
      <c r="L1194" s="8" t="s">
        <v>338</v>
      </c>
      <c r="M1194" s="6">
        <f t="shared" si="18"/>
        <v>1250000</v>
      </c>
      <c r="N1194" s="7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  <c r="AB1194" s="6"/>
      <c r="AC1194" s="6"/>
      <c r="AD1194" s="6"/>
      <c r="AE1194" s="6"/>
      <c r="AF1194" s="6"/>
      <c r="AG1194" s="6"/>
      <c r="AH1194" s="6"/>
      <c r="AI1194" s="6"/>
      <c r="AJ1194" s="6"/>
      <c r="AK1194" s="6"/>
    </row>
    <row r="1195" spans="1:37" s="1" customFormat="1" ht="15" customHeight="1" x14ac:dyDescent="0.25">
      <c r="A1195" s="7" t="s">
        <v>6</v>
      </c>
      <c r="B1195" s="8" t="s">
        <v>30</v>
      </c>
      <c r="C1195" s="8" t="s">
        <v>168</v>
      </c>
      <c r="D1195" s="9" t="s">
        <v>26</v>
      </c>
      <c r="E1195" s="2" t="s">
        <v>338</v>
      </c>
      <c r="F1195" s="11">
        <v>0.95964912280701753</v>
      </c>
      <c r="G1195" s="11">
        <v>0.91304347826086951</v>
      </c>
      <c r="H1195" s="14">
        <v>13.333333333333309</v>
      </c>
      <c r="I1195" s="11">
        <v>1</v>
      </c>
      <c r="J1195" s="59" t="s">
        <v>49</v>
      </c>
      <c r="K1195" s="12">
        <v>3490000</v>
      </c>
      <c r="L1195" s="8" t="s">
        <v>338</v>
      </c>
      <c r="M1195" s="6">
        <f t="shared" si="18"/>
        <v>1250000</v>
      </c>
      <c r="N1195" s="7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  <c r="AB1195" s="6"/>
      <c r="AC1195" s="6"/>
      <c r="AD1195" s="6"/>
      <c r="AE1195" s="6"/>
      <c r="AF1195" s="6"/>
      <c r="AG1195" s="6"/>
      <c r="AH1195" s="6"/>
      <c r="AI1195" s="6"/>
      <c r="AJ1195" s="6"/>
      <c r="AK1195" s="6"/>
    </row>
    <row r="1196" spans="1:37" s="1" customFormat="1" ht="15" customHeight="1" x14ac:dyDescent="0.25">
      <c r="A1196" s="7" t="s">
        <v>6</v>
      </c>
      <c r="B1196" s="8" t="s">
        <v>82</v>
      </c>
      <c r="C1196" s="8" t="s">
        <v>168</v>
      </c>
      <c r="D1196" s="9" t="s">
        <v>52</v>
      </c>
      <c r="E1196" s="2" t="s">
        <v>338</v>
      </c>
      <c r="F1196" s="11">
        <v>0.93501805054151621</v>
      </c>
      <c r="G1196" s="11">
        <v>0.92156862745098034</v>
      </c>
      <c r="H1196" s="14">
        <v>12.580645161290301</v>
      </c>
      <c r="I1196" s="11">
        <v>1</v>
      </c>
      <c r="J1196" s="58" t="s">
        <v>49</v>
      </c>
      <c r="K1196" s="12">
        <v>3190000</v>
      </c>
      <c r="L1196" s="8" t="s">
        <v>338</v>
      </c>
      <c r="M1196" s="6">
        <f t="shared" si="18"/>
        <v>1250000</v>
      </c>
      <c r="N1196" s="7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  <c r="AB1196" s="6"/>
      <c r="AC1196" s="6"/>
      <c r="AD1196" s="6"/>
      <c r="AE1196" s="6"/>
      <c r="AF1196" s="6"/>
      <c r="AG1196" s="6"/>
      <c r="AH1196" s="6"/>
      <c r="AI1196" s="6"/>
      <c r="AJ1196" s="6"/>
      <c r="AK1196" s="6"/>
    </row>
    <row r="1197" spans="1:37" s="1" customFormat="1" ht="15" customHeight="1" x14ac:dyDescent="0.25">
      <c r="A1197" s="7" t="s">
        <v>6</v>
      </c>
      <c r="B1197" s="8" t="s">
        <v>51</v>
      </c>
      <c r="C1197" s="8" t="s">
        <v>168</v>
      </c>
      <c r="D1197" s="9" t="s">
        <v>52</v>
      </c>
      <c r="E1197" s="2" t="s">
        <v>338</v>
      </c>
      <c r="F1197" s="11">
        <v>0.93628808864265933</v>
      </c>
      <c r="G1197" s="11">
        <v>0.91549295774647887</v>
      </c>
      <c r="H1197" s="14">
        <v>10.8965517241379</v>
      </c>
      <c r="I1197" s="11">
        <v>1</v>
      </c>
      <c r="J1197" s="58" t="s">
        <v>68</v>
      </c>
      <c r="K1197" s="12">
        <v>2973000</v>
      </c>
      <c r="L1197" s="8" t="s">
        <v>338</v>
      </c>
      <c r="M1197" s="6">
        <f t="shared" si="18"/>
        <v>1450000</v>
      </c>
      <c r="N1197" s="7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  <c r="AB1197" s="6"/>
      <c r="AC1197" s="6"/>
      <c r="AD1197" s="6"/>
      <c r="AE1197" s="6"/>
      <c r="AF1197" s="6"/>
      <c r="AG1197" s="6"/>
      <c r="AH1197" s="6"/>
      <c r="AI1197" s="6"/>
      <c r="AJ1197" s="6"/>
      <c r="AK1197" s="6"/>
    </row>
    <row r="1198" spans="1:37" s="1" customFormat="1" ht="15" customHeight="1" x14ac:dyDescent="0.25">
      <c r="A1198" s="7" t="s">
        <v>6</v>
      </c>
      <c r="B1198" s="8" t="s">
        <v>103</v>
      </c>
      <c r="C1198" s="8" t="s">
        <v>168</v>
      </c>
      <c r="D1198" s="9" t="s">
        <v>18</v>
      </c>
      <c r="E1198" s="2" t="s">
        <v>339</v>
      </c>
      <c r="F1198" s="11">
        <v>0.3668261562998405</v>
      </c>
      <c r="G1198" s="11">
        <v>0.74431818181818177</v>
      </c>
      <c r="H1198" s="14">
        <v>14.54601226993865</v>
      </c>
      <c r="I1198" s="11">
        <v>0.77325581395348841</v>
      </c>
      <c r="J1198" s="58" t="s">
        <v>70</v>
      </c>
      <c r="K1198" s="12">
        <v>7408058</v>
      </c>
      <c r="L1198" s="8" t="s">
        <v>339</v>
      </c>
      <c r="M1198" s="6">
        <f t="shared" si="18"/>
        <v>1650000</v>
      </c>
      <c r="N1198" s="7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  <c r="AA1198" s="6"/>
      <c r="AB1198" s="6"/>
      <c r="AC1198" s="6"/>
      <c r="AD1198" s="6"/>
      <c r="AE1198" s="6"/>
      <c r="AF1198" s="6"/>
      <c r="AG1198" s="6"/>
      <c r="AH1198" s="6"/>
      <c r="AI1198" s="6"/>
      <c r="AJ1198" s="6"/>
      <c r="AK1198" s="6"/>
    </row>
    <row r="1199" spans="1:37" s="1" customFormat="1" ht="15" customHeight="1" x14ac:dyDescent="0.25">
      <c r="A1199" s="7" t="s">
        <v>6</v>
      </c>
      <c r="B1199" s="8" t="s">
        <v>91</v>
      </c>
      <c r="C1199" s="8" t="s">
        <v>168</v>
      </c>
      <c r="D1199" s="9" t="s">
        <v>52</v>
      </c>
      <c r="E1199" s="2" t="s">
        <v>339</v>
      </c>
      <c r="F1199" s="11">
        <v>0.78658536585365857</v>
      </c>
      <c r="G1199" s="11">
        <v>0.86585365853658536</v>
      </c>
      <c r="H1199" s="14">
        <v>13</v>
      </c>
      <c r="I1199" s="11">
        <v>0.7839195979899497</v>
      </c>
      <c r="J1199" s="58" t="s">
        <v>134</v>
      </c>
      <c r="K1199" s="12">
        <v>5071000</v>
      </c>
      <c r="L1199" s="8" t="s">
        <v>339</v>
      </c>
      <c r="M1199" s="6">
        <f t="shared" si="18"/>
        <v>1550000</v>
      </c>
      <c r="N1199" s="7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  <c r="AA1199" s="6"/>
      <c r="AB1199" s="6"/>
      <c r="AC1199" s="6"/>
      <c r="AD1199" s="6"/>
      <c r="AE1199" s="6"/>
      <c r="AF1199" s="6"/>
      <c r="AG1199" s="6"/>
      <c r="AH1199" s="6"/>
      <c r="AI1199" s="6"/>
      <c r="AJ1199" s="6"/>
      <c r="AK1199" s="6"/>
    </row>
    <row r="1200" spans="1:37" s="1" customFormat="1" ht="15" customHeight="1" x14ac:dyDescent="0.25">
      <c r="A1200" s="7" t="s">
        <v>6</v>
      </c>
      <c r="B1200" s="8" t="s">
        <v>21</v>
      </c>
      <c r="C1200" s="8" t="s">
        <v>168</v>
      </c>
      <c r="D1200" s="9" t="s">
        <v>18</v>
      </c>
      <c r="E1200" s="2" t="s">
        <v>339</v>
      </c>
      <c r="F1200" s="11">
        <v>0.46969696969696972</v>
      </c>
      <c r="G1200" s="11">
        <v>0.83783783783783783</v>
      </c>
      <c r="H1200" s="14">
        <v>14.32121212121212</v>
      </c>
      <c r="I1200" s="11">
        <v>0.80987654320987656</v>
      </c>
      <c r="J1200" s="58" t="s">
        <v>68</v>
      </c>
      <c r="K1200" s="12">
        <v>7031952</v>
      </c>
      <c r="L1200" s="8" t="s">
        <v>339</v>
      </c>
      <c r="M1200" s="6">
        <f t="shared" si="18"/>
        <v>1450000</v>
      </c>
      <c r="N1200" s="7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  <c r="AA1200" s="6"/>
      <c r="AB1200" s="6"/>
      <c r="AC1200" s="6"/>
      <c r="AD1200" s="6"/>
      <c r="AE1200" s="6"/>
      <c r="AF1200" s="6"/>
      <c r="AG1200" s="6"/>
      <c r="AH1200" s="6"/>
      <c r="AI1200" s="6"/>
      <c r="AJ1200" s="6"/>
      <c r="AK1200" s="6"/>
    </row>
    <row r="1201" spans="1:37" s="1" customFormat="1" ht="15" customHeight="1" x14ac:dyDescent="0.25">
      <c r="A1201" s="7" t="s">
        <v>6</v>
      </c>
      <c r="B1201" s="8" t="s">
        <v>44</v>
      </c>
      <c r="C1201" s="8" t="s">
        <v>168</v>
      </c>
      <c r="D1201" s="9" t="s">
        <v>18</v>
      </c>
      <c r="E1201" s="2" t="s">
        <v>339</v>
      </c>
      <c r="F1201" s="11">
        <v>0.13320079522862824</v>
      </c>
      <c r="G1201" s="11">
        <v>0.79710144927536231</v>
      </c>
      <c r="H1201" s="14">
        <v>14.1184210526316</v>
      </c>
      <c r="I1201" s="11">
        <v>0.8232323232323232</v>
      </c>
      <c r="J1201" s="58" t="s">
        <v>68</v>
      </c>
      <c r="K1201" s="12">
        <v>7149939</v>
      </c>
      <c r="L1201" s="8" t="s">
        <v>339</v>
      </c>
      <c r="M1201" s="6">
        <f t="shared" si="18"/>
        <v>1450000</v>
      </c>
      <c r="N1201" s="7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6"/>
      <c r="AB1201" s="6"/>
      <c r="AC1201" s="6"/>
      <c r="AD1201" s="6"/>
      <c r="AE1201" s="6"/>
      <c r="AF1201" s="6"/>
      <c r="AG1201" s="6"/>
      <c r="AH1201" s="6"/>
      <c r="AI1201" s="6"/>
      <c r="AJ1201" s="6"/>
      <c r="AK1201" s="6"/>
    </row>
    <row r="1202" spans="1:37" s="1" customFormat="1" ht="15" customHeight="1" x14ac:dyDescent="0.25">
      <c r="A1202" s="7" t="s">
        <v>6</v>
      </c>
      <c r="B1202" s="8" t="s">
        <v>104</v>
      </c>
      <c r="C1202" s="8" t="s">
        <v>168</v>
      </c>
      <c r="D1202" s="9" t="s">
        <v>18</v>
      </c>
      <c r="E1202" s="2" t="s">
        <v>339</v>
      </c>
      <c r="F1202" s="11">
        <v>0.78456837280366687</v>
      </c>
      <c r="G1202" s="11">
        <v>0.88563829787234039</v>
      </c>
      <c r="H1202" s="14">
        <v>15.486033519553086</v>
      </c>
      <c r="I1202" s="11">
        <v>0.84112149532710279</v>
      </c>
      <c r="J1202" s="58" t="s">
        <v>70</v>
      </c>
      <c r="K1202" s="12">
        <v>6292825</v>
      </c>
      <c r="L1202" s="8" t="s">
        <v>339</v>
      </c>
      <c r="M1202" s="6">
        <f t="shared" si="18"/>
        <v>1650000</v>
      </c>
      <c r="N1202" s="7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6"/>
      <c r="AB1202" s="6"/>
      <c r="AC1202" s="6"/>
      <c r="AD1202" s="6"/>
      <c r="AE1202" s="6"/>
      <c r="AF1202" s="6"/>
      <c r="AG1202" s="6"/>
      <c r="AH1202" s="6"/>
      <c r="AI1202" s="6"/>
      <c r="AJ1202" s="6"/>
      <c r="AK1202" s="6"/>
    </row>
    <row r="1203" spans="1:37" s="1" customFormat="1" ht="15" customHeight="1" x14ac:dyDescent="0.25">
      <c r="A1203" s="7" t="s">
        <v>6</v>
      </c>
      <c r="B1203" s="8" t="s">
        <v>105</v>
      </c>
      <c r="C1203" s="8" t="s">
        <v>168</v>
      </c>
      <c r="D1203" s="9" t="s">
        <v>26</v>
      </c>
      <c r="E1203" s="2" t="s">
        <v>339</v>
      </c>
      <c r="F1203" s="11">
        <v>0.45623836126629425</v>
      </c>
      <c r="G1203" s="11">
        <v>0.81538461538461537</v>
      </c>
      <c r="H1203" s="14">
        <v>16.310344827586199</v>
      </c>
      <c r="I1203" s="11">
        <v>0.8545454545454545</v>
      </c>
      <c r="J1203" s="58" t="s">
        <v>134</v>
      </c>
      <c r="K1203" s="12">
        <v>6524000</v>
      </c>
      <c r="L1203" s="8" t="s">
        <v>339</v>
      </c>
      <c r="M1203" s="6">
        <f t="shared" si="18"/>
        <v>1550000</v>
      </c>
      <c r="N1203" s="7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  <c r="AB1203" s="6"/>
      <c r="AC1203" s="6"/>
      <c r="AD1203" s="6"/>
      <c r="AE1203" s="6"/>
      <c r="AF1203" s="6"/>
      <c r="AG1203" s="6"/>
      <c r="AH1203" s="6"/>
      <c r="AI1203" s="6"/>
      <c r="AJ1203" s="6"/>
      <c r="AK1203" s="6"/>
    </row>
    <row r="1204" spans="1:37" s="1" customFormat="1" ht="15" customHeight="1" x14ac:dyDescent="0.25">
      <c r="A1204" s="7" t="s">
        <v>6</v>
      </c>
      <c r="B1204" s="8" t="s">
        <v>86</v>
      </c>
      <c r="C1204" s="8" t="s">
        <v>168</v>
      </c>
      <c r="D1204" s="9" t="s">
        <v>18</v>
      </c>
      <c r="E1204" s="2" t="s">
        <v>339</v>
      </c>
      <c r="F1204" s="11">
        <v>0.9170403587443946</v>
      </c>
      <c r="G1204" s="11">
        <v>0.79452054794520544</v>
      </c>
      <c r="H1204" s="14">
        <v>14.6829268292683</v>
      </c>
      <c r="I1204" s="11">
        <v>0.85632183908045978</v>
      </c>
      <c r="J1204" s="59" t="s">
        <v>70</v>
      </c>
      <c r="K1204" s="12">
        <v>4499000</v>
      </c>
      <c r="L1204" s="8" t="s">
        <v>339</v>
      </c>
      <c r="M1204" s="6">
        <f t="shared" si="18"/>
        <v>1650000</v>
      </c>
      <c r="N1204" s="7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  <c r="AA1204" s="6"/>
      <c r="AB1204" s="6"/>
      <c r="AC1204" s="6"/>
      <c r="AD1204" s="6"/>
      <c r="AE1204" s="6"/>
      <c r="AF1204" s="6"/>
      <c r="AG1204" s="6"/>
      <c r="AH1204" s="6"/>
      <c r="AI1204" s="6"/>
      <c r="AJ1204" s="6"/>
      <c r="AK1204" s="6"/>
    </row>
    <row r="1205" spans="1:37" s="1" customFormat="1" ht="15" customHeight="1" x14ac:dyDescent="0.25">
      <c r="A1205" s="7" t="s">
        <v>6</v>
      </c>
      <c r="B1205" s="8" t="s">
        <v>50</v>
      </c>
      <c r="C1205" s="8" t="s">
        <v>168</v>
      </c>
      <c r="D1205" s="9" t="s">
        <v>18</v>
      </c>
      <c r="E1205" s="2" t="s">
        <v>339</v>
      </c>
      <c r="F1205" s="11">
        <v>0.72151898734177211</v>
      </c>
      <c r="G1205" s="11">
        <v>0.94594594594594594</v>
      </c>
      <c r="H1205" s="14" t="s">
        <v>11</v>
      </c>
      <c r="I1205" s="11">
        <v>0.8839285714285714</v>
      </c>
      <c r="J1205" s="59" t="s">
        <v>134</v>
      </c>
      <c r="K1205" s="12">
        <v>6825000</v>
      </c>
      <c r="L1205" s="8" t="s">
        <v>339</v>
      </c>
      <c r="M1205" s="6">
        <f t="shared" si="18"/>
        <v>1550000</v>
      </c>
      <c r="N1205" s="7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  <c r="AB1205" s="6"/>
      <c r="AC1205" s="6"/>
      <c r="AD1205" s="6"/>
      <c r="AE1205" s="6"/>
      <c r="AF1205" s="6"/>
      <c r="AG1205" s="6"/>
      <c r="AH1205" s="6"/>
      <c r="AI1205" s="6"/>
      <c r="AJ1205" s="6"/>
      <c r="AK1205" s="6"/>
    </row>
    <row r="1206" spans="1:37" s="1" customFormat="1" ht="15" customHeight="1" x14ac:dyDescent="0.25">
      <c r="A1206" s="7" t="s">
        <v>6</v>
      </c>
      <c r="B1206" s="8" t="s">
        <v>82</v>
      </c>
      <c r="C1206" s="8" t="s">
        <v>168</v>
      </c>
      <c r="D1206" s="9" t="s">
        <v>52</v>
      </c>
      <c r="E1206" s="2" t="s">
        <v>339</v>
      </c>
      <c r="F1206" s="11">
        <v>0.77339901477832518</v>
      </c>
      <c r="G1206" s="11">
        <v>0.87142857142857144</v>
      </c>
      <c r="H1206" s="14">
        <v>15.756756756756801</v>
      </c>
      <c r="I1206" s="11">
        <v>0.91304347826086951</v>
      </c>
      <c r="J1206" s="59" t="s">
        <v>95</v>
      </c>
      <c r="K1206" s="12">
        <v>4960000</v>
      </c>
      <c r="L1206" s="8" t="s">
        <v>339</v>
      </c>
      <c r="M1206" s="6">
        <f t="shared" si="18"/>
        <v>1350000</v>
      </c>
      <c r="N1206" s="7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  <c r="AA1206" s="6"/>
      <c r="AB1206" s="6"/>
      <c r="AC1206" s="6"/>
      <c r="AD1206" s="6"/>
      <c r="AE1206" s="6"/>
      <c r="AF1206" s="6"/>
      <c r="AG1206" s="6"/>
      <c r="AH1206" s="6"/>
      <c r="AI1206" s="6"/>
      <c r="AJ1206" s="6"/>
      <c r="AK1206" s="6"/>
    </row>
    <row r="1207" spans="1:37" s="1" customFormat="1" ht="15" customHeight="1" x14ac:dyDescent="0.25">
      <c r="A1207" s="7" t="s">
        <v>6</v>
      </c>
      <c r="B1207" s="8" t="s">
        <v>55</v>
      </c>
      <c r="C1207" s="8" t="s">
        <v>168</v>
      </c>
      <c r="D1207" s="9" t="s">
        <v>26</v>
      </c>
      <c r="E1207" s="2" t="s">
        <v>339</v>
      </c>
      <c r="F1207" s="11">
        <v>0.66766467065868262</v>
      </c>
      <c r="G1207" s="11">
        <v>0.82163742690058483</v>
      </c>
      <c r="H1207" s="14">
        <v>17.302752293577988</v>
      </c>
      <c r="I1207" s="11">
        <v>0.94565217391304346</v>
      </c>
      <c r="J1207" s="59" t="s">
        <v>70</v>
      </c>
      <c r="K1207" s="12">
        <v>6429538.333333333</v>
      </c>
      <c r="L1207" s="8" t="s">
        <v>339</v>
      </c>
      <c r="M1207" s="6">
        <f t="shared" si="18"/>
        <v>1650000</v>
      </c>
      <c r="N1207" s="7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  <c r="AB1207" s="6"/>
      <c r="AC1207" s="6"/>
      <c r="AD1207" s="6"/>
      <c r="AE1207" s="6"/>
      <c r="AF1207" s="6"/>
      <c r="AG1207" s="6"/>
      <c r="AH1207" s="6"/>
      <c r="AI1207" s="6"/>
      <c r="AJ1207" s="6"/>
      <c r="AK1207" s="6"/>
    </row>
    <row r="1208" spans="1:37" s="1" customFormat="1" ht="15" customHeight="1" x14ac:dyDescent="0.25">
      <c r="A1208" s="7" t="s">
        <v>6</v>
      </c>
      <c r="B1208" s="8" t="s">
        <v>93</v>
      </c>
      <c r="C1208" s="8" t="s">
        <v>168</v>
      </c>
      <c r="D1208" s="9" t="s">
        <v>18</v>
      </c>
      <c r="E1208" s="2" t="s">
        <v>339</v>
      </c>
      <c r="F1208" s="11">
        <v>0.8414414414414414</v>
      </c>
      <c r="G1208" s="11">
        <v>0.81333333333333335</v>
      </c>
      <c r="H1208" s="14">
        <v>16.421052631578899</v>
      </c>
      <c r="I1208" s="11">
        <v>0.96534653465346532</v>
      </c>
      <c r="J1208" s="58" t="s">
        <v>134</v>
      </c>
      <c r="K1208" s="12">
        <v>4532200</v>
      </c>
      <c r="L1208" s="8" t="s">
        <v>339</v>
      </c>
      <c r="M1208" s="6">
        <f t="shared" si="18"/>
        <v>1550000</v>
      </c>
      <c r="N1208" s="7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  <c r="AB1208" s="6"/>
      <c r="AC1208" s="6"/>
      <c r="AD1208" s="6"/>
      <c r="AE1208" s="6"/>
      <c r="AF1208" s="6"/>
      <c r="AG1208" s="6"/>
      <c r="AH1208" s="6"/>
      <c r="AI1208" s="6"/>
      <c r="AJ1208" s="6"/>
      <c r="AK1208" s="6"/>
    </row>
    <row r="1209" spans="1:37" s="1" customFormat="1" ht="15" customHeight="1" x14ac:dyDescent="0.25">
      <c r="A1209" s="7" t="s">
        <v>6</v>
      </c>
      <c r="B1209" s="8" t="s">
        <v>69</v>
      </c>
      <c r="C1209" s="8" t="s">
        <v>168</v>
      </c>
      <c r="D1209" s="9" t="s">
        <v>14</v>
      </c>
      <c r="E1209" s="2" t="s">
        <v>339</v>
      </c>
      <c r="F1209" s="11">
        <v>0.62381596752368063</v>
      </c>
      <c r="G1209" s="11">
        <v>0.86792452830188682</v>
      </c>
      <c r="H1209" s="14">
        <v>15.470588235294102</v>
      </c>
      <c r="I1209" s="11">
        <v>0.97014925373134331</v>
      </c>
      <c r="J1209" s="58" t="s">
        <v>134</v>
      </c>
      <c r="K1209" s="12">
        <v>5285500</v>
      </c>
      <c r="L1209" s="8" t="s">
        <v>339</v>
      </c>
      <c r="M1209" s="6">
        <f t="shared" si="18"/>
        <v>1550000</v>
      </c>
      <c r="N1209" s="7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  <c r="AA1209" s="6"/>
      <c r="AB1209" s="6"/>
      <c r="AC1209" s="6"/>
      <c r="AD1209" s="6"/>
      <c r="AE1209" s="6"/>
      <c r="AF1209" s="6"/>
      <c r="AG1209" s="6"/>
      <c r="AH1209" s="6"/>
      <c r="AI1209" s="6"/>
      <c r="AJ1209" s="6"/>
      <c r="AK1209" s="6"/>
    </row>
    <row r="1210" spans="1:37" s="1" customFormat="1" ht="15" customHeight="1" x14ac:dyDescent="0.25">
      <c r="A1210" s="7" t="s">
        <v>6</v>
      </c>
      <c r="B1210" s="8" t="s">
        <v>17</v>
      </c>
      <c r="C1210" s="8" t="s">
        <v>168</v>
      </c>
      <c r="D1210" s="9" t="s">
        <v>18</v>
      </c>
      <c r="E1210" s="2" t="s">
        <v>339</v>
      </c>
      <c r="F1210" s="11">
        <v>0.58846153846153848</v>
      </c>
      <c r="G1210" s="11">
        <v>0.84722222222222221</v>
      </c>
      <c r="H1210" s="14">
        <v>15.575757575757599</v>
      </c>
      <c r="I1210" s="11">
        <v>0.97524752475247523</v>
      </c>
      <c r="J1210" s="58" t="s">
        <v>70</v>
      </c>
      <c r="K1210" s="12">
        <v>4760000</v>
      </c>
      <c r="L1210" s="8" t="s">
        <v>339</v>
      </c>
      <c r="M1210" s="6">
        <f t="shared" si="18"/>
        <v>1650000</v>
      </c>
      <c r="N1210" s="7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  <c r="AB1210" s="6"/>
      <c r="AC1210" s="6"/>
      <c r="AD1210" s="6"/>
      <c r="AE1210" s="6"/>
      <c r="AF1210" s="6"/>
      <c r="AG1210" s="6"/>
      <c r="AH1210" s="6"/>
      <c r="AI1210" s="6"/>
      <c r="AJ1210" s="6"/>
      <c r="AK1210" s="6"/>
    </row>
    <row r="1211" spans="1:37" s="1" customFormat="1" ht="15" customHeight="1" x14ac:dyDescent="0.25">
      <c r="A1211" s="7" t="s">
        <v>6</v>
      </c>
      <c r="B1211" s="8" t="s">
        <v>71</v>
      </c>
      <c r="C1211" s="8" t="s">
        <v>168</v>
      </c>
      <c r="D1211" s="9" t="s">
        <v>26</v>
      </c>
      <c r="E1211" s="2" t="s">
        <v>339</v>
      </c>
      <c r="F1211" s="11">
        <v>0.75480769230769229</v>
      </c>
      <c r="G1211" s="11">
        <v>0.71212121212121215</v>
      </c>
      <c r="H1211" s="14">
        <v>17.625</v>
      </c>
      <c r="I1211" s="11">
        <v>0.9779411764705882</v>
      </c>
      <c r="J1211" s="58" t="s">
        <v>150</v>
      </c>
      <c r="K1211" s="12">
        <v>4700000</v>
      </c>
      <c r="L1211" s="8" t="s">
        <v>339</v>
      </c>
      <c r="M1211" s="6">
        <f t="shared" si="18"/>
        <v>1850000</v>
      </c>
      <c r="N1211" s="7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  <c r="AA1211" s="6"/>
      <c r="AB1211" s="6"/>
      <c r="AC1211" s="6"/>
      <c r="AD1211" s="6"/>
      <c r="AE1211" s="6"/>
      <c r="AF1211" s="6"/>
      <c r="AG1211" s="6"/>
      <c r="AH1211" s="6"/>
      <c r="AI1211" s="6"/>
      <c r="AJ1211" s="6"/>
      <c r="AK1211" s="6"/>
    </row>
    <row r="1212" spans="1:37" s="1" customFormat="1" ht="15" customHeight="1" x14ac:dyDescent="0.25">
      <c r="A1212" s="7" t="s">
        <v>6</v>
      </c>
      <c r="B1212" s="8" t="s">
        <v>43</v>
      </c>
      <c r="C1212" s="8" t="s">
        <v>66</v>
      </c>
      <c r="D1212" s="9" t="s">
        <v>23</v>
      </c>
      <c r="E1212" s="2" t="s">
        <v>340</v>
      </c>
      <c r="F1212" s="11">
        <v>0.95833333333333337</v>
      </c>
      <c r="G1212" s="11" t="s">
        <v>11</v>
      </c>
      <c r="H1212" s="11" t="s">
        <v>11</v>
      </c>
      <c r="I1212" s="11">
        <v>0.84516129032258069</v>
      </c>
      <c r="J1212" s="61" t="s">
        <v>16</v>
      </c>
      <c r="K1212" s="12">
        <v>1096666.6666666667</v>
      </c>
      <c r="L1212" s="8" t="s">
        <v>341</v>
      </c>
      <c r="M1212" s="6">
        <f t="shared" si="18"/>
        <v>650000</v>
      </c>
      <c r="N1212" s="7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  <c r="AB1212" s="6"/>
      <c r="AC1212" s="6"/>
      <c r="AD1212" s="6"/>
      <c r="AE1212" s="6"/>
      <c r="AF1212" s="6"/>
      <c r="AG1212" s="6"/>
      <c r="AH1212" s="6"/>
      <c r="AI1212" s="6"/>
      <c r="AJ1212" s="6"/>
      <c r="AK1212" s="6"/>
    </row>
    <row r="1213" spans="1:37" s="1" customFormat="1" ht="15" customHeight="1" x14ac:dyDescent="0.25">
      <c r="A1213" s="7" t="s">
        <v>6</v>
      </c>
      <c r="B1213" s="8" t="s">
        <v>103</v>
      </c>
      <c r="C1213" s="8" t="s">
        <v>342</v>
      </c>
      <c r="D1213" s="9" t="s">
        <v>18</v>
      </c>
      <c r="E1213" s="2" t="s">
        <v>368</v>
      </c>
      <c r="F1213" s="11">
        <v>5.5944055944055944E-2</v>
      </c>
      <c r="G1213" s="11">
        <v>0.91176470588235292</v>
      </c>
      <c r="H1213" s="14">
        <v>10.916666666666679</v>
      </c>
      <c r="I1213" s="11">
        <v>0.90410958904109584</v>
      </c>
      <c r="J1213" s="58" t="s">
        <v>11</v>
      </c>
      <c r="K1213" s="12">
        <v>3845995</v>
      </c>
      <c r="L1213" s="8" t="s">
        <v>364</v>
      </c>
      <c r="M1213" s="6">
        <f t="shared" si="18"/>
        <v>0</v>
      </c>
      <c r="N1213" s="7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  <c r="AB1213" s="6"/>
      <c r="AC1213" s="6"/>
      <c r="AD1213" s="6"/>
      <c r="AE1213" s="6"/>
      <c r="AF1213" s="6"/>
      <c r="AG1213" s="6"/>
      <c r="AH1213" s="6"/>
      <c r="AI1213" s="6"/>
      <c r="AJ1213" s="6"/>
      <c r="AK1213" s="6"/>
    </row>
    <row r="1214" spans="1:37" s="1" customFormat="1" ht="15" customHeight="1" x14ac:dyDescent="0.25">
      <c r="A1214" s="7" t="s">
        <v>6</v>
      </c>
      <c r="B1214" s="8" t="s">
        <v>44</v>
      </c>
      <c r="C1214" s="8" t="s">
        <v>342</v>
      </c>
      <c r="D1214" s="9" t="s">
        <v>18</v>
      </c>
      <c r="E1214" s="2" t="s">
        <v>368</v>
      </c>
      <c r="F1214" s="11">
        <v>5.3941908713692949E-2</v>
      </c>
      <c r="G1214" s="11">
        <v>0.91666666666666663</v>
      </c>
      <c r="H1214" s="14">
        <v>9.4629629629629584</v>
      </c>
      <c r="I1214" s="11">
        <v>0.90434782608695652</v>
      </c>
      <c r="J1214" s="58" t="s">
        <v>60</v>
      </c>
      <c r="K1214" s="12">
        <v>3613687</v>
      </c>
      <c r="L1214" s="8" t="s">
        <v>364</v>
      </c>
      <c r="M1214" s="6">
        <f t="shared" si="18"/>
        <v>850000</v>
      </c>
      <c r="N1214" s="7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  <c r="AB1214" s="6"/>
      <c r="AC1214" s="6"/>
      <c r="AD1214" s="6"/>
      <c r="AE1214" s="6"/>
      <c r="AF1214" s="6"/>
      <c r="AG1214" s="6"/>
      <c r="AH1214" s="6"/>
      <c r="AI1214" s="6"/>
      <c r="AJ1214" s="6"/>
      <c r="AK1214" s="6"/>
    </row>
    <row r="1215" spans="1:37" s="1" customFormat="1" ht="15" customHeight="1" x14ac:dyDescent="0.25">
      <c r="A1215" s="7" t="s">
        <v>6</v>
      </c>
      <c r="B1215" s="8" t="s">
        <v>113</v>
      </c>
      <c r="C1215" s="8" t="s">
        <v>342</v>
      </c>
      <c r="D1215" s="9" t="s">
        <v>26</v>
      </c>
      <c r="E1215" s="2" t="s">
        <v>345</v>
      </c>
      <c r="F1215" s="11">
        <v>0.94050991501416425</v>
      </c>
      <c r="G1215" s="11">
        <v>0.83544303797468356</v>
      </c>
      <c r="H1215" s="14">
        <v>13.823529411764689</v>
      </c>
      <c r="I1215" s="15">
        <v>0.71171171171171166</v>
      </c>
      <c r="J1215" s="59" t="s">
        <v>65</v>
      </c>
      <c r="K1215" s="12">
        <v>1955450</v>
      </c>
      <c r="L1215" s="8" t="s">
        <v>344</v>
      </c>
      <c r="M1215" s="6">
        <f t="shared" si="18"/>
        <v>550000</v>
      </c>
      <c r="N1215" s="7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  <c r="AB1215" s="6"/>
      <c r="AC1215" s="6"/>
      <c r="AD1215" s="6"/>
      <c r="AE1215" s="6"/>
      <c r="AF1215" s="6"/>
      <c r="AG1215" s="6"/>
      <c r="AH1215" s="6"/>
      <c r="AI1215" s="6"/>
      <c r="AJ1215" s="6"/>
      <c r="AK1215" s="6"/>
    </row>
    <row r="1216" spans="1:37" s="1" customFormat="1" ht="15" customHeight="1" x14ac:dyDescent="0.25">
      <c r="A1216" s="7" t="s">
        <v>6</v>
      </c>
      <c r="B1216" s="8" t="s">
        <v>30</v>
      </c>
      <c r="C1216" s="8" t="s">
        <v>342</v>
      </c>
      <c r="D1216" s="9" t="s">
        <v>26</v>
      </c>
      <c r="E1216" s="2" t="s">
        <v>343</v>
      </c>
      <c r="F1216" s="11">
        <v>0.98969072164948457</v>
      </c>
      <c r="G1216" s="11" t="s">
        <v>11</v>
      </c>
      <c r="H1216" s="11" t="s">
        <v>11</v>
      </c>
      <c r="I1216" s="15">
        <v>0.58536585365853655</v>
      </c>
      <c r="J1216" s="60" t="s">
        <v>11</v>
      </c>
      <c r="K1216" s="12">
        <v>2240000</v>
      </c>
      <c r="L1216" s="8" t="s">
        <v>344</v>
      </c>
      <c r="M1216" s="6">
        <f t="shared" si="18"/>
        <v>0</v>
      </c>
      <c r="N1216" s="7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  <c r="AB1216" s="6"/>
      <c r="AC1216" s="6"/>
      <c r="AD1216" s="6"/>
      <c r="AE1216" s="6"/>
      <c r="AF1216" s="6"/>
      <c r="AG1216" s="6"/>
      <c r="AH1216" s="6"/>
      <c r="AI1216" s="6"/>
      <c r="AJ1216" s="6"/>
      <c r="AK1216" s="6"/>
    </row>
    <row r="1217" spans="1:37" s="1" customFormat="1" ht="15" customHeight="1" x14ac:dyDescent="0.25">
      <c r="A1217" s="7" t="s">
        <v>6</v>
      </c>
      <c r="B1217" s="8" t="s">
        <v>71</v>
      </c>
      <c r="C1217" s="8" t="s">
        <v>342</v>
      </c>
      <c r="D1217" s="9" t="s">
        <v>26</v>
      </c>
      <c r="E1217" s="2" t="s">
        <v>359</v>
      </c>
      <c r="F1217" s="11">
        <v>0.88</v>
      </c>
      <c r="G1217" s="11" t="s">
        <v>11</v>
      </c>
      <c r="H1217" s="14" t="s">
        <v>11</v>
      </c>
      <c r="I1217" s="11">
        <v>0.9</v>
      </c>
      <c r="J1217" s="58" t="s">
        <v>54</v>
      </c>
      <c r="K1217" s="12">
        <v>2296000</v>
      </c>
      <c r="L1217" s="8" t="s">
        <v>352</v>
      </c>
      <c r="M1217" s="6">
        <f t="shared" si="18"/>
        <v>750000</v>
      </c>
      <c r="N1217" s="7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  <c r="AB1217" s="6"/>
      <c r="AC1217" s="6"/>
      <c r="AD1217" s="6"/>
      <c r="AE1217" s="6"/>
      <c r="AF1217" s="6"/>
      <c r="AG1217" s="6"/>
      <c r="AH1217" s="6"/>
      <c r="AI1217" s="6"/>
      <c r="AJ1217" s="6"/>
      <c r="AK1217" s="6"/>
    </row>
    <row r="1218" spans="1:37" s="1" customFormat="1" ht="15" customHeight="1" x14ac:dyDescent="0.25">
      <c r="A1218" s="7" t="s">
        <v>6</v>
      </c>
      <c r="B1218" s="8" t="s">
        <v>89</v>
      </c>
      <c r="C1218" s="8" t="s">
        <v>342</v>
      </c>
      <c r="D1218" s="9" t="s">
        <v>52</v>
      </c>
      <c r="E1218" s="2" t="s">
        <v>354</v>
      </c>
      <c r="F1218" s="11">
        <v>0.8904109589041096</v>
      </c>
      <c r="G1218" s="11">
        <v>0.78481012658227844</v>
      </c>
      <c r="H1218" s="14">
        <v>12.555555555555562</v>
      </c>
      <c r="I1218" s="11">
        <v>0.8012048192771084</v>
      </c>
      <c r="J1218" s="58" t="s">
        <v>54</v>
      </c>
      <c r="K1218" s="12">
        <v>2137000</v>
      </c>
      <c r="L1218" s="8" t="s">
        <v>352</v>
      </c>
      <c r="M1218" s="6">
        <f t="shared" si="18"/>
        <v>750000</v>
      </c>
      <c r="N1218" s="7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  <c r="AB1218" s="6"/>
      <c r="AC1218" s="6"/>
      <c r="AD1218" s="6"/>
      <c r="AE1218" s="6"/>
      <c r="AF1218" s="6"/>
      <c r="AG1218" s="6"/>
      <c r="AH1218" s="6"/>
      <c r="AI1218" s="6"/>
      <c r="AJ1218" s="6"/>
      <c r="AK1218" s="6"/>
    </row>
    <row r="1219" spans="1:37" s="1" customFormat="1" ht="15" customHeight="1" x14ac:dyDescent="0.25">
      <c r="A1219" s="7" t="s">
        <v>6</v>
      </c>
      <c r="B1219" s="8" t="s">
        <v>80</v>
      </c>
      <c r="C1219" s="8" t="s">
        <v>342</v>
      </c>
      <c r="D1219" s="9" t="s">
        <v>26</v>
      </c>
      <c r="E1219" s="2" t="s">
        <v>353</v>
      </c>
      <c r="F1219" s="11">
        <v>0.98360655737704916</v>
      </c>
      <c r="G1219" s="11">
        <v>0.6</v>
      </c>
      <c r="H1219" s="14" t="s">
        <v>11</v>
      </c>
      <c r="I1219" s="11">
        <v>0.79646017699115046</v>
      </c>
      <c r="J1219" s="58" t="s">
        <v>16</v>
      </c>
      <c r="K1219" s="12">
        <v>1782000</v>
      </c>
      <c r="L1219" s="8" t="s">
        <v>352</v>
      </c>
      <c r="M1219" s="6">
        <f t="shared" ref="M1219:M1282" si="19">IF(J1219="De $500 mil a $600 mil",550000,IF(J1219="De $600 mil a $700 mil",650000,IF(J1219="De $700 mil a $800 mil",750000,IF(J1219="De $800 mil a $900 mil",850000,IF(J1219="De $400 mil a $500 mil",450000,IF(J1219="s/i",0,IF(J1219="De $1 millón a $1 millón 100 mil",1050000,IF(J1219="De $1 millón 200 mil a $1 millón 300 mil",1250000,IF(J1219="De $900 mil a $1 millón",950000,IF(J1219="De $300 mil a $400 mil",350000,IF(J1219="De $1 millón 100 mil a $1 millón 200 mil",1150000,IF(J1219="De $1 millón 300 mil a $1 millón 400 mil",1350000,IF(J1219="De $1 millón 600 mil a $1 millón 700 mil",1650000,IF(J1219="De $1 millón 400 mil a $1 millón 500 mil",1450000,IF(J1219="De $1 millón 500 mil a $1 millón 600 mil",1550000,IF(J1219="De $1 millón 700 mil a $1 millón 800 mil",1750000,IF(J1219="De $2 millones a $2 millones 100 mil",2050000,IF(J1219="De $1 millón 800 mil a $1 millón 900 mil",1850000,IF(J1219="De $1 millón 900 mil a $2 millones",1950000,IF(J1219="De $2 millones 200 mil a $2 millones 300 mil",2250000,IF(J1219="Sobre $2 millones 500 mil",2600000,IF(J1219="De $2 millones 300 mil a $2 millones 400 mil",2350000,IF(J1219="De $2 millones 100 mil a $2 millones 200 mil",2150000,IF(J1219="De $2 millones 400 mil a $2 millones 500 mil",2450000,-1))))))))))))))))))))))))</f>
        <v>650000</v>
      </c>
      <c r="N1219" s="7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  <c r="AB1219" s="6"/>
      <c r="AC1219" s="6"/>
      <c r="AD1219" s="6"/>
      <c r="AE1219" s="6"/>
      <c r="AF1219" s="6"/>
      <c r="AG1219" s="6"/>
      <c r="AH1219" s="6"/>
      <c r="AI1219" s="6"/>
      <c r="AJ1219" s="6"/>
      <c r="AK1219" s="6"/>
    </row>
    <row r="1220" spans="1:37" s="1" customFormat="1" ht="15" customHeight="1" x14ac:dyDescent="0.25">
      <c r="A1220" s="7" t="s">
        <v>6</v>
      </c>
      <c r="B1220" s="8" t="s">
        <v>323</v>
      </c>
      <c r="C1220" s="8" t="s">
        <v>342</v>
      </c>
      <c r="D1220" s="9" t="s">
        <v>26</v>
      </c>
      <c r="E1220" s="2" t="s">
        <v>424</v>
      </c>
      <c r="F1220" s="11">
        <v>0.93316195372750643</v>
      </c>
      <c r="G1220" s="11">
        <v>0.80188679245283023</v>
      </c>
      <c r="H1220" s="14">
        <v>14.214285714285698</v>
      </c>
      <c r="I1220" s="11">
        <v>0.97619047619047616</v>
      </c>
      <c r="J1220" s="58" t="s">
        <v>54</v>
      </c>
      <c r="K1220" s="12">
        <v>2151000</v>
      </c>
      <c r="L1220" s="8" t="s">
        <v>415</v>
      </c>
      <c r="M1220" s="6">
        <f t="shared" si="19"/>
        <v>750000</v>
      </c>
      <c r="N1220" s="7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  <c r="AB1220" s="6"/>
      <c r="AC1220" s="6"/>
      <c r="AD1220" s="6"/>
      <c r="AE1220" s="6"/>
      <c r="AF1220" s="6"/>
      <c r="AG1220" s="6"/>
      <c r="AH1220" s="6"/>
      <c r="AI1220" s="6"/>
      <c r="AJ1220" s="6"/>
      <c r="AK1220" s="6"/>
    </row>
    <row r="1221" spans="1:37" s="1" customFormat="1" ht="15" customHeight="1" x14ac:dyDescent="0.25">
      <c r="A1221" s="7" t="s">
        <v>6</v>
      </c>
      <c r="B1221" s="8" t="s">
        <v>89</v>
      </c>
      <c r="C1221" s="8" t="s">
        <v>342</v>
      </c>
      <c r="D1221" s="9" t="s">
        <v>52</v>
      </c>
      <c r="E1221" s="2" t="s">
        <v>416</v>
      </c>
      <c r="F1221" s="11">
        <v>0.86971830985915488</v>
      </c>
      <c r="G1221" s="11">
        <v>0.83333333333333337</v>
      </c>
      <c r="H1221" s="14">
        <v>11.9444444444444</v>
      </c>
      <c r="I1221" s="11">
        <v>0.81764705882352939</v>
      </c>
      <c r="J1221" s="58" t="s">
        <v>16</v>
      </c>
      <c r="K1221" s="12">
        <v>2193000</v>
      </c>
      <c r="L1221" s="8" t="s">
        <v>415</v>
      </c>
      <c r="M1221" s="6">
        <f t="shared" si="19"/>
        <v>650000</v>
      </c>
      <c r="N1221" s="7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  <c r="AB1221" s="6"/>
      <c r="AC1221" s="6"/>
      <c r="AD1221" s="6"/>
      <c r="AE1221" s="6"/>
      <c r="AF1221" s="6"/>
      <c r="AG1221" s="6"/>
      <c r="AH1221" s="6"/>
      <c r="AI1221" s="6"/>
      <c r="AJ1221" s="6"/>
      <c r="AK1221" s="6"/>
    </row>
    <row r="1222" spans="1:37" s="1" customFormat="1" ht="15" customHeight="1" x14ac:dyDescent="0.25">
      <c r="A1222" s="7" t="s">
        <v>6</v>
      </c>
      <c r="B1222" s="8" t="s">
        <v>30</v>
      </c>
      <c r="C1222" s="8" t="s">
        <v>342</v>
      </c>
      <c r="D1222" s="9" t="s">
        <v>26</v>
      </c>
      <c r="E1222" s="2" t="s">
        <v>416</v>
      </c>
      <c r="F1222" s="11">
        <v>0.97297297297297303</v>
      </c>
      <c r="G1222" s="11">
        <v>0.88636363636363635</v>
      </c>
      <c r="H1222" s="14">
        <v>10.6976744186047</v>
      </c>
      <c r="I1222" s="11">
        <v>0.87387387387387383</v>
      </c>
      <c r="J1222" s="58" t="s">
        <v>54</v>
      </c>
      <c r="K1222" s="12">
        <v>2070000</v>
      </c>
      <c r="L1222" s="8" t="s">
        <v>415</v>
      </c>
      <c r="M1222" s="6">
        <f t="shared" si="19"/>
        <v>750000</v>
      </c>
      <c r="N1222" s="7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  <c r="AB1222" s="6"/>
      <c r="AC1222" s="6"/>
      <c r="AD1222" s="6"/>
      <c r="AE1222" s="6"/>
      <c r="AF1222" s="6"/>
      <c r="AG1222" s="6"/>
      <c r="AH1222" s="6"/>
      <c r="AI1222" s="6"/>
      <c r="AJ1222" s="6"/>
      <c r="AK1222" s="6"/>
    </row>
    <row r="1223" spans="1:37" s="1" customFormat="1" ht="15" customHeight="1" x14ac:dyDescent="0.25">
      <c r="A1223" s="7" t="s">
        <v>6</v>
      </c>
      <c r="B1223" s="8" t="s">
        <v>113</v>
      </c>
      <c r="C1223" s="8" t="s">
        <v>342</v>
      </c>
      <c r="D1223" s="9" t="s">
        <v>26</v>
      </c>
      <c r="E1223" s="2" t="s">
        <v>416</v>
      </c>
      <c r="F1223" s="11">
        <v>0.96138996138996136</v>
      </c>
      <c r="G1223" s="11">
        <v>0.80327868852459017</v>
      </c>
      <c r="H1223" s="14">
        <v>13.452380952380931</v>
      </c>
      <c r="I1223" s="11">
        <v>0.90960451977401124</v>
      </c>
      <c r="J1223" s="58" t="s">
        <v>54</v>
      </c>
      <c r="K1223" s="12">
        <v>1934600</v>
      </c>
      <c r="L1223" s="8" t="s">
        <v>415</v>
      </c>
      <c r="M1223" s="6">
        <f t="shared" si="19"/>
        <v>750000</v>
      </c>
      <c r="N1223" s="7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  <c r="AB1223" s="6"/>
      <c r="AC1223" s="6"/>
      <c r="AD1223" s="6"/>
      <c r="AE1223" s="6"/>
      <c r="AF1223" s="6"/>
      <c r="AG1223" s="6"/>
      <c r="AH1223" s="6"/>
      <c r="AI1223" s="6"/>
      <c r="AJ1223" s="6"/>
      <c r="AK1223" s="6"/>
    </row>
    <row r="1224" spans="1:37" s="1" customFormat="1" ht="15" customHeight="1" x14ac:dyDescent="0.25">
      <c r="A1224" s="7" t="s">
        <v>6</v>
      </c>
      <c r="B1224" s="8" t="s">
        <v>13</v>
      </c>
      <c r="C1224" s="8" t="s">
        <v>342</v>
      </c>
      <c r="D1224" s="9" t="s">
        <v>14</v>
      </c>
      <c r="E1224" s="2" t="s">
        <v>416</v>
      </c>
      <c r="F1224" s="11" t="s">
        <v>11</v>
      </c>
      <c r="G1224" s="11" t="s">
        <v>11</v>
      </c>
      <c r="H1224" s="14">
        <v>11.8571428571429</v>
      </c>
      <c r="I1224" s="11">
        <v>0.92307692307692313</v>
      </c>
      <c r="J1224" s="58" t="s">
        <v>11</v>
      </c>
      <c r="K1224" s="12">
        <v>3672000</v>
      </c>
      <c r="L1224" s="8" t="s">
        <v>415</v>
      </c>
      <c r="M1224" s="6">
        <f t="shared" si="19"/>
        <v>0</v>
      </c>
      <c r="N1224" s="7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  <c r="AB1224" s="6"/>
      <c r="AC1224" s="6"/>
      <c r="AD1224" s="6"/>
      <c r="AE1224" s="6"/>
      <c r="AF1224" s="6"/>
      <c r="AG1224" s="6"/>
      <c r="AH1224" s="6"/>
      <c r="AI1224" s="6"/>
      <c r="AJ1224" s="6"/>
      <c r="AK1224" s="6"/>
    </row>
    <row r="1225" spans="1:37" s="1" customFormat="1" ht="15" customHeight="1" x14ac:dyDescent="0.25">
      <c r="A1225" s="7" t="s">
        <v>6</v>
      </c>
      <c r="B1225" s="8" t="s">
        <v>213</v>
      </c>
      <c r="C1225" s="8" t="s">
        <v>342</v>
      </c>
      <c r="D1225" s="9" t="s">
        <v>26</v>
      </c>
      <c r="E1225" s="2" t="s">
        <v>416</v>
      </c>
      <c r="F1225" s="11">
        <v>0.96183206106870234</v>
      </c>
      <c r="G1225" s="11" t="s">
        <v>11</v>
      </c>
      <c r="H1225" s="14" t="s">
        <v>11</v>
      </c>
      <c r="I1225" s="11">
        <v>0.92800000000000005</v>
      </c>
      <c r="J1225" s="58" t="s">
        <v>54</v>
      </c>
      <c r="K1225" s="12">
        <v>2556500</v>
      </c>
      <c r="L1225" s="8" t="s">
        <v>415</v>
      </c>
      <c r="M1225" s="6">
        <f t="shared" si="19"/>
        <v>750000</v>
      </c>
      <c r="N1225" s="7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  <c r="AB1225" s="6"/>
      <c r="AC1225" s="6"/>
      <c r="AD1225" s="6"/>
      <c r="AE1225" s="6"/>
      <c r="AF1225" s="6"/>
      <c r="AG1225" s="6"/>
      <c r="AH1225" s="6"/>
      <c r="AI1225" s="6"/>
      <c r="AJ1225" s="6"/>
      <c r="AK1225" s="6"/>
    </row>
    <row r="1226" spans="1:37" s="1" customFormat="1" ht="15" customHeight="1" x14ac:dyDescent="0.25">
      <c r="A1226" s="7" t="s">
        <v>6</v>
      </c>
      <c r="B1226" s="8" t="s">
        <v>51</v>
      </c>
      <c r="C1226" s="8" t="s">
        <v>342</v>
      </c>
      <c r="D1226" s="9" t="s">
        <v>52</v>
      </c>
      <c r="E1226" s="2" t="s">
        <v>423</v>
      </c>
      <c r="F1226" s="11">
        <v>0.95408163265306123</v>
      </c>
      <c r="G1226" s="11">
        <v>0.83333333333333337</v>
      </c>
      <c r="H1226" s="14" t="s">
        <v>11</v>
      </c>
      <c r="I1226" s="11">
        <v>0.95</v>
      </c>
      <c r="J1226" s="58" t="s">
        <v>54</v>
      </c>
      <c r="K1226" s="12">
        <v>2212000</v>
      </c>
      <c r="L1226" s="8" t="s">
        <v>415</v>
      </c>
      <c r="M1226" s="6">
        <f t="shared" si="19"/>
        <v>750000</v>
      </c>
      <c r="N1226" s="7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  <c r="AB1226" s="6"/>
      <c r="AC1226" s="6"/>
      <c r="AD1226" s="6"/>
      <c r="AE1226" s="6"/>
      <c r="AF1226" s="6"/>
      <c r="AG1226" s="6"/>
      <c r="AH1226" s="6"/>
      <c r="AI1226" s="6"/>
      <c r="AJ1226" s="6"/>
      <c r="AK1226" s="6"/>
    </row>
    <row r="1227" spans="1:37" s="1" customFormat="1" ht="15" customHeight="1" x14ac:dyDescent="0.25">
      <c r="A1227" s="7" t="s">
        <v>6</v>
      </c>
      <c r="B1227" s="8" t="s">
        <v>86</v>
      </c>
      <c r="C1227" s="8" t="s">
        <v>342</v>
      </c>
      <c r="D1227" s="9" t="s">
        <v>18</v>
      </c>
      <c r="E1227" s="2" t="s">
        <v>420</v>
      </c>
      <c r="F1227" s="11">
        <v>0.99259259259259258</v>
      </c>
      <c r="G1227" s="11">
        <v>0.88</v>
      </c>
      <c r="H1227" s="11" t="s">
        <v>11</v>
      </c>
      <c r="I1227" s="11">
        <v>0.87341772151898733</v>
      </c>
      <c r="J1227" s="61" t="s">
        <v>54</v>
      </c>
      <c r="K1227" s="12">
        <v>1769000</v>
      </c>
      <c r="L1227" s="8" t="s">
        <v>415</v>
      </c>
      <c r="M1227" s="6">
        <f t="shared" si="19"/>
        <v>750000</v>
      </c>
      <c r="N1227" s="7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  <c r="AB1227" s="6"/>
      <c r="AC1227" s="6"/>
      <c r="AD1227" s="6"/>
      <c r="AE1227" s="6"/>
      <c r="AF1227" s="6"/>
      <c r="AG1227" s="6"/>
      <c r="AH1227" s="6"/>
      <c r="AI1227" s="6"/>
      <c r="AJ1227" s="6"/>
      <c r="AK1227" s="6"/>
    </row>
    <row r="1228" spans="1:37" s="1" customFormat="1" ht="15" customHeight="1" x14ac:dyDescent="0.25">
      <c r="A1228" s="7" t="s">
        <v>6</v>
      </c>
      <c r="B1228" s="8" t="s">
        <v>39</v>
      </c>
      <c r="C1228" s="8" t="s">
        <v>342</v>
      </c>
      <c r="D1228" s="9" t="s">
        <v>18</v>
      </c>
      <c r="E1228" s="2" t="s">
        <v>420</v>
      </c>
      <c r="F1228" s="11">
        <v>1</v>
      </c>
      <c r="G1228" s="11">
        <v>0.85</v>
      </c>
      <c r="H1228" s="14" t="s">
        <v>11</v>
      </c>
      <c r="I1228" s="11">
        <v>0.89230769230769236</v>
      </c>
      <c r="J1228" s="58" t="s">
        <v>54</v>
      </c>
      <c r="K1228" s="12">
        <v>1960800</v>
      </c>
      <c r="L1228" s="8" t="s">
        <v>415</v>
      </c>
      <c r="M1228" s="6">
        <f t="shared" si="19"/>
        <v>750000</v>
      </c>
      <c r="N1228" s="7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  <c r="AB1228" s="6"/>
      <c r="AC1228" s="6"/>
      <c r="AD1228" s="6"/>
      <c r="AE1228" s="6"/>
      <c r="AF1228" s="6"/>
      <c r="AG1228" s="6"/>
      <c r="AH1228" s="6"/>
      <c r="AI1228" s="6"/>
      <c r="AJ1228" s="6"/>
      <c r="AK1228" s="6"/>
    </row>
    <row r="1229" spans="1:37" s="1" customFormat="1" ht="15" customHeight="1" x14ac:dyDescent="0.25">
      <c r="A1229" s="7" t="s">
        <v>6</v>
      </c>
      <c r="B1229" s="8" t="s">
        <v>80</v>
      </c>
      <c r="C1229" s="8" t="s">
        <v>342</v>
      </c>
      <c r="D1229" s="9" t="s">
        <v>26</v>
      </c>
      <c r="E1229" s="2" t="s">
        <v>421</v>
      </c>
      <c r="F1229" s="11">
        <v>0.99428571428571433</v>
      </c>
      <c r="G1229" s="11">
        <v>0.75555555555555554</v>
      </c>
      <c r="H1229" s="14">
        <v>11.3571428571429</v>
      </c>
      <c r="I1229" s="11">
        <v>0.87777777777777777</v>
      </c>
      <c r="J1229" s="58" t="s">
        <v>54</v>
      </c>
      <c r="K1229" s="12">
        <v>1782000</v>
      </c>
      <c r="L1229" s="8" t="s">
        <v>415</v>
      </c>
      <c r="M1229" s="6">
        <f t="shared" si="19"/>
        <v>750000</v>
      </c>
      <c r="N1229" s="7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6"/>
      <c r="AB1229" s="6"/>
      <c r="AC1229" s="6"/>
      <c r="AD1229" s="6"/>
      <c r="AE1229" s="6"/>
      <c r="AF1229" s="6"/>
      <c r="AG1229" s="6"/>
      <c r="AH1229" s="6"/>
      <c r="AI1229" s="6"/>
      <c r="AJ1229" s="6"/>
      <c r="AK1229" s="6"/>
    </row>
    <row r="1230" spans="1:37" s="1" customFormat="1" ht="15" customHeight="1" x14ac:dyDescent="0.25">
      <c r="A1230" s="7" t="s">
        <v>6</v>
      </c>
      <c r="B1230" s="8" t="s">
        <v>35</v>
      </c>
      <c r="C1230" s="8" t="s">
        <v>342</v>
      </c>
      <c r="D1230" s="9" t="s">
        <v>18</v>
      </c>
      <c r="E1230" s="2" t="s">
        <v>352</v>
      </c>
      <c r="F1230" s="11">
        <v>0.99473684210526314</v>
      </c>
      <c r="G1230" s="11">
        <v>0.82051282051282048</v>
      </c>
      <c r="H1230" s="14">
        <v>13.0754716981132</v>
      </c>
      <c r="I1230" s="11">
        <v>0.83435582822085885</v>
      </c>
      <c r="J1230" s="58" t="s">
        <v>16</v>
      </c>
      <c r="K1230" s="12">
        <v>2230000</v>
      </c>
      <c r="L1230" s="8" t="s">
        <v>352</v>
      </c>
      <c r="M1230" s="6">
        <f t="shared" si="19"/>
        <v>650000</v>
      </c>
      <c r="N1230" s="7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  <c r="AB1230" s="6"/>
      <c r="AC1230" s="6"/>
      <c r="AD1230" s="6"/>
      <c r="AE1230" s="6"/>
      <c r="AF1230" s="6"/>
      <c r="AG1230" s="6"/>
      <c r="AH1230" s="6"/>
      <c r="AI1230" s="6"/>
      <c r="AJ1230" s="6"/>
      <c r="AK1230" s="6"/>
    </row>
    <row r="1231" spans="1:37" s="1" customFormat="1" ht="15" customHeight="1" x14ac:dyDescent="0.25">
      <c r="A1231" s="7" t="s">
        <v>6</v>
      </c>
      <c r="B1231" s="8" t="s">
        <v>86</v>
      </c>
      <c r="C1231" s="8" t="s">
        <v>342</v>
      </c>
      <c r="D1231" s="9" t="s">
        <v>18</v>
      </c>
      <c r="E1231" s="2" t="s">
        <v>352</v>
      </c>
      <c r="F1231" s="11">
        <v>0.98181818181818181</v>
      </c>
      <c r="G1231" s="11">
        <v>0.7407407407407407</v>
      </c>
      <c r="H1231" s="11" t="s">
        <v>11</v>
      </c>
      <c r="I1231" s="11">
        <v>0.83760683760683763</v>
      </c>
      <c r="J1231" s="61" t="s">
        <v>54</v>
      </c>
      <c r="K1231" s="12">
        <v>1858000</v>
      </c>
      <c r="L1231" s="8" t="s">
        <v>352</v>
      </c>
      <c r="M1231" s="6">
        <f t="shared" si="19"/>
        <v>750000</v>
      </c>
      <c r="N1231" s="7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  <c r="AB1231" s="6"/>
      <c r="AC1231" s="6"/>
      <c r="AD1231" s="6"/>
      <c r="AE1231" s="6"/>
      <c r="AF1231" s="6"/>
      <c r="AG1231" s="6"/>
      <c r="AH1231" s="6"/>
      <c r="AI1231" s="6"/>
      <c r="AJ1231" s="6"/>
      <c r="AK1231" s="6"/>
    </row>
    <row r="1232" spans="1:37" s="1" customFormat="1" ht="15" customHeight="1" x14ac:dyDescent="0.25">
      <c r="A1232" s="7" t="s">
        <v>6</v>
      </c>
      <c r="B1232" s="8" t="s">
        <v>51</v>
      </c>
      <c r="C1232" s="8" t="s">
        <v>342</v>
      </c>
      <c r="D1232" s="9" t="s">
        <v>52</v>
      </c>
      <c r="E1232" s="2" t="s">
        <v>361</v>
      </c>
      <c r="F1232" s="11">
        <v>0.94444444444444442</v>
      </c>
      <c r="G1232" s="11">
        <v>0.70370370370370372</v>
      </c>
      <c r="H1232" s="14">
        <v>12.387096774193555</v>
      </c>
      <c r="I1232" s="11">
        <v>0.97706422018348627</v>
      </c>
      <c r="J1232" s="58" t="s">
        <v>47</v>
      </c>
      <c r="K1232" s="12">
        <v>2212000</v>
      </c>
      <c r="L1232" s="8" t="s">
        <v>352</v>
      </c>
      <c r="M1232" s="6">
        <f t="shared" si="19"/>
        <v>950000</v>
      </c>
      <c r="N1232" s="7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  <c r="AB1232" s="6"/>
      <c r="AC1232" s="6"/>
      <c r="AD1232" s="6"/>
      <c r="AE1232" s="6"/>
      <c r="AF1232" s="6"/>
      <c r="AG1232" s="6"/>
      <c r="AH1232" s="6"/>
      <c r="AI1232" s="6"/>
      <c r="AJ1232" s="6"/>
      <c r="AK1232" s="6"/>
    </row>
    <row r="1233" spans="1:37" s="1" customFormat="1" ht="15" customHeight="1" x14ac:dyDescent="0.25">
      <c r="A1233" s="7" t="s">
        <v>6</v>
      </c>
      <c r="B1233" s="8" t="s">
        <v>113</v>
      </c>
      <c r="C1233" s="8" t="s">
        <v>342</v>
      </c>
      <c r="D1233" s="9" t="s">
        <v>26</v>
      </c>
      <c r="E1233" s="2" t="s">
        <v>358</v>
      </c>
      <c r="F1233" s="11">
        <v>0.97660818713450293</v>
      </c>
      <c r="G1233" s="11">
        <v>0.78947368421052633</v>
      </c>
      <c r="H1233" s="14">
        <v>13.195652173913034</v>
      </c>
      <c r="I1233" s="11">
        <v>0.89440993788819878</v>
      </c>
      <c r="J1233" s="58" t="s">
        <v>16</v>
      </c>
      <c r="K1233" s="12">
        <v>1934600</v>
      </c>
      <c r="L1233" s="8" t="s">
        <v>352</v>
      </c>
      <c r="M1233" s="6">
        <f t="shared" si="19"/>
        <v>650000</v>
      </c>
      <c r="N1233" s="7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  <c r="AB1233" s="6"/>
      <c r="AC1233" s="6"/>
      <c r="AD1233" s="6"/>
      <c r="AE1233" s="6"/>
      <c r="AF1233" s="6"/>
      <c r="AG1233" s="6"/>
      <c r="AH1233" s="6"/>
      <c r="AI1233" s="6"/>
      <c r="AJ1233" s="6"/>
      <c r="AK1233" s="6"/>
    </row>
    <row r="1234" spans="1:37" s="1" customFormat="1" ht="15" customHeight="1" x14ac:dyDescent="0.25">
      <c r="A1234" s="7" t="s">
        <v>6</v>
      </c>
      <c r="B1234" s="8" t="s">
        <v>323</v>
      </c>
      <c r="C1234" s="8" t="s">
        <v>342</v>
      </c>
      <c r="D1234" s="9" t="s">
        <v>26</v>
      </c>
      <c r="E1234" s="2" t="s">
        <v>358</v>
      </c>
      <c r="F1234" s="11">
        <v>0.95636363636363642</v>
      </c>
      <c r="G1234" s="11">
        <v>0.80620155038759689</v>
      </c>
      <c r="H1234" s="14">
        <v>16.051724137931036</v>
      </c>
      <c r="I1234" s="11">
        <v>0.91666666666666663</v>
      </c>
      <c r="J1234" s="58" t="s">
        <v>60</v>
      </c>
      <c r="K1234" s="12">
        <v>2151000</v>
      </c>
      <c r="L1234" s="8" t="s">
        <v>352</v>
      </c>
      <c r="M1234" s="6">
        <f t="shared" si="19"/>
        <v>850000</v>
      </c>
      <c r="N1234" s="7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6"/>
      <c r="AB1234" s="6"/>
      <c r="AC1234" s="6"/>
      <c r="AD1234" s="6"/>
      <c r="AE1234" s="6"/>
      <c r="AF1234" s="6"/>
      <c r="AG1234" s="6"/>
      <c r="AH1234" s="6"/>
      <c r="AI1234" s="6"/>
      <c r="AJ1234" s="6"/>
      <c r="AK1234" s="6"/>
    </row>
    <row r="1235" spans="1:37" s="1" customFormat="1" ht="15" customHeight="1" x14ac:dyDescent="0.25">
      <c r="A1235" s="7" t="s">
        <v>6</v>
      </c>
      <c r="B1235" s="8" t="s">
        <v>90</v>
      </c>
      <c r="C1235" s="8" t="s">
        <v>342</v>
      </c>
      <c r="D1235" s="9" t="s">
        <v>18</v>
      </c>
      <c r="E1235" s="2" t="s">
        <v>355</v>
      </c>
      <c r="F1235" s="11">
        <v>0.98</v>
      </c>
      <c r="G1235" s="11" t="s">
        <v>11</v>
      </c>
      <c r="H1235" s="11" t="s">
        <v>11</v>
      </c>
      <c r="I1235" s="11">
        <v>0.81132075471698117</v>
      </c>
      <c r="J1235" s="61" t="s">
        <v>11</v>
      </c>
      <c r="K1235" s="12">
        <v>2400000</v>
      </c>
      <c r="L1235" s="8" t="s">
        <v>352</v>
      </c>
      <c r="M1235" s="6">
        <f t="shared" si="19"/>
        <v>0</v>
      </c>
      <c r="N1235" s="7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  <c r="AB1235" s="6"/>
      <c r="AC1235" s="6"/>
      <c r="AD1235" s="6"/>
      <c r="AE1235" s="6"/>
      <c r="AF1235" s="6"/>
      <c r="AG1235" s="6"/>
      <c r="AH1235" s="6"/>
      <c r="AI1235" s="6"/>
      <c r="AJ1235" s="6"/>
      <c r="AK1235" s="6"/>
    </row>
    <row r="1236" spans="1:37" s="1" customFormat="1" ht="15" customHeight="1" x14ac:dyDescent="0.25">
      <c r="A1236" s="7" t="s">
        <v>6</v>
      </c>
      <c r="B1236" s="8" t="s">
        <v>39</v>
      </c>
      <c r="C1236" s="8" t="s">
        <v>342</v>
      </c>
      <c r="D1236" s="9" t="s">
        <v>18</v>
      </c>
      <c r="E1236" s="2" t="s">
        <v>356</v>
      </c>
      <c r="F1236" s="11">
        <v>1</v>
      </c>
      <c r="G1236" s="11" t="s">
        <v>11</v>
      </c>
      <c r="H1236" s="14">
        <v>14.166666666666702</v>
      </c>
      <c r="I1236" s="11">
        <v>0.81196581196581197</v>
      </c>
      <c r="J1236" s="58" t="s">
        <v>16</v>
      </c>
      <c r="K1236" s="12">
        <v>1960800</v>
      </c>
      <c r="L1236" s="8" t="s">
        <v>352</v>
      </c>
      <c r="M1236" s="6">
        <f t="shared" si="19"/>
        <v>650000</v>
      </c>
      <c r="N1236" s="7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  <c r="AB1236" s="6"/>
      <c r="AC1236" s="6"/>
      <c r="AD1236" s="6"/>
      <c r="AE1236" s="6"/>
      <c r="AF1236" s="6"/>
      <c r="AG1236" s="6"/>
      <c r="AH1236" s="6"/>
      <c r="AI1236" s="6"/>
      <c r="AJ1236" s="6"/>
      <c r="AK1236" s="6"/>
    </row>
    <row r="1237" spans="1:37" s="1" customFormat="1" ht="15" customHeight="1" x14ac:dyDescent="0.25">
      <c r="A1237" s="7" t="s">
        <v>6</v>
      </c>
      <c r="B1237" s="8" t="s">
        <v>91</v>
      </c>
      <c r="C1237" s="8" t="s">
        <v>342</v>
      </c>
      <c r="D1237" s="9" t="s">
        <v>52</v>
      </c>
      <c r="E1237" s="2" t="s">
        <v>356</v>
      </c>
      <c r="F1237" s="11">
        <v>0.98</v>
      </c>
      <c r="G1237" s="11">
        <v>0.8</v>
      </c>
      <c r="H1237" s="14">
        <v>13.723684210526292</v>
      </c>
      <c r="I1237" s="11">
        <v>0.84444444444444444</v>
      </c>
      <c r="J1237" s="58" t="s">
        <v>16</v>
      </c>
      <c r="K1237" s="12">
        <v>1708000</v>
      </c>
      <c r="L1237" s="8" t="s">
        <v>352</v>
      </c>
      <c r="M1237" s="6">
        <f t="shared" si="19"/>
        <v>650000</v>
      </c>
      <c r="N1237" s="7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  <c r="AB1237" s="6"/>
      <c r="AC1237" s="6"/>
      <c r="AD1237" s="6"/>
      <c r="AE1237" s="6"/>
      <c r="AF1237" s="6"/>
      <c r="AG1237" s="6"/>
      <c r="AH1237" s="6"/>
      <c r="AI1237" s="6"/>
      <c r="AJ1237" s="6"/>
      <c r="AK1237" s="6"/>
    </row>
    <row r="1238" spans="1:37" s="1" customFormat="1" ht="15" customHeight="1" x14ac:dyDescent="0.25">
      <c r="A1238" s="7" t="s">
        <v>6</v>
      </c>
      <c r="B1238" s="8" t="s">
        <v>82</v>
      </c>
      <c r="C1238" s="8" t="s">
        <v>342</v>
      </c>
      <c r="D1238" s="9" t="s">
        <v>52</v>
      </c>
      <c r="E1238" s="2" t="s">
        <v>409</v>
      </c>
      <c r="F1238" s="11">
        <v>0.94011976047904189</v>
      </c>
      <c r="G1238" s="11">
        <v>0.87804878048780488</v>
      </c>
      <c r="H1238" s="14" t="s">
        <v>11</v>
      </c>
      <c r="I1238" s="15">
        <v>0.80232558139534882</v>
      </c>
      <c r="J1238" s="59" t="s">
        <v>54</v>
      </c>
      <c r="K1238" s="12">
        <v>2280000</v>
      </c>
      <c r="L1238" s="8" t="s">
        <v>406</v>
      </c>
      <c r="M1238" s="6">
        <f t="shared" si="19"/>
        <v>750000</v>
      </c>
      <c r="N1238" s="7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  <c r="AB1238" s="6"/>
      <c r="AC1238" s="6"/>
      <c r="AD1238" s="6"/>
      <c r="AE1238" s="6"/>
      <c r="AF1238" s="6"/>
      <c r="AG1238" s="6"/>
      <c r="AH1238" s="6"/>
      <c r="AI1238" s="6"/>
      <c r="AJ1238" s="6"/>
      <c r="AK1238" s="6"/>
    </row>
    <row r="1239" spans="1:37" s="1" customFormat="1" ht="15" customHeight="1" x14ac:dyDescent="0.25">
      <c r="A1239" s="7" t="s">
        <v>6</v>
      </c>
      <c r="B1239" s="8" t="s">
        <v>143</v>
      </c>
      <c r="C1239" s="8" t="s">
        <v>342</v>
      </c>
      <c r="D1239" s="9" t="s">
        <v>9</v>
      </c>
      <c r="E1239" s="2" t="s">
        <v>362</v>
      </c>
      <c r="F1239" s="11" t="s">
        <v>11</v>
      </c>
      <c r="G1239" s="11" t="s">
        <v>11</v>
      </c>
      <c r="H1239" s="11" t="s">
        <v>11</v>
      </c>
      <c r="I1239" s="15">
        <v>0.57777777777777772</v>
      </c>
      <c r="J1239" s="60" t="s">
        <v>11</v>
      </c>
      <c r="K1239" s="12">
        <v>2423000</v>
      </c>
      <c r="L1239" s="8" t="s">
        <v>362</v>
      </c>
      <c r="M1239" s="6">
        <f t="shared" si="19"/>
        <v>0</v>
      </c>
      <c r="N1239" s="7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  <c r="AB1239" s="6"/>
      <c r="AC1239" s="6"/>
      <c r="AD1239" s="6"/>
      <c r="AE1239" s="6"/>
      <c r="AF1239" s="6"/>
      <c r="AG1239" s="6"/>
      <c r="AH1239" s="6"/>
      <c r="AI1239" s="6"/>
      <c r="AJ1239" s="6"/>
      <c r="AK1239" s="6"/>
    </row>
    <row r="1240" spans="1:37" s="1" customFormat="1" ht="15" customHeight="1" x14ac:dyDescent="0.25">
      <c r="A1240" s="7" t="s">
        <v>6</v>
      </c>
      <c r="B1240" s="8" t="s">
        <v>213</v>
      </c>
      <c r="C1240" s="8" t="s">
        <v>342</v>
      </c>
      <c r="D1240" s="9" t="s">
        <v>26</v>
      </c>
      <c r="E1240" s="2" t="s">
        <v>349</v>
      </c>
      <c r="F1240" s="11">
        <v>0.970873786407767</v>
      </c>
      <c r="G1240" s="11" t="s">
        <v>11</v>
      </c>
      <c r="H1240" s="14" t="s">
        <v>11</v>
      </c>
      <c r="I1240" s="15">
        <v>0.80188679245283023</v>
      </c>
      <c r="J1240" s="59" t="s">
        <v>11</v>
      </c>
      <c r="K1240" s="12">
        <v>2556500</v>
      </c>
      <c r="L1240" s="8" t="s">
        <v>344</v>
      </c>
      <c r="M1240" s="6">
        <f t="shared" si="19"/>
        <v>0</v>
      </c>
      <c r="N1240" s="7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  <c r="AB1240" s="6"/>
      <c r="AC1240" s="6"/>
      <c r="AD1240" s="6"/>
      <c r="AE1240" s="6"/>
      <c r="AF1240" s="6"/>
      <c r="AG1240" s="6"/>
      <c r="AH1240" s="6"/>
      <c r="AI1240" s="6"/>
      <c r="AJ1240" s="6"/>
      <c r="AK1240" s="6"/>
    </row>
    <row r="1241" spans="1:37" s="1" customFormat="1" ht="15" customHeight="1" x14ac:dyDescent="0.25">
      <c r="A1241" s="7" t="s">
        <v>6</v>
      </c>
      <c r="B1241" s="8" t="s">
        <v>73</v>
      </c>
      <c r="C1241" s="8" t="s">
        <v>342</v>
      </c>
      <c r="D1241" s="9" t="s">
        <v>9</v>
      </c>
      <c r="E1241" s="2" t="s">
        <v>364</v>
      </c>
      <c r="F1241" s="11">
        <v>0.99453551912568305</v>
      </c>
      <c r="G1241" s="11" t="s">
        <v>11</v>
      </c>
      <c r="H1241" s="14">
        <v>13.227272727272725</v>
      </c>
      <c r="I1241" s="11">
        <v>0.81027667984189722</v>
      </c>
      <c r="J1241" s="58" t="s">
        <v>65</v>
      </c>
      <c r="K1241" s="12">
        <v>1320000</v>
      </c>
      <c r="L1241" s="8" t="s">
        <v>364</v>
      </c>
      <c r="M1241" s="6">
        <f t="shared" si="19"/>
        <v>550000</v>
      </c>
      <c r="N1241" s="7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  <c r="AB1241" s="6"/>
      <c r="AC1241" s="6"/>
      <c r="AD1241" s="6"/>
      <c r="AE1241" s="6"/>
      <c r="AF1241" s="6"/>
      <c r="AG1241" s="6"/>
      <c r="AH1241" s="6"/>
      <c r="AI1241" s="6"/>
      <c r="AJ1241" s="6"/>
      <c r="AK1241" s="6"/>
    </row>
    <row r="1242" spans="1:37" s="1" customFormat="1" ht="15" customHeight="1" x14ac:dyDescent="0.25">
      <c r="A1242" s="7" t="s">
        <v>6</v>
      </c>
      <c r="B1242" s="8" t="s">
        <v>30</v>
      </c>
      <c r="C1242" s="8" t="s">
        <v>342</v>
      </c>
      <c r="D1242" s="9" t="s">
        <v>26</v>
      </c>
      <c r="E1242" s="2" t="s">
        <v>364</v>
      </c>
      <c r="F1242" s="11">
        <v>0.99230769230769234</v>
      </c>
      <c r="G1242" s="11">
        <v>0.77215189873417722</v>
      </c>
      <c r="H1242" s="14" t="s">
        <v>11</v>
      </c>
      <c r="I1242" s="11">
        <v>0.8523489932885906</v>
      </c>
      <c r="J1242" s="58" t="s">
        <v>65</v>
      </c>
      <c r="K1242" s="12">
        <v>2081666.6666666667</v>
      </c>
      <c r="L1242" s="8" t="s">
        <v>364</v>
      </c>
      <c r="M1242" s="6">
        <f t="shared" si="19"/>
        <v>550000</v>
      </c>
      <c r="N1242" s="7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  <c r="AB1242" s="6"/>
      <c r="AC1242" s="6"/>
      <c r="AD1242" s="6"/>
      <c r="AE1242" s="6"/>
      <c r="AF1242" s="6"/>
      <c r="AG1242" s="6"/>
      <c r="AH1242" s="6"/>
      <c r="AI1242" s="6"/>
      <c r="AJ1242" s="6"/>
      <c r="AK1242" s="6"/>
    </row>
    <row r="1243" spans="1:37" s="1" customFormat="1" ht="15" customHeight="1" x14ac:dyDescent="0.25">
      <c r="A1243" s="7" t="s">
        <v>6</v>
      </c>
      <c r="B1243" s="8" t="s">
        <v>42</v>
      </c>
      <c r="C1243" s="8" t="s">
        <v>342</v>
      </c>
      <c r="D1243" s="9" t="s">
        <v>23</v>
      </c>
      <c r="E1243" s="2" t="s">
        <v>364</v>
      </c>
      <c r="F1243" s="11">
        <v>1</v>
      </c>
      <c r="G1243" s="11" t="s">
        <v>11</v>
      </c>
      <c r="H1243" s="14" t="s">
        <v>11</v>
      </c>
      <c r="I1243" s="11">
        <v>0.88688946015424164</v>
      </c>
      <c r="J1243" s="58" t="s">
        <v>16</v>
      </c>
      <c r="K1243" s="12">
        <v>1701975</v>
      </c>
      <c r="L1243" s="8" t="s">
        <v>364</v>
      </c>
      <c r="M1243" s="6">
        <f t="shared" si="19"/>
        <v>650000</v>
      </c>
      <c r="N1243" s="7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  <c r="AA1243" s="6"/>
      <c r="AB1243" s="6"/>
      <c r="AC1243" s="6"/>
      <c r="AD1243" s="6"/>
      <c r="AE1243" s="6"/>
      <c r="AF1243" s="6"/>
      <c r="AG1243" s="6"/>
      <c r="AH1243" s="6"/>
      <c r="AI1243" s="6"/>
      <c r="AJ1243" s="6"/>
      <c r="AK1243" s="6"/>
    </row>
    <row r="1244" spans="1:37" s="1" customFormat="1" ht="15" customHeight="1" x14ac:dyDescent="0.25">
      <c r="A1244" s="7" t="s">
        <v>6</v>
      </c>
      <c r="B1244" s="8" t="s">
        <v>72</v>
      </c>
      <c r="C1244" s="8" t="s">
        <v>342</v>
      </c>
      <c r="D1244" s="9" t="s">
        <v>23</v>
      </c>
      <c r="E1244" s="2" t="s">
        <v>364</v>
      </c>
      <c r="F1244" s="11">
        <v>0.93975903614457834</v>
      </c>
      <c r="G1244" s="11" t="s">
        <v>11</v>
      </c>
      <c r="H1244" s="11" t="s">
        <v>11</v>
      </c>
      <c r="I1244" s="11">
        <v>0.89320388349514568</v>
      </c>
      <c r="J1244" s="61" t="s">
        <v>16</v>
      </c>
      <c r="K1244" s="12">
        <v>1790000</v>
      </c>
      <c r="L1244" s="8" t="s">
        <v>364</v>
      </c>
      <c r="M1244" s="6">
        <f t="shared" si="19"/>
        <v>650000</v>
      </c>
      <c r="N1244" s="7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  <c r="AA1244" s="6"/>
      <c r="AB1244" s="6"/>
      <c r="AC1244" s="6"/>
      <c r="AD1244" s="6"/>
      <c r="AE1244" s="6"/>
      <c r="AF1244" s="6"/>
      <c r="AG1244" s="6"/>
      <c r="AH1244" s="6"/>
      <c r="AI1244" s="6"/>
      <c r="AJ1244" s="6"/>
      <c r="AK1244" s="6"/>
    </row>
    <row r="1245" spans="1:37" s="1" customFormat="1" ht="15" customHeight="1" x14ac:dyDescent="0.25">
      <c r="A1245" s="7" t="s">
        <v>6</v>
      </c>
      <c r="B1245" s="8" t="s">
        <v>244</v>
      </c>
      <c r="C1245" s="8" t="s">
        <v>342</v>
      </c>
      <c r="D1245" s="9" t="s">
        <v>9</v>
      </c>
      <c r="E1245" s="2" t="s">
        <v>364</v>
      </c>
      <c r="F1245" s="11">
        <v>1</v>
      </c>
      <c r="G1245" s="11" t="s">
        <v>11</v>
      </c>
      <c r="H1245" s="14">
        <v>9.5178571428571441</v>
      </c>
      <c r="I1245" s="11">
        <v>0.89855072463768115</v>
      </c>
      <c r="J1245" s="58" t="s">
        <v>65</v>
      </c>
      <c r="K1245" s="12">
        <v>1492500</v>
      </c>
      <c r="L1245" s="8" t="s">
        <v>364</v>
      </c>
      <c r="M1245" s="6">
        <f t="shared" si="19"/>
        <v>550000</v>
      </c>
      <c r="N1245" s="7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  <c r="AA1245" s="6"/>
      <c r="AB1245" s="6"/>
      <c r="AC1245" s="6"/>
      <c r="AD1245" s="6"/>
      <c r="AE1245" s="6"/>
      <c r="AF1245" s="6"/>
      <c r="AG1245" s="6"/>
      <c r="AH1245" s="6"/>
      <c r="AI1245" s="6"/>
      <c r="AJ1245" s="6"/>
      <c r="AK1245" s="6"/>
    </row>
    <row r="1246" spans="1:37" s="1" customFormat="1" ht="15" customHeight="1" x14ac:dyDescent="0.25">
      <c r="A1246" s="7" t="s">
        <v>6</v>
      </c>
      <c r="B1246" s="8" t="s">
        <v>94</v>
      </c>
      <c r="C1246" s="8" t="s">
        <v>342</v>
      </c>
      <c r="D1246" s="9" t="s">
        <v>26</v>
      </c>
      <c r="E1246" s="2" t="s">
        <v>364</v>
      </c>
      <c r="F1246" s="11">
        <v>0.99473684210526314</v>
      </c>
      <c r="G1246" s="11">
        <v>0.84375</v>
      </c>
      <c r="H1246" s="14" t="s">
        <v>11</v>
      </c>
      <c r="I1246" s="11">
        <v>0.90099009900990101</v>
      </c>
      <c r="J1246" s="58" t="s">
        <v>16</v>
      </c>
      <c r="K1246" s="12">
        <v>2155000</v>
      </c>
      <c r="L1246" s="8" t="s">
        <v>364</v>
      </c>
      <c r="M1246" s="6">
        <f t="shared" si="19"/>
        <v>650000</v>
      </c>
      <c r="N1246" s="7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  <c r="AA1246" s="6"/>
      <c r="AB1246" s="6"/>
      <c r="AC1246" s="6"/>
      <c r="AD1246" s="6"/>
      <c r="AE1246" s="6"/>
      <c r="AF1246" s="6"/>
      <c r="AG1246" s="6"/>
      <c r="AH1246" s="6"/>
      <c r="AI1246" s="6"/>
      <c r="AJ1246" s="6"/>
      <c r="AK1246" s="6"/>
    </row>
    <row r="1247" spans="1:37" s="1" customFormat="1" ht="15" customHeight="1" x14ac:dyDescent="0.25">
      <c r="A1247" s="7" t="s">
        <v>6</v>
      </c>
      <c r="B1247" s="8" t="s">
        <v>213</v>
      </c>
      <c r="C1247" s="8" t="s">
        <v>342</v>
      </c>
      <c r="D1247" s="9" t="s">
        <v>26</v>
      </c>
      <c r="E1247" s="2" t="s">
        <v>364</v>
      </c>
      <c r="F1247" s="11">
        <v>0.96787148594377514</v>
      </c>
      <c r="G1247" s="11">
        <v>0.86153846153846159</v>
      </c>
      <c r="H1247" s="14">
        <v>10.04081632653063</v>
      </c>
      <c r="I1247" s="11">
        <v>0.90559440559440563</v>
      </c>
      <c r="J1247" s="58" t="s">
        <v>16</v>
      </c>
      <c r="K1247" s="12">
        <v>2556500</v>
      </c>
      <c r="L1247" s="8" t="s">
        <v>364</v>
      </c>
      <c r="M1247" s="6">
        <f t="shared" si="19"/>
        <v>650000</v>
      </c>
      <c r="N1247" s="7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6"/>
      <c r="AB1247" s="6"/>
      <c r="AC1247" s="6"/>
      <c r="AD1247" s="6"/>
      <c r="AE1247" s="6"/>
      <c r="AF1247" s="6"/>
      <c r="AG1247" s="6"/>
      <c r="AH1247" s="6"/>
      <c r="AI1247" s="6"/>
      <c r="AJ1247" s="6"/>
      <c r="AK1247" s="6"/>
    </row>
    <row r="1248" spans="1:37" s="1" customFormat="1" ht="15" customHeight="1" x14ac:dyDescent="0.25">
      <c r="A1248" s="7" t="s">
        <v>6</v>
      </c>
      <c r="B1248" s="8" t="s">
        <v>41</v>
      </c>
      <c r="C1248" s="8" t="s">
        <v>342</v>
      </c>
      <c r="D1248" s="9" t="s">
        <v>26</v>
      </c>
      <c r="E1248" s="2" t="s">
        <v>364</v>
      </c>
      <c r="F1248" s="11">
        <v>0.97461928934010156</v>
      </c>
      <c r="G1248" s="11">
        <v>0.91891891891891897</v>
      </c>
      <c r="H1248" s="14">
        <v>11.0731707317073</v>
      </c>
      <c r="I1248" s="11">
        <v>0.91616766467065869</v>
      </c>
      <c r="J1248" s="58" t="s">
        <v>16</v>
      </c>
      <c r="K1248" s="12">
        <v>1768000</v>
      </c>
      <c r="L1248" s="8" t="s">
        <v>364</v>
      </c>
      <c r="M1248" s="6">
        <f t="shared" si="19"/>
        <v>650000</v>
      </c>
      <c r="N1248" s="7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6"/>
      <c r="AB1248" s="6"/>
      <c r="AC1248" s="6"/>
      <c r="AD1248" s="6"/>
      <c r="AE1248" s="6"/>
      <c r="AF1248" s="6"/>
      <c r="AG1248" s="6"/>
      <c r="AH1248" s="6"/>
      <c r="AI1248" s="6"/>
      <c r="AJ1248" s="6"/>
      <c r="AK1248" s="6"/>
    </row>
    <row r="1249" spans="1:37" s="1" customFormat="1" ht="15" customHeight="1" x14ac:dyDescent="0.25">
      <c r="A1249" s="7" t="s">
        <v>6</v>
      </c>
      <c r="B1249" s="8" t="s">
        <v>89</v>
      </c>
      <c r="C1249" s="8" t="s">
        <v>342</v>
      </c>
      <c r="D1249" s="9" t="s">
        <v>52</v>
      </c>
      <c r="E1249" s="2" t="s">
        <v>364</v>
      </c>
      <c r="F1249" s="11">
        <v>0.82332155477031799</v>
      </c>
      <c r="G1249" s="11">
        <v>0.81481481481481477</v>
      </c>
      <c r="H1249" s="14">
        <v>10.685185185185199</v>
      </c>
      <c r="I1249" s="11">
        <v>0.92485549132947975</v>
      </c>
      <c r="J1249" s="58" t="s">
        <v>16</v>
      </c>
      <c r="K1249" s="12">
        <v>2137000</v>
      </c>
      <c r="L1249" s="8" t="s">
        <v>364</v>
      </c>
      <c r="M1249" s="6">
        <f t="shared" si="19"/>
        <v>650000</v>
      </c>
      <c r="N1249" s="7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  <c r="AA1249" s="6"/>
      <c r="AB1249" s="6"/>
      <c r="AC1249" s="6"/>
      <c r="AD1249" s="6"/>
      <c r="AE1249" s="6"/>
      <c r="AF1249" s="6"/>
      <c r="AG1249" s="6"/>
      <c r="AH1249" s="6"/>
      <c r="AI1249" s="6"/>
      <c r="AJ1249" s="6"/>
      <c r="AK1249" s="6"/>
    </row>
    <row r="1250" spans="1:37" s="1" customFormat="1" ht="15" customHeight="1" x14ac:dyDescent="0.25">
      <c r="A1250" s="7" t="s">
        <v>6</v>
      </c>
      <c r="B1250" s="8" t="s">
        <v>138</v>
      </c>
      <c r="C1250" s="8" t="s">
        <v>342</v>
      </c>
      <c r="D1250" s="9" t="s">
        <v>9</v>
      </c>
      <c r="E1250" s="2" t="s">
        <v>364</v>
      </c>
      <c r="F1250" s="11" t="s">
        <v>11</v>
      </c>
      <c r="G1250" s="11" t="s">
        <v>11</v>
      </c>
      <c r="H1250" s="14" t="s">
        <v>11</v>
      </c>
      <c r="I1250" s="11">
        <v>0.93975903614457834</v>
      </c>
      <c r="J1250" s="58" t="s">
        <v>65</v>
      </c>
      <c r="K1250" s="12">
        <v>1701945</v>
      </c>
      <c r="L1250" s="8" t="s">
        <v>364</v>
      </c>
      <c r="M1250" s="6">
        <f t="shared" si="19"/>
        <v>550000</v>
      </c>
      <c r="N1250" s="7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  <c r="AA1250" s="6"/>
      <c r="AB1250" s="6"/>
      <c r="AC1250" s="6"/>
      <c r="AD1250" s="6"/>
      <c r="AE1250" s="6"/>
      <c r="AF1250" s="6"/>
      <c r="AG1250" s="6"/>
      <c r="AH1250" s="6"/>
      <c r="AI1250" s="6"/>
      <c r="AJ1250" s="6"/>
      <c r="AK1250" s="6"/>
    </row>
    <row r="1251" spans="1:37" s="1" customFormat="1" ht="15" customHeight="1" x14ac:dyDescent="0.25">
      <c r="A1251" s="7" t="s">
        <v>6</v>
      </c>
      <c r="B1251" s="8" t="s">
        <v>104</v>
      </c>
      <c r="C1251" s="8" t="s">
        <v>342</v>
      </c>
      <c r="D1251" s="9" t="s">
        <v>18</v>
      </c>
      <c r="E1251" s="2" t="s">
        <v>365</v>
      </c>
      <c r="F1251" s="11">
        <v>0.95989974937343359</v>
      </c>
      <c r="G1251" s="11">
        <v>0.7752808988764045</v>
      </c>
      <c r="H1251" s="14">
        <v>10.763157894736858</v>
      </c>
      <c r="I1251" s="11">
        <v>0.77500000000000002</v>
      </c>
      <c r="J1251" s="58" t="s">
        <v>16</v>
      </c>
      <c r="K1251" s="12">
        <v>2344400</v>
      </c>
      <c r="L1251" s="8" t="s">
        <v>364</v>
      </c>
      <c r="M1251" s="6">
        <f t="shared" si="19"/>
        <v>650000</v>
      </c>
      <c r="N1251" s="7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  <c r="AA1251" s="6"/>
      <c r="AB1251" s="6"/>
      <c r="AC1251" s="6"/>
      <c r="AD1251" s="6"/>
      <c r="AE1251" s="6"/>
      <c r="AF1251" s="6"/>
      <c r="AG1251" s="6"/>
      <c r="AH1251" s="6"/>
      <c r="AI1251" s="6"/>
      <c r="AJ1251" s="6"/>
      <c r="AK1251" s="6"/>
    </row>
    <row r="1252" spans="1:37" s="1" customFormat="1" ht="15" customHeight="1" x14ac:dyDescent="0.25">
      <c r="A1252" s="7" t="s">
        <v>6</v>
      </c>
      <c r="B1252" s="8" t="s">
        <v>22</v>
      </c>
      <c r="C1252" s="8" t="s">
        <v>342</v>
      </c>
      <c r="D1252" s="9" t="s">
        <v>23</v>
      </c>
      <c r="E1252" s="2" t="s">
        <v>365</v>
      </c>
      <c r="F1252" s="11">
        <v>0.98834951456310682</v>
      </c>
      <c r="G1252" s="11">
        <v>0.67441860465116277</v>
      </c>
      <c r="H1252" s="14">
        <v>10.955102040816328</v>
      </c>
      <c r="I1252" s="11">
        <v>0.81644359464627148</v>
      </c>
      <c r="J1252" s="58" t="s">
        <v>65</v>
      </c>
      <c r="K1252" s="12">
        <v>2088456.25</v>
      </c>
      <c r="L1252" s="8" t="s">
        <v>364</v>
      </c>
      <c r="M1252" s="6">
        <f t="shared" si="19"/>
        <v>550000</v>
      </c>
      <c r="N1252" s="7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  <c r="AA1252" s="6"/>
      <c r="AB1252" s="6"/>
      <c r="AC1252" s="6"/>
      <c r="AD1252" s="6"/>
      <c r="AE1252" s="6"/>
      <c r="AF1252" s="6"/>
      <c r="AG1252" s="6"/>
      <c r="AH1252" s="6"/>
      <c r="AI1252" s="6"/>
      <c r="AJ1252" s="6"/>
      <c r="AK1252" s="6"/>
    </row>
    <row r="1253" spans="1:37" s="1" customFormat="1" ht="15" customHeight="1" x14ac:dyDescent="0.25">
      <c r="A1253" s="7" t="s">
        <v>6</v>
      </c>
      <c r="B1253" s="8" t="s">
        <v>113</v>
      </c>
      <c r="C1253" s="8" t="s">
        <v>342</v>
      </c>
      <c r="D1253" s="9" t="s">
        <v>26</v>
      </c>
      <c r="E1253" s="2" t="s">
        <v>365</v>
      </c>
      <c r="F1253" s="11">
        <v>0.97577854671280273</v>
      </c>
      <c r="G1253" s="11">
        <v>0.80303030303030298</v>
      </c>
      <c r="H1253" s="14">
        <v>11.639999999999999</v>
      </c>
      <c r="I1253" s="11">
        <v>0.88498402555910538</v>
      </c>
      <c r="J1253" s="58" t="s">
        <v>65</v>
      </c>
      <c r="K1253" s="12">
        <v>1934600</v>
      </c>
      <c r="L1253" s="8" t="s">
        <v>364</v>
      </c>
      <c r="M1253" s="6">
        <f t="shared" si="19"/>
        <v>550000</v>
      </c>
      <c r="N1253" s="7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  <c r="AA1253" s="6"/>
      <c r="AB1253" s="6"/>
      <c r="AC1253" s="6"/>
      <c r="AD1253" s="6"/>
      <c r="AE1253" s="6"/>
      <c r="AF1253" s="6"/>
      <c r="AG1253" s="6"/>
      <c r="AH1253" s="6"/>
      <c r="AI1253" s="6"/>
      <c r="AJ1253" s="6"/>
      <c r="AK1253" s="6"/>
    </row>
    <row r="1254" spans="1:37" s="1" customFormat="1" ht="15" customHeight="1" x14ac:dyDescent="0.25">
      <c r="A1254" s="7" t="s">
        <v>6</v>
      </c>
      <c r="B1254" s="8" t="s">
        <v>90</v>
      </c>
      <c r="C1254" s="8" t="s">
        <v>342</v>
      </c>
      <c r="D1254" s="9" t="s">
        <v>18</v>
      </c>
      <c r="E1254" s="2" t="s">
        <v>365</v>
      </c>
      <c r="F1254" s="11">
        <v>0.99159663865546221</v>
      </c>
      <c r="G1254" s="11">
        <v>0.7857142857142857</v>
      </c>
      <c r="H1254" s="14">
        <v>10.241379310344847</v>
      </c>
      <c r="I1254" s="11">
        <v>0.88800000000000001</v>
      </c>
      <c r="J1254" s="58" t="s">
        <v>65</v>
      </c>
      <c r="K1254" s="12">
        <v>2400000</v>
      </c>
      <c r="L1254" s="8" t="s">
        <v>364</v>
      </c>
      <c r="M1254" s="6">
        <f t="shared" si="19"/>
        <v>550000</v>
      </c>
      <c r="N1254" s="7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  <c r="AA1254" s="6"/>
      <c r="AB1254" s="6"/>
      <c r="AC1254" s="6"/>
      <c r="AD1254" s="6"/>
      <c r="AE1254" s="6"/>
      <c r="AF1254" s="6"/>
      <c r="AG1254" s="6"/>
      <c r="AH1254" s="6"/>
      <c r="AI1254" s="6"/>
      <c r="AJ1254" s="6"/>
      <c r="AK1254" s="6"/>
    </row>
    <row r="1255" spans="1:37" s="1" customFormat="1" ht="15" customHeight="1" x14ac:dyDescent="0.25">
      <c r="A1255" s="7" t="s">
        <v>6</v>
      </c>
      <c r="B1255" s="8" t="s">
        <v>21</v>
      </c>
      <c r="C1255" s="8" t="s">
        <v>342</v>
      </c>
      <c r="D1255" s="9" t="s">
        <v>18</v>
      </c>
      <c r="E1255" s="2" t="s">
        <v>365</v>
      </c>
      <c r="F1255" s="11">
        <v>0.703125</v>
      </c>
      <c r="G1255" s="11" t="s">
        <v>11</v>
      </c>
      <c r="H1255" s="14">
        <v>12.096153846153831</v>
      </c>
      <c r="I1255" s="11">
        <v>0.90995260663507105</v>
      </c>
      <c r="J1255" s="58" t="s">
        <v>16</v>
      </c>
      <c r="K1255" s="12">
        <v>2863898</v>
      </c>
      <c r="L1255" s="8" t="s">
        <v>364</v>
      </c>
      <c r="M1255" s="6">
        <f t="shared" si="19"/>
        <v>650000</v>
      </c>
      <c r="N1255" s="7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  <c r="AA1255" s="6"/>
      <c r="AB1255" s="6"/>
      <c r="AC1255" s="6"/>
      <c r="AD1255" s="6"/>
      <c r="AE1255" s="6"/>
      <c r="AF1255" s="6"/>
      <c r="AG1255" s="6"/>
      <c r="AH1255" s="6"/>
      <c r="AI1255" s="6"/>
      <c r="AJ1255" s="6"/>
      <c r="AK1255" s="6"/>
    </row>
    <row r="1256" spans="1:37" s="1" customFormat="1" ht="15" customHeight="1" x14ac:dyDescent="0.25">
      <c r="A1256" s="7" t="s">
        <v>6</v>
      </c>
      <c r="B1256" s="8" t="s">
        <v>198</v>
      </c>
      <c r="C1256" s="8" t="s">
        <v>342</v>
      </c>
      <c r="D1256" s="9" t="s">
        <v>26</v>
      </c>
      <c r="E1256" s="2" t="s">
        <v>365</v>
      </c>
      <c r="F1256" s="11">
        <v>0.98958333333333337</v>
      </c>
      <c r="G1256" s="11" t="s">
        <v>11</v>
      </c>
      <c r="H1256" s="14" t="s">
        <v>11</v>
      </c>
      <c r="I1256" s="11">
        <v>0.9107142857142857</v>
      </c>
      <c r="J1256" s="58" t="s">
        <v>16</v>
      </c>
      <c r="K1256" s="12">
        <v>2164000</v>
      </c>
      <c r="L1256" s="8" t="s">
        <v>364</v>
      </c>
      <c r="M1256" s="6">
        <f t="shared" si="19"/>
        <v>650000</v>
      </c>
      <c r="N1256" s="7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6"/>
      <c r="AB1256" s="6"/>
      <c r="AC1256" s="6"/>
      <c r="AD1256" s="6"/>
      <c r="AE1256" s="6"/>
      <c r="AF1256" s="6"/>
      <c r="AG1256" s="6"/>
      <c r="AH1256" s="6"/>
      <c r="AI1256" s="6"/>
      <c r="AJ1256" s="6"/>
      <c r="AK1256" s="6"/>
    </row>
    <row r="1257" spans="1:37" s="1" customFormat="1" ht="15" customHeight="1" x14ac:dyDescent="0.25">
      <c r="A1257" s="7" t="s">
        <v>6</v>
      </c>
      <c r="B1257" s="8" t="s">
        <v>323</v>
      </c>
      <c r="C1257" s="8" t="s">
        <v>342</v>
      </c>
      <c r="D1257" s="9" t="s">
        <v>26</v>
      </c>
      <c r="E1257" s="2" t="s">
        <v>365</v>
      </c>
      <c r="F1257" s="11">
        <v>0.9426751592356688</v>
      </c>
      <c r="G1257" s="11">
        <v>0.84269662921348309</v>
      </c>
      <c r="H1257" s="14">
        <v>13</v>
      </c>
      <c r="I1257" s="11">
        <v>0.91562500000000002</v>
      </c>
      <c r="J1257" s="58" t="s">
        <v>16</v>
      </c>
      <c r="K1257" s="12">
        <v>2151000</v>
      </c>
      <c r="L1257" s="8" t="s">
        <v>364</v>
      </c>
      <c r="M1257" s="6">
        <f t="shared" si="19"/>
        <v>650000</v>
      </c>
      <c r="N1257" s="7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6"/>
      <c r="AB1257" s="6"/>
      <c r="AC1257" s="6"/>
      <c r="AD1257" s="6"/>
      <c r="AE1257" s="6"/>
      <c r="AF1257" s="6"/>
      <c r="AG1257" s="6"/>
      <c r="AH1257" s="6"/>
      <c r="AI1257" s="6"/>
      <c r="AJ1257" s="6"/>
      <c r="AK1257" s="6"/>
    </row>
    <row r="1258" spans="1:37" s="1" customFormat="1" ht="15" customHeight="1" x14ac:dyDescent="0.25">
      <c r="A1258" s="7" t="s">
        <v>6</v>
      </c>
      <c r="B1258" s="8" t="s">
        <v>71</v>
      </c>
      <c r="C1258" s="8" t="s">
        <v>342</v>
      </c>
      <c r="D1258" s="9" t="s">
        <v>26</v>
      </c>
      <c r="E1258" s="2" t="s">
        <v>365</v>
      </c>
      <c r="F1258" s="11">
        <v>0.875</v>
      </c>
      <c r="G1258" s="11" t="s">
        <v>11</v>
      </c>
      <c r="H1258" s="14" t="s">
        <v>11</v>
      </c>
      <c r="I1258" s="11">
        <v>0.92198581560283688</v>
      </c>
      <c r="J1258" s="58" t="s">
        <v>54</v>
      </c>
      <c r="K1258" s="12">
        <v>2275000</v>
      </c>
      <c r="L1258" s="8" t="s">
        <v>364</v>
      </c>
      <c r="M1258" s="6">
        <f t="shared" si="19"/>
        <v>750000</v>
      </c>
      <c r="N1258" s="7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  <c r="AA1258" s="6"/>
      <c r="AB1258" s="6"/>
      <c r="AC1258" s="6"/>
      <c r="AD1258" s="6"/>
      <c r="AE1258" s="6"/>
      <c r="AF1258" s="6"/>
      <c r="AG1258" s="6"/>
      <c r="AH1258" s="6"/>
      <c r="AI1258" s="6"/>
      <c r="AJ1258" s="6"/>
      <c r="AK1258" s="6"/>
    </row>
    <row r="1259" spans="1:37" s="1" customFormat="1" ht="15" customHeight="1" x14ac:dyDescent="0.25">
      <c r="A1259" s="7" t="s">
        <v>6</v>
      </c>
      <c r="B1259" s="8" t="s">
        <v>80</v>
      </c>
      <c r="C1259" s="8" t="s">
        <v>342</v>
      </c>
      <c r="D1259" s="9" t="s">
        <v>26</v>
      </c>
      <c r="E1259" s="2" t="s">
        <v>375</v>
      </c>
      <c r="F1259" s="11">
        <v>0.9859154929577465</v>
      </c>
      <c r="G1259" s="11">
        <v>0.91304347826086951</v>
      </c>
      <c r="H1259" s="14">
        <v>11.454545454545499</v>
      </c>
      <c r="I1259" s="11">
        <v>0.90090090090090091</v>
      </c>
      <c r="J1259" s="58" t="s">
        <v>54</v>
      </c>
      <c r="K1259" s="12">
        <v>1782000</v>
      </c>
      <c r="L1259" s="8" t="s">
        <v>375</v>
      </c>
      <c r="M1259" s="6">
        <f t="shared" si="19"/>
        <v>750000</v>
      </c>
      <c r="N1259" s="7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6"/>
      <c r="AB1259" s="6"/>
      <c r="AC1259" s="6"/>
      <c r="AD1259" s="6"/>
      <c r="AE1259" s="6"/>
      <c r="AF1259" s="6"/>
      <c r="AG1259" s="6"/>
      <c r="AH1259" s="6"/>
      <c r="AI1259" s="6"/>
      <c r="AJ1259" s="6"/>
      <c r="AK1259" s="6"/>
    </row>
    <row r="1260" spans="1:37" s="1" customFormat="1" ht="15" customHeight="1" x14ac:dyDescent="0.25">
      <c r="A1260" s="7" t="s">
        <v>6</v>
      </c>
      <c r="B1260" s="8" t="s">
        <v>72</v>
      </c>
      <c r="C1260" s="8" t="s">
        <v>342</v>
      </c>
      <c r="D1260" s="9" t="s">
        <v>23</v>
      </c>
      <c r="E1260" s="2" t="s">
        <v>375</v>
      </c>
      <c r="F1260" s="11">
        <v>0.98154981549815501</v>
      </c>
      <c r="G1260" s="11">
        <v>0.77419354838709675</v>
      </c>
      <c r="H1260" s="14" t="s">
        <v>11</v>
      </c>
      <c r="I1260" s="11">
        <v>0.93457943925233644</v>
      </c>
      <c r="J1260" s="58" t="s">
        <v>11</v>
      </c>
      <c r="K1260" s="12">
        <v>2000000</v>
      </c>
      <c r="L1260" s="8" t="s">
        <v>375</v>
      </c>
      <c r="M1260" s="6">
        <f t="shared" si="19"/>
        <v>0</v>
      </c>
      <c r="N1260" s="7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6"/>
      <c r="AB1260" s="6"/>
      <c r="AC1260" s="6"/>
      <c r="AD1260" s="6"/>
      <c r="AE1260" s="6"/>
      <c r="AF1260" s="6"/>
      <c r="AG1260" s="6"/>
      <c r="AH1260" s="6"/>
      <c r="AI1260" s="6"/>
      <c r="AJ1260" s="6"/>
      <c r="AK1260" s="6"/>
    </row>
    <row r="1261" spans="1:37" s="1" customFormat="1" ht="15" customHeight="1" x14ac:dyDescent="0.25">
      <c r="A1261" s="7" t="s">
        <v>6</v>
      </c>
      <c r="B1261" s="8" t="s">
        <v>244</v>
      </c>
      <c r="C1261" s="8" t="s">
        <v>342</v>
      </c>
      <c r="D1261" s="9" t="s">
        <v>9</v>
      </c>
      <c r="E1261" s="2" t="s">
        <v>375</v>
      </c>
      <c r="F1261" s="11">
        <v>0.98617511520737322</v>
      </c>
      <c r="G1261" s="11">
        <v>0.78125</v>
      </c>
      <c r="H1261" s="14">
        <v>9.4454545454545453</v>
      </c>
      <c r="I1261" s="11">
        <v>0.94202898550724634</v>
      </c>
      <c r="J1261" s="58" t="s">
        <v>16</v>
      </c>
      <c r="K1261" s="12">
        <v>1598000</v>
      </c>
      <c r="L1261" s="8" t="s">
        <v>375</v>
      </c>
      <c r="M1261" s="6">
        <f t="shared" si="19"/>
        <v>650000</v>
      </c>
      <c r="N1261" s="7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  <c r="AA1261" s="6"/>
      <c r="AB1261" s="6"/>
      <c r="AC1261" s="6"/>
      <c r="AD1261" s="6"/>
      <c r="AE1261" s="6"/>
      <c r="AF1261" s="6"/>
      <c r="AG1261" s="6"/>
      <c r="AH1261" s="6"/>
      <c r="AI1261" s="6"/>
      <c r="AJ1261" s="6"/>
      <c r="AK1261" s="6"/>
    </row>
    <row r="1262" spans="1:37" s="1" customFormat="1" ht="15" customHeight="1" x14ac:dyDescent="0.25">
      <c r="A1262" s="7" t="s">
        <v>6</v>
      </c>
      <c r="B1262" s="8" t="s">
        <v>113</v>
      </c>
      <c r="C1262" s="8" t="s">
        <v>342</v>
      </c>
      <c r="D1262" s="9" t="s">
        <v>26</v>
      </c>
      <c r="E1262" s="2" t="s">
        <v>375</v>
      </c>
      <c r="F1262" s="11">
        <v>0.97093023255813948</v>
      </c>
      <c r="G1262" s="11">
        <v>0.81578947368421051</v>
      </c>
      <c r="H1262" s="14">
        <v>12</v>
      </c>
      <c r="I1262" s="11">
        <v>0.9423868312757202</v>
      </c>
      <c r="J1262" s="58" t="s">
        <v>54</v>
      </c>
      <c r="K1262" s="12">
        <v>1934600</v>
      </c>
      <c r="L1262" s="8" t="s">
        <v>375</v>
      </c>
      <c r="M1262" s="6">
        <f t="shared" si="19"/>
        <v>750000</v>
      </c>
      <c r="N1262" s="7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  <c r="AA1262" s="6"/>
      <c r="AB1262" s="6"/>
      <c r="AC1262" s="6"/>
      <c r="AD1262" s="6"/>
      <c r="AE1262" s="6"/>
      <c r="AF1262" s="6"/>
      <c r="AG1262" s="6"/>
      <c r="AH1262" s="6"/>
      <c r="AI1262" s="6"/>
      <c r="AJ1262" s="6"/>
      <c r="AK1262" s="6"/>
    </row>
    <row r="1263" spans="1:37" s="1" customFormat="1" ht="15" customHeight="1" x14ac:dyDescent="0.25">
      <c r="A1263" s="7" t="s">
        <v>6</v>
      </c>
      <c r="B1263" s="8" t="s">
        <v>323</v>
      </c>
      <c r="C1263" s="8" t="s">
        <v>342</v>
      </c>
      <c r="D1263" s="9" t="s">
        <v>26</v>
      </c>
      <c r="E1263" s="2" t="s">
        <v>375</v>
      </c>
      <c r="F1263" s="11">
        <v>0.93309859154929575</v>
      </c>
      <c r="G1263" s="11">
        <v>0.89928057553956831</v>
      </c>
      <c r="H1263" s="14">
        <v>12.470588235294096</v>
      </c>
      <c r="I1263" s="11">
        <v>0.94312796208530802</v>
      </c>
      <c r="J1263" s="58" t="s">
        <v>54</v>
      </c>
      <c r="K1263" s="12">
        <v>2151000</v>
      </c>
      <c r="L1263" s="8" t="s">
        <v>375</v>
      </c>
      <c r="M1263" s="6">
        <f t="shared" si="19"/>
        <v>750000</v>
      </c>
      <c r="N1263" s="7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  <c r="AA1263" s="6"/>
      <c r="AB1263" s="6"/>
      <c r="AC1263" s="6"/>
      <c r="AD1263" s="6"/>
      <c r="AE1263" s="6"/>
      <c r="AF1263" s="6"/>
      <c r="AG1263" s="6"/>
      <c r="AH1263" s="6"/>
      <c r="AI1263" s="6"/>
      <c r="AJ1263" s="6"/>
      <c r="AK1263" s="6"/>
    </row>
    <row r="1264" spans="1:37" s="1" customFormat="1" ht="15" customHeight="1" x14ac:dyDescent="0.25">
      <c r="A1264" s="7" t="s">
        <v>6</v>
      </c>
      <c r="B1264" s="8" t="s">
        <v>376</v>
      </c>
      <c r="C1264" s="8" t="s">
        <v>342</v>
      </c>
      <c r="D1264" s="9" t="s">
        <v>9</v>
      </c>
      <c r="E1264" s="2" t="s">
        <v>375</v>
      </c>
      <c r="F1264" s="11">
        <v>0.98083067092651754</v>
      </c>
      <c r="G1264" s="15">
        <v>0.2978723404255319</v>
      </c>
      <c r="H1264" s="14">
        <v>8.3142857142857149</v>
      </c>
      <c r="I1264" s="11">
        <v>0.9438202247191011</v>
      </c>
      <c r="J1264" s="58" t="s">
        <v>11</v>
      </c>
      <c r="K1264" s="12">
        <v>1682900</v>
      </c>
      <c r="L1264" s="8" t="s">
        <v>375</v>
      </c>
      <c r="M1264" s="6">
        <f t="shared" si="19"/>
        <v>0</v>
      </c>
      <c r="N1264" s="7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  <c r="AA1264" s="6"/>
      <c r="AB1264" s="6"/>
      <c r="AC1264" s="6"/>
      <c r="AD1264" s="6"/>
      <c r="AE1264" s="6"/>
      <c r="AF1264" s="6"/>
      <c r="AG1264" s="6"/>
      <c r="AH1264" s="6"/>
      <c r="AI1264" s="6"/>
      <c r="AJ1264" s="6"/>
      <c r="AK1264" s="6"/>
    </row>
    <row r="1265" spans="1:37" s="1" customFormat="1" ht="15" customHeight="1" x14ac:dyDescent="0.25">
      <c r="A1265" s="7" t="s">
        <v>6</v>
      </c>
      <c r="B1265" s="8" t="s">
        <v>146</v>
      </c>
      <c r="C1265" s="8" t="s">
        <v>342</v>
      </c>
      <c r="D1265" s="9" t="s">
        <v>9</v>
      </c>
      <c r="E1265" s="2" t="s">
        <v>375</v>
      </c>
      <c r="F1265" s="11">
        <v>0.99180327868852458</v>
      </c>
      <c r="G1265" s="11">
        <v>0.8271604938271605</v>
      </c>
      <c r="H1265" s="11" t="s">
        <v>11</v>
      </c>
      <c r="I1265" s="11">
        <v>0.95918367346938771</v>
      </c>
      <c r="J1265" s="61" t="s">
        <v>54</v>
      </c>
      <c r="K1265" s="12">
        <v>1480000</v>
      </c>
      <c r="L1265" s="8" t="s">
        <v>375</v>
      </c>
      <c r="M1265" s="6">
        <f t="shared" si="19"/>
        <v>750000</v>
      </c>
      <c r="N1265" s="7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6"/>
      <c r="AB1265" s="6"/>
      <c r="AC1265" s="6"/>
      <c r="AD1265" s="6"/>
      <c r="AE1265" s="6"/>
      <c r="AF1265" s="6"/>
      <c r="AG1265" s="6"/>
      <c r="AH1265" s="6"/>
      <c r="AI1265" s="6"/>
      <c r="AJ1265" s="6"/>
      <c r="AK1265" s="6"/>
    </row>
    <row r="1266" spans="1:37" s="1" customFormat="1" ht="15" customHeight="1" x14ac:dyDescent="0.25">
      <c r="A1266" s="7" t="s">
        <v>6</v>
      </c>
      <c r="B1266" s="8" t="s">
        <v>213</v>
      </c>
      <c r="C1266" s="8" t="s">
        <v>342</v>
      </c>
      <c r="D1266" s="9" t="s">
        <v>26</v>
      </c>
      <c r="E1266" s="2" t="s">
        <v>375</v>
      </c>
      <c r="F1266" s="11">
        <v>0.94348894348894352</v>
      </c>
      <c r="G1266" s="11">
        <v>0.84946236559139787</v>
      </c>
      <c r="H1266" s="14">
        <v>10.7450980392157</v>
      </c>
      <c r="I1266" s="11">
        <v>0.96212121212121215</v>
      </c>
      <c r="J1266" s="58" t="s">
        <v>16</v>
      </c>
      <c r="K1266" s="12">
        <v>2556500</v>
      </c>
      <c r="L1266" s="8" t="s">
        <v>375</v>
      </c>
      <c r="M1266" s="6">
        <f t="shared" si="19"/>
        <v>650000</v>
      </c>
      <c r="N1266" s="7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  <c r="AA1266" s="6"/>
      <c r="AB1266" s="6"/>
      <c r="AC1266" s="6"/>
      <c r="AD1266" s="6"/>
      <c r="AE1266" s="6"/>
      <c r="AF1266" s="6"/>
      <c r="AG1266" s="6"/>
      <c r="AH1266" s="6"/>
      <c r="AI1266" s="6"/>
      <c r="AJ1266" s="6"/>
      <c r="AK1266" s="6"/>
    </row>
    <row r="1267" spans="1:37" s="1" customFormat="1" ht="15" customHeight="1" x14ac:dyDescent="0.25">
      <c r="A1267" s="7" t="s">
        <v>6</v>
      </c>
      <c r="B1267" s="8" t="s">
        <v>41</v>
      </c>
      <c r="C1267" s="8" t="s">
        <v>342</v>
      </c>
      <c r="D1267" s="9" t="s">
        <v>26</v>
      </c>
      <c r="E1267" s="2" t="s">
        <v>375</v>
      </c>
      <c r="F1267" s="11">
        <v>0.97704081632653061</v>
      </c>
      <c r="G1267" s="11">
        <v>0.97499999999999998</v>
      </c>
      <c r="H1267" s="14">
        <v>11.0555555555556</v>
      </c>
      <c r="I1267" s="11">
        <v>0.96449704142011838</v>
      </c>
      <c r="J1267" s="58" t="s">
        <v>11</v>
      </c>
      <c r="K1267" s="12">
        <v>1976000</v>
      </c>
      <c r="L1267" s="8" t="s">
        <v>375</v>
      </c>
      <c r="M1267" s="6">
        <f t="shared" si="19"/>
        <v>0</v>
      </c>
      <c r="N1267" s="7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  <c r="AA1267" s="6"/>
      <c r="AB1267" s="6"/>
      <c r="AC1267" s="6"/>
      <c r="AD1267" s="6"/>
      <c r="AE1267" s="6"/>
      <c r="AF1267" s="6"/>
      <c r="AG1267" s="6"/>
      <c r="AH1267" s="6"/>
      <c r="AI1267" s="6"/>
      <c r="AJ1267" s="6"/>
      <c r="AK1267" s="6"/>
    </row>
    <row r="1268" spans="1:37" s="1" customFormat="1" ht="15" customHeight="1" x14ac:dyDescent="0.25">
      <c r="A1268" s="7" t="s">
        <v>6</v>
      </c>
      <c r="B1268" s="8" t="s">
        <v>21</v>
      </c>
      <c r="C1268" s="8" t="s">
        <v>342</v>
      </c>
      <c r="D1268" s="9" t="s">
        <v>18</v>
      </c>
      <c r="E1268" s="2" t="s">
        <v>375</v>
      </c>
      <c r="F1268" s="11">
        <v>0.84905660377358494</v>
      </c>
      <c r="G1268" s="11">
        <v>0.88888888888888884</v>
      </c>
      <c r="H1268" s="14">
        <v>11.790697674418608</v>
      </c>
      <c r="I1268" s="11">
        <v>0.96666666666666667</v>
      </c>
      <c r="J1268" s="58" t="s">
        <v>54</v>
      </c>
      <c r="K1268" s="12">
        <v>2863898</v>
      </c>
      <c r="L1268" s="8" t="s">
        <v>375</v>
      </c>
      <c r="M1268" s="6">
        <f t="shared" si="19"/>
        <v>750000</v>
      </c>
      <c r="N1268" s="7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  <c r="AA1268" s="6"/>
      <c r="AB1268" s="6"/>
      <c r="AC1268" s="6"/>
      <c r="AD1268" s="6"/>
      <c r="AE1268" s="6"/>
      <c r="AF1268" s="6"/>
      <c r="AG1268" s="6"/>
      <c r="AH1268" s="6"/>
      <c r="AI1268" s="6"/>
      <c r="AJ1268" s="6"/>
      <c r="AK1268" s="6"/>
    </row>
    <row r="1269" spans="1:37" s="1" customFormat="1" ht="15" customHeight="1" x14ac:dyDescent="0.25">
      <c r="A1269" s="7" t="s">
        <v>6</v>
      </c>
      <c r="B1269" s="8" t="s">
        <v>94</v>
      </c>
      <c r="C1269" s="8" t="s">
        <v>342</v>
      </c>
      <c r="D1269" s="9" t="s">
        <v>26</v>
      </c>
      <c r="E1269" s="2" t="s">
        <v>375</v>
      </c>
      <c r="F1269" s="11">
        <v>0.99161425576519913</v>
      </c>
      <c r="G1269" s="11">
        <v>0.956989247311828</v>
      </c>
      <c r="H1269" s="14">
        <v>10.9324324324324</v>
      </c>
      <c r="I1269" s="11">
        <v>0.96842105263157896</v>
      </c>
      <c r="J1269" s="58" t="s">
        <v>54</v>
      </c>
      <c r="K1269" s="12">
        <v>2241000</v>
      </c>
      <c r="L1269" s="8" t="s">
        <v>375</v>
      </c>
      <c r="M1269" s="6">
        <f t="shared" si="19"/>
        <v>750000</v>
      </c>
      <c r="N1269" s="7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  <c r="AA1269" s="6"/>
      <c r="AB1269" s="6"/>
      <c r="AC1269" s="6"/>
      <c r="AD1269" s="6"/>
      <c r="AE1269" s="6"/>
      <c r="AF1269" s="6"/>
      <c r="AG1269" s="6"/>
      <c r="AH1269" s="6"/>
      <c r="AI1269" s="6"/>
      <c r="AJ1269" s="6"/>
      <c r="AK1269" s="6"/>
    </row>
    <row r="1270" spans="1:37" s="1" customFormat="1" ht="15" customHeight="1" x14ac:dyDescent="0.25">
      <c r="A1270" s="7" t="s">
        <v>6</v>
      </c>
      <c r="B1270" s="8" t="s">
        <v>37</v>
      </c>
      <c r="C1270" s="8" t="s">
        <v>342</v>
      </c>
      <c r="D1270" s="9" t="s">
        <v>9</v>
      </c>
      <c r="E1270" s="2" t="s">
        <v>375</v>
      </c>
      <c r="F1270" s="11" t="s">
        <v>11</v>
      </c>
      <c r="G1270" s="11" t="s">
        <v>11</v>
      </c>
      <c r="H1270" s="14">
        <v>10.137931034482747</v>
      </c>
      <c r="I1270" s="11">
        <v>0.96946564885496178</v>
      </c>
      <c r="J1270" s="58" t="s">
        <v>54</v>
      </c>
      <c r="K1270" s="12" t="s">
        <v>11</v>
      </c>
      <c r="L1270" s="8" t="s">
        <v>375</v>
      </c>
      <c r="M1270" s="6">
        <f t="shared" si="19"/>
        <v>750000</v>
      </c>
      <c r="N1270" s="7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  <c r="AA1270" s="6"/>
      <c r="AB1270" s="6"/>
      <c r="AC1270" s="6"/>
      <c r="AD1270" s="6"/>
      <c r="AE1270" s="6"/>
      <c r="AF1270" s="6"/>
      <c r="AG1270" s="6"/>
      <c r="AH1270" s="6"/>
      <c r="AI1270" s="6"/>
      <c r="AJ1270" s="6"/>
      <c r="AK1270" s="6"/>
    </row>
    <row r="1271" spans="1:37" s="1" customFormat="1" ht="15" customHeight="1" x14ac:dyDescent="0.25">
      <c r="A1271" s="7" t="s">
        <v>6</v>
      </c>
      <c r="B1271" s="8" t="s">
        <v>71</v>
      </c>
      <c r="C1271" s="8" t="s">
        <v>342</v>
      </c>
      <c r="D1271" s="9" t="s">
        <v>26</v>
      </c>
      <c r="E1271" s="2" t="s">
        <v>375</v>
      </c>
      <c r="F1271" s="11" t="s">
        <v>11</v>
      </c>
      <c r="G1271" s="11" t="s">
        <v>11</v>
      </c>
      <c r="H1271" s="11" t="s">
        <v>11</v>
      </c>
      <c r="I1271" s="11">
        <v>0.97624703087885989</v>
      </c>
      <c r="J1271" s="61" t="s">
        <v>54</v>
      </c>
      <c r="K1271" s="12" t="s">
        <v>11</v>
      </c>
      <c r="L1271" s="8" t="s">
        <v>375</v>
      </c>
      <c r="M1271" s="6">
        <f t="shared" si="19"/>
        <v>750000</v>
      </c>
      <c r="N1271" s="7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  <c r="AB1271" s="6"/>
      <c r="AC1271" s="6"/>
      <c r="AD1271" s="6"/>
      <c r="AE1271" s="6"/>
      <c r="AF1271" s="6"/>
      <c r="AG1271" s="6"/>
      <c r="AH1271" s="6"/>
      <c r="AI1271" s="6"/>
      <c r="AJ1271" s="6"/>
      <c r="AK1271" s="6"/>
    </row>
    <row r="1272" spans="1:37" s="1" customFormat="1" ht="15" customHeight="1" x14ac:dyDescent="0.25">
      <c r="A1272" s="7" t="s">
        <v>6</v>
      </c>
      <c r="B1272" s="8" t="s">
        <v>104</v>
      </c>
      <c r="C1272" s="8" t="s">
        <v>342</v>
      </c>
      <c r="D1272" s="9" t="s">
        <v>18</v>
      </c>
      <c r="E1272" s="2" t="s">
        <v>375</v>
      </c>
      <c r="F1272" s="11">
        <v>0.96658516707416464</v>
      </c>
      <c r="G1272" s="11">
        <v>0.83596214511041012</v>
      </c>
      <c r="H1272" s="14">
        <v>10.150000000000006</v>
      </c>
      <c r="I1272" s="11">
        <v>0.97674418604651159</v>
      </c>
      <c r="J1272" s="58" t="s">
        <v>54</v>
      </c>
      <c r="K1272" s="12">
        <v>2222950</v>
      </c>
      <c r="L1272" s="8" t="s">
        <v>375</v>
      </c>
      <c r="M1272" s="6">
        <f t="shared" si="19"/>
        <v>750000</v>
      </c>
      <c r="N1272" s="7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  <c r="AA1272" s="6"/>
      <c r="AB1272" s="6"/>
      <c r="AC1272" s="6"/>
      <c r="AD1272" s="6"/>
      <c r="AE1272" s="6"/>
      <c r="AF1272" s="6"/>
      <c r="AG1272" s="6"/>
      <c r="AH1272" s="6"/>
      <c r="AI1272" s="6"/>
      <c r="AJ1272" s="6"/>
      <c r="AK1272" s="6"/>
    </row>
    <row r="1273" spans="1:37" s="1" customFormat="1" ht="15" customHeight="1" x14ac:dyDescent="0.25">
      <c r="A1273" s="7" t="s">
        <v>6</v>
      </c>
      <c r="B1273" s="8" t="s">
        <v>48</v>
      </c>
      <c r="C1273" s="8" t="s">
        <v>342</v>
      </c>
      <c r="D1273" s="9" t="s">
        <v>23</v>
      </c>
      <c r="E1273" s="2" t="s">
        <v>378</v>
      </c>
      <c r="F1273" s="11">
        <v>0.96900269541778972</v>
      </c>
      <c r="G1273" s="11">
        <v>0.89320388349514568</v>
      </c>
      <c r="H1273" s="14">
        <v>11.049999999999994</v>
      </c>
      <c r="I1273" s="11">
        <v>0.95238095238095233</v>
      </c>
      <c r="J1273" s="58" t="s">
        <v>54</v>
      </c>
      <c r="K1273" s="12">
        <v>2156000</v>
      </c>
      <c r="L1273" s="8" t="s">
        <v>375</v>
      </c>
      <c r="M1273" s="6">
        <f t="shared" si="19"/>
        <v>750000</v>
      </c>
      <c r="N1273" s="7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  <c r="AA1273" s="6"/>
      <c r="AB1273" s="6"/>
      <c r="AC1273" s="6"/>
      <c r="AD1273" s="6"/>
      <c r="AE1273" s="6"/>
      <c r="AF1273" s="6"/>
      <c r="AG1273" s="6"/>
      <c r="AH1273" s="6"/>
      <c r="AI1273" s="6"/>
      <c r="AJ1273" s="6"/>
      <c r="AK1273" s="6"/>
    </row>
    <row r="1274" spans="1:37" s="1" customFormat="1" ht="15" customHeight="1" x14ac:dyDescent="0.25">
      <c r="A1274" s="7" t="s">
        <v>6</v>
      </c>
      <c r="B1274" s="8" t="s">
        <v>35</v>
      </c>
      <c r="C1274" s="8" t="s">
        <v>342</v>
      </c>
      <c r="D1274" s="9" t="s">
        <v>18</v>
      </c>
      <c r="E1274" s="2" t="s">
        <v>379</v>
      </c>
      <c r="F1274" s="11">
        <v>0.98939929328621912</v>
      </c>
      <c r="G1274" s="11">
        <v>0.90625</v>
      </c>
      <c r="H1274" s="14">
        <v>10.6222222222222</v>
      </c>
      <c r="I1274" s="11">
        <v>0.96951219512195119</v>
      </c>
      <c r="J1274" s="58" t="s">
        <v>54</v>
      </c>
      <c r="K1274" s="12">
        <v>2240000</v>
      </c>
      <c r="L1274" s="8" t="s">
        <v>375</v>
      </c>
      <c r="M1274" s="6">
        <f t="shared" si="19"/>
        <v>750000</v>
      </c>
      <c r="N1274" s="7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6"/>
      <c r="AB1274" s="6"/>
      <c r="AC1274" s="6"/>
      <c r="AD1274" s="6"/>
      <c r="AE1274" s="6"/>
      <c r="AF1274" s="6"/>
      <c r="AG1274" s="6"/>
      <c r="AH1274" s="6"/>
      <c r="AI1274" s="6"/>
      <c r="AJ1274" s="6"/>
      <c r="AK1274" s="6"/>
    </row>
    <row r="1275" spans="1:37" s="1" customFormat="1" ht="15" customHeight="1" x14ac:dyDescent="0.25">
      <c r="A1275" s="7" t="s">
        <v>6</v>
      </c>
      <c r="B1275" s="8" t="s">
        <v>24</v>
      </c>
      <c r="C1275" s="8" t="s">
        <v>342</v>
      </c>
      <c r="D1275" s="9" t="s">
        <v>26</v>
      </c>
      <c r="E1275" s="2" t="s">
        <v>381</v>
      </c>
      <c r="F1275" s="11">
        <v>0.93975903614457834</v>
      </c>
      <c r="G1275" s="11">
        <v>0.85365853658536583</v>
      </c>
      <c r="H1275" s="14">
        <v>10.5348837209302</v>
      </c>
      <c r="I1275" s="11">
        <v>0.50543478260869568</v>
      </c>
      <c r="J1275" s="58" t="s">
        <v>16</v>
      </c>
      <c r="K1275" s="12">
        <v>2848124</v>
      </c>
      <c r="L1275" s="8" t="s">
        <v>381</v>
      </c>
      <c r="M1275" s="6">
        <f t="shared" si="19"/>
        <v>650000</v>
      </c>
      <c r="N1275" s="7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6"/>
      <c r="AB1275" s="6"/>
      <c r="AC1275" s="6"/>
      <c r="AD1275" s="6"/>
      <c r="AE1275" s="6"/>
      <c r="AF1275" s="6"/>
      <c r="AG1275" s="6"/>
      <c r="AH1275" s="6"/>
      <c r="AI1275" s="6"/>
      <c r="AJ1275" s="6"/>
      <c r="AK1275" s="6"/>
    </row>
    <row r="1276" spans="1:37" s="1" customFormat="1" ht="15" customHeight="1" x14ac:dyDescent="0.25">
      <c r="A1276" s="7" t="s">
        <v>6</v>
      </c>
      <c r="B1276" s="8" t="s">
        <v>104</v>
      </c>
      <c r="C1276" s="8" t="s">
        <v>342</v>
      </c>
      <c r="D1276" s="9" t="s">
        <v>18</v>
      </c>
      <c r="E1276" s="2" t="s">
        <v>381</v>
      </c>
      <c r="F1276" s="11">
        <v>0.91687657430730474</v>
      </c>
      <c r="G1276" s="11">
        <v>0.78828828828828834</v>
      </c>
      <c r="H1276" s="14">
        <v>12.151851851851841</v>
      </c>
      <c r="I1276" s="11">
        <v>0.55737704918032782</v>
      </c>
      <c r="J1276" s="59" t="s">
        <v>16</v>
      </c>
      <c r="K1276" s="12">
        <v>2537050</v>
      </c>
      <c r="L1276" s="8" t="s">
        <v>381</v>
      </c>
      <c r="M1276" s="6">
        <f t="shared" si="19"/>
        <v>650000</v>
      </c>
      <c r="N1276" s="7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  <c r="AA1276" s="6"/>
      <c r="AB1276" s="6"/>
      <c r="AC1276" s="6"/>
      <c r="AD1276" s="6"/>
      <c r="AE1276" s="6"/>
      <c r="AF1276" s="6"/>
      <c r="AG1276" s="6"/>
      <c r="AH1276" s="6"/>
      <c r="AI1276" s="6"/>
      <c r="AJ1276" s="6"/>
      <c r="AK1276" s="6"/>
    </row>
    <row r="1277" spans="1:37" s="1" customFormat="1" ht="15" customHeight="1" x14ac:dyDescent="0.25">
      <c r="A1277" s="7" t="s">
        <v>6</v>
      </c>
      <c r="B1277" s="8" t="s">
        <v>170</v>
      </c>
      <c r="C1277" s="8" t="s">
        <v>342</v>
      </c>
      <c r="D1277" s="9" t="s">
        <v>23</v>
      </c>
      <c r="E1277" s="2" t="s">
        <v>381</v>
      </c>
      <c r="F1277" s="11">
        <v>1</v>
      </c>
      <c r="G1277" s="11">
        <v>0.8666666666666667</v>
      </c>
      <c r="H1277" s="14">
        <v>11.4814814814815</v>
      </c>
      <c r="I1277" s="11">
        <v>0.57534246575342463</v>
      </c>
      <c r="J1277" s="59" t="s">
        <v>54</v>
      </c>
      <c r="K1277" s="12">
        <v>2135000</v>
      </c>
      <c r="L1277" s="8" t="s">
        <v>381</v>
      </c>
      <c r="M1277" s="6">
        <f t="shared" si="19"/>
        <v>750000</v>
      </c>
      <c r="N1277" s="7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6"/>
      <c r="AB1277" s="6"/>
      <c r="AC1277" s="6"/>
      <c r="AD1277" s="6"/>
      <c r="AE1277" s="6"/>
      <c r="AF1277" s="6"/>
      <c r="AG1277" s="6"/>
      <c r="AH1277" s="6"/>
      <c r="AI1277" s="6"/>
      <c r="AJ1277" s="6"/>
      <c r="AK1277" s="6"/>
    </row>
    <row r="1278" spans="1:37" s="1" customFormat="1" ht="15" customHeight="1" x14ac:dyDescent="0.25">
      <c r="A1278" s="7" t="s">
        <v>6</v>
      </c>
      <c r="B1278" s="8" t="s">
        <v>144</v>
      </c>
      <c r="C1278" s="8" t="s">
        <v>342</v>
      </c>
      <c r="D1278" s="9" t="s">
        <v>9</v>
      </c>
      <c r="E1278" s="2" t="s">
        <v>381</v>
      </c>
      <c r="F1278" s="11">
        <v>0.96144578313253015</v>
      </c>
      <c r="G1278" s="11">
        <v>0.73626373626373631</v>
      </c>
      <c r="H1278" s="14">
        <v>9.045045045045045</v>
      </c>
      <c r="I1278" s="11">
        <v>0.59</v>
      </c>
      <c r="J1278" s="59" t="s">
        <v>54</v>
      </c>
      <c r="K1278" s="12">
        <v>1952500</v>
      </c>
      <c r="L1278" s="8" t="s">
        <v>381</v>
      </c>
      <c r="M1278" s="6">
        <f t="shared" si="19"/>
        <v>750000</v>
      </c>
      <c r="N1278" s="7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  <c r="AA1278" s="6"/>
      <c r="AB1278" s="6"/>
      <c r="AC1278" s="6"/>
      <c r="AD1278" s="6"/>
      <c r="AE1278" s="6"/>
      <c r="AF1278" s="6"/>
      <c r="AG1278" s="6"/>
      <c r="AH1278" s="6"/>
      <c r="AI1278" s="6"/>
      <c r="AJ1278" s="6"/>
      <c r="AK1278" s="6"/>
    </row>
    <row r="1279" spans="1:37" s="1" customFormat="1" ht="15" customHeight="1" x14ac:dyDescent="0.25">
      <c r="A1279" s="7" t="s">
        <v>6</v>
      </c>
      <c r="B1279" s="8" t="s">
        <v>130</v>
      </c>
      <c r="C1279" s="8" t="s">
        <v>342</v>
      </c>
      <c r="D1279" s="9" t="s">
        <v>20</v>
      </c>
      <c r="E1279" s="2" t="s">
        <v>381</v>
      </c>
      <c r="F1279" s="11">
        <v>0.98969072164948457</v>
      </c>
      <c r="G1279" s="11" t="s">
        <v>11</v>
      </c>
      <c r="H1279" s="14" t="s">
        <v>11</v>
      </c>
      <c r="I1279" s="11">
        <v>0.59183673469387754</v>
      </c>
      <c r="J1279" s="59" t="s">
        <v>11</v>
      </c>
      <c r="K1279" s="12">
        <v>2260000</v>
      </c>
      <c r="L1279" s="8" t="s">
        <v>381</v>
      </c>
      <c r="M1279" s="6">
        <f t="shared" si="19"/>
        <v>0</v>
      </c>
      <c r="N1279" s="7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  <c r="AB1279" s="6"/>
      <c r="AC1279" s="6"/>
      <c r="AD1279" s="6"/>
      <c r="AE1279" s="6"/>
      <c r="AF1279" s="6"/>
      <c r="AG1279" s="6"/>
      <c r="AH1279" s="6"/>
      <c r="AI1279" s="6"/>
      <c r="AJ1279" s="6"/>
      <c r="AK1279" s="6"/>
    </row>
    <row r="1280" spans="1:37" s="1" customFormat="1" ht="15" customHeight="1" x14ac:dyDescent="0.25">
      <c r="A1280" s="7" t="s">
        <v>6</v>
      </c>
      <c r="B1280" s="8" t="s">
        <v>73</v>
      </c>
      <c r="C1280" s="8" t="s">
        <v>342</v>
      </c>
      <c r="D1280" s="9" t="s">
        <v>9</v>
      </c>
      <c r="E1280" s="2" t="s">
        <v>381</v>
      </c>
      <c r="F1280" s="11">
        <v>1</v>
      </c>
      <c r="G1280" s="11">
        <v>0.68</v>
      </c>
      <c r="H1280" s="14" t="s">
        <v>11</v>
      </c>
      <c r="I1280" s="11">
        <v>0.61904761904761907</v>
      </c>
      <c r="J1280" s="59" t="s">
        <v>11</v>
      </c>
      <c r="K1280" s="12">
        <v>1600000</v>
      </c>
      <c r="L1280" s="8" t="s">
        <v>381</v>
      </c>
      <c r="M1280" s="6">
        <f t="shared" si="19"/>
        <v>0</v>
      </c>
      <c r="N1280" s="7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  <c r="AA1280" s="6"/>
      <c r="AB1280" s="6"/>
      <c r="AC1280" s="6"/>
      <c r="AD1280" s="6"/>
      <c r="AE1280" s="6"/>
      <c r="AF1280" s="6"/>
      <c r="AG1280" s="6"/>
      <c r="AH1280" s="6"/>
      <c r="AI1280" s="6"/>
      <c r="AJ1280" s="6"/>
      <c r="AK1280" s="6"/>
    </row>
    <row r="1281" spans="1:37" s="1" customFormat="1" ht="15" customHeight="1" x14ac:dyDescent="0.25">
      <c r="A1281" s="7" t="s">
        <v>6</v>
      </c>
      <c r="B1281" s="8" t="s">
        <v>22</v>
      </c>
      <c r="C1281" s="8" t="s">
        <v>342</v>
      </c>
      <c r="D1281" s="9" t="s">
        <v>23</v>
      </c>
      <c r="E1281" s="2" t="s">
        <v>381</v>
      </c>
      <c r="F1281" s="11">
        <v>0.94575799721835885</v>
      </c>
      <c r="G1281" s="11">
        <v>0.68842729970326411</v>
      </c>
      <c r="H1281" s="14">
        <v>12.225609756097578</v>
      </c>
      <c r="I1281" s="11">
        <v>0.63400236127508858</v>
      </c>
      <c r="J1281" s="59" t="s">
        <v>16</v>
      </c>
      <c r="K1281" s="12">
        <v>2625720.8333333335</v>
      </c>
      <c r="L1281" s="8" t="s">
        <v>381</v>
      </c>
      <c r="M1281" s="6">
        <f t="shared" si="19"/>
        <v>650000</v>
      </c>
      <c r="N1281" s="7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  <c r="AA1281" s="6"/>
      <c r="AB1281" s="6"/>
      <c r="AC1281" s="6"/>
      <c r="AD1281" s="6"/>
      <c r="AE1281" s="6"/>
      <c r="AF1281" s="6"/>
      <c r="AG1281" s="6"/>
      <c r="AH1281" s="6"/>
      <c r="AI1281" s="6"/>
      <c r="AJ1281" s="6"/>
      <c r="AK1281" s="6"/>
    </row>
    <row r="1282" spans="1:37" s="1" customFormat="1" ht="15" customHeight="1" x14ac:dyDescent="0.25">
      <c r="A1282" s="7" t="s">
        <v>6</v>
      </c>
      <c r="B1282" s="8" t="s">
        <v>90</v>
      </c>
      <c r="C1282" s="8" t="s">
        <v>342</v>
      </c>
      <c r="D1282" s="9" t="s">
        <v>18</v>
      </c>
      <c r="E1282" s="2" t="s">
        <v>381</v>
      </c>
      <c r="F1282" s="11">
        <v>1</v>
      </c>
      <c r="G1282" s="11">
        <v>0.73076923076923073</v>
      </c>
      <c r="H1282" s="14">
        <v>13.4</v>
      </c>
      <c r="I1282" s="11">
        <v>0.63414634146341464</v>
      </c>
      <c r="J1282" s="59" t="s">
        <v>16</v>
      </c>
      <c r="K1282" s="12">
        <v>2400000</v>
      </c>
      <c r="L1282" s="8" t="s">
        <v>381</v>
      </c>
      <c r="M1282" s="6">
        <f t="shared" si="19"/>
        <v>650000</v>
      </c>
      <c r="N1282" s="7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  <c r="AA1282" s="6"/>
      <c r="AB1282" s="6"/>
      <c r="AC1282" s="6"/>
      <c r="AD1282" s="6"/>
      <c r="AE1282" s="6"/>
      <c r="AF1282" s="6"/>
      <c r="AG1282" s="6"/>
      <c r="AH1282" s="6"/>
      <c r="AI1282" s="6"/>
      <c r="AJ1282" s="6"/>
      <c r="AK1282" s="6"/>
    </row>
    <row r="1283" spans="1:37" s="1" customFormat="1" ht="15" customHeight="1" x14ac:dyDescent="0.25">
      <c r="A1283" s="7" t="s">
        <v>6</v>
      </c>
      <c r="B1283" s="8" t="s">
        <v>382</v>
      </c>
      <c r="C1283" s="8" t="s">
        <v>342</v>
      </c>
      <c r="D1283" s="9" t="s">
        <v>9</v>
      </c>
      <c r="E1283" s="2" t="s">
        <v>381</v>
      </c>
      <c r="F1283" s="11">
        <v>0.94377510040160639</v>
      </c>
      <c r="G1283" s="11">
        <v>0.54098360655737709</v>
      </c>
      <c r="H1283" s="11" t="s">
        <v>11</v>
      </c>
      <c r="I1283" s="11">
        <v>0.64084507042253525</v>
      </c>
      <c r="J1283" s="60" t="s">
        <v>11</v>
      </c>
      <c r="K1283" s="12">
        <v>1990000</v>
      </c>
      <c r="L1283" s="8" t="s">
        <v>381</v>
      </c>
      <c r="M1283" s="6">
        <f t="shared" ref="M1283:M1346" si="20">IF(J1283="De $500 mil a $600 mil",550000,IF(J1283="De $600 mil a $700 mil",650000,IF(J1283="De $700 mil a $800 mil",750000,IF(J1283="De $800 mil a $900 mil",850000,IF(J1283="De $400 mil a $500 mil",450000,IF(J1283="s/i",0,IF(J1283="De $1 millón a $1 millón 100 mil",1050000,IF(J1283="De $1 millón 200 mil a $1 millón 300 mil",1250000,IF(J1283="De $900 mil a $1 millón",950000,IF(J1283="De $300 mil a $400 mil",350000,IF(J1283="De $1 millón 100 mil a $1 millón 200 mil",1150000,IF(J1283="De $1 millón 300 mil a $1 millón 400 mil",1350000,IF(J1283="De $1 millón 600 mil a $1 millón 700 mil",1650000,IF(J1283="De $1 millón 400 mil a $1 millón 500 mil",1450000,IF(J1283="De $1 millón 500 mil a $1 millón 600 mil",1550000,IF(J1283="De $1 millón 700 mil a $1 millón 800 mil",1750000,IF(J1283="De $2 millones a $2 millones 100 mil",2050000,IF(J1283="De $1 millón 800 mil a $1 millón 900 mil",1850000,IF(J1283="De $1 millón 900 mil a $2 millones",1950000,IF(J1283="De $2 millones 200 mil a $2 millones 300 mil",2250000,IF(J1283="Sobre $2 millones 500 mil",2600000,IF(J1283="De $2 millones 300 mil a $2 millones 400 mil",2350000,IF(J1283="De $2 millones 100 mil a $2 millones 200 mil",2150000,IF(J1283="De $2 millones 400 mil a $2 millones 500 mil",2450000,-1))))))))))))))))))))))))</f>
        <v>0</v>
      </c>
      <c r="N1283" s="7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  <c r="AA1283" s="6"/>
      <c r="AB1283" s="6"/>
      <c r="AC1283" s="6"/>
      <c r="AD1283" s="6"/>
      <c r="AE1283" s="6"/>
      <c r="AF1283" s="6"/>
      <c r="AG1283" s="6"/>
      <c r="AH1283" s="6"/>
      <c r="AI1283" s="6"/>
      <c r="AJ1283" s="6"/>
      <c r="AK1283" s="6"/>
    </row>
    <row r="1284" spans="1:37" s="1" customFormat="1" ht="15" customHeight="1" x14ac:dyDescent="0.25">
      <c r="A1284" s="7" t="s">
        <v>6</v>
      </c>
      <c r="B1284" s="8" t="s">
        <v>30</v>
      </c>
      <c r="C1284" s="8" t="s">
        <v>342</v>
      </c>
      <c r="D1284" s="9" t="s">
        <v>26</v>
      </c>
      <c r="E1284" s="2" t="s">
        <v>381</v>
      </c>
      <c r="F1284" s="11">
        <v>0.98606965174129357</v>
      </c>
      <c r="G1284" s="11">
        <v>0.9101123595505618</v>
      </c>
      <c r="H1284" s="14">
        <v>11.199004975124376</v>
      </c>
      <c r="I1284" s="11">
        <v>0.64729729729729735</v>
      </c>
      <c r="J1284" s="59" t="s">
        <v>16</v>
      </c>
      <c r="K1284" s="12">
        <v>2337666.6666666665</v>
      </c>
      <c r="L1284" s="8" t="s">
        <v>381</v>
      </c>
      <c r="M1284" s="6">
        <f t="shared" si="20"/>
        <v>650000</v>
      </c>
      <c r="N1284" s="7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  <c r="AA1284" s="6"/>
      <c r="AB1284" s="6"/>
      <c r="AC1284" s="6"/>
      <c r="AD1284" s="6"/>
      <c r="AE1284" s="6"/>
      <c r="AF1284" s="6"/>
      <c r="AG1284" s="6"/>
      <c r="AH1284" s="6"/>
      <c r="AI1284" s="6"/>
      <c r="AJ1284" s="6"/>
      <c r="AK1284" s="6"/>
    </row>
    <row r="1285" spans="1:37" s="1" customFormat="1" ht="15" customHeight="1" x14ac:dyDescent="0.25">
      <c r="A1285" s="7" t="s">
        <v>6</v>
      </c>
      <c r="B1285" s="8" t="s">
        <v>89</v>
      </c>
      <c r="C1285" s="8" t="s">
        <v>342</v>
      </c>
      <c r="D1285" s="9" t="s">
        <v>52</v>
      </c>
      <c r="E1285" s="2" t="s">
        <v>381</v>
      </c>
      <c r="F1285" s="11">
        <v>0.78215223097112863</v>
      </c>
      <c r="G1285" s="11">
        <v>0.95294117647058818</v>
      </c>
      <c r="H1285" s="14">
        <v>12.375</v>
      </c>
      <c r="I1285" s="11">
        <v>0.64921465968586389</v>
      </c>
      <c r="J1285" s="59" t="s">
        <v>16</v>
      </c>
      <c r="K1285" s="12">
        <v>2193000</v>
      </c>
      <c r="L1285" s="8" t="s">
        <v>381</v>
      </c>
      <c r="M1285" s="6">
        <f t="shared" si="20"/>
        <v>650000</v>
      </c>
      <c r="N1285" s="7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  <c r="AA1285" s="6"/>
      <c r="AB1285" s="6"/>
      <c r="AC1285" s="6"/>
      <c r="AD1285" s="6"/>
      <c r="AE1285" s="6"/>
      <c r="AF1285" s="6"/>
      <c r="AG1285" s="6"/>
      <c r="AH1285" s="6"/>
      <c r="AI1285" s="6"/>
      <c r="AJ1285" s="6"/>
      <c r="AK1285" s="6"/>
    </row>
    <row r="1286" spans="1:37" s="1" customFormat="1" ht="15" customHeight="1" x14ac:dyDescent="0.25">
      <c r="A1286" s="7" t="s">
        <v>6</v>
      </c>
      <c r="B1286" s="8" t="s">
        <v>244</v>
      </c>
      <c r="C1286" s="8" t="s">
        <v>342</v>
      </c>
      <c r="D1286" s="9" t="s">
        <v>9</v>
      </c>
      <c r="E1286" s="2" t="s">
        <v>381</v>
      </c>
      <c r="F1286" s="11">
        <v>0.97727272727272729</v>
      </c>
      <c r="G1286" s="11" t="s">
        <v>11</v>
      </c>
      <c r="H1286" s="14">
        <v>10.8720930232558</v>
      </c>
      <c r="I1286" s="11">
        <v>0.65777777777777779</v>
      </c>
      <c r="J1286" s="59" t="s">
        <v>16</v>
      </c>
      <c r="K1286" s="12">
        <v>1972000</v>
      </c>
      <c r="L1286" s="8" t="s">
        <v>381</v>
      </c>
      <c r="M1286" s="6">
        <f t="shared" si="20"/>
        <v>650000</v>
      </c>
      <c r="N1286" s="7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  <c r="AA1286" s="6"/>
      <c r="AB1286" s="6"/>
      <c r="AC1286" s="6"/>
      <c r="AD1286" s="6"/>
      <c r="AE1286" s="6"/>
      <c r="AF1286" s="6"/>
      <c r="AG1286" s="6"/>
      <c r="AH1286" s="6"/>
      <c r="AI1286" s="6"/>
      <c r="AJ1286" s="6"/>
      <c r="AK1286" s="6"/>
    </row>
    <row r="1287" spans="1:37" s="1" customFormat="1" ht="15" customHeight="1" x14ac:dyDescent="0.25">
      <c r="A1287" s="7" t="s">
        <v>6</v>
      </c>
      <c r="B1287" s="8" t="s">
        <v>97</v>
      </c>
      <c r="C1287" s="8" t="s">
        <v>342</v>
      </c>
      <c r="D1287" s="9" t="s">
        <v>23</v>
      </c>
      <c r="E1287" s="2" t="s">
        <v>381</v>
      </c>
      <c r="F1287" s="11">
        <v>0.97277676950998182</v>
      </c>
      <c r="G1287" s="11">
        <v>0.81707317073170727</v>
      </c>
      <c r="H1287" s="14">
        <v>11.801980198019795</v>
      </c>
      <c r="I1287" s="11">
        <v>0.66146993318485525</v>
      </c>
      <c r="J1287" s="59" t="s">
        <v>16</v>
      </c>
      <c r="K1287" s="12">
        <v>2309633.3333333335</v>
      </c>
      <c r="L1287" s="8" t="s">
        <v>381</v>
      </c>
      <c r="M1287" s="6">
        <f t="shared" si="20"/>
        <v>650000</v>
      </c>
      <c r="N1287" s="7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  <c r="AA1287" s="6"/>
      <c r="AB1287" s="6"/>
      <c r="AC1287" s="6"/>
      <c r="AD1287" s="6"/>
      <c r="AE1287" s="6"/>
      <c r="AF1287" s="6"/>
      <c r="AG1287" s="6"/>
      <c r="AH1287" s="6"/>
      <c r="AI1287" s="6"/>
      <c r="AJ1287" s="6"/>
      <c r="AK1287" s="6"/>
    </row>
    <row r="1288" spans="1:37" s="1" customFormat="1" ht="15" customHeight="1" x14ac:dyDescent="0.25">
      <c r="A1288" s="7" t="s">
        <v>6</v>
      </c>
      <c r="B1288" s="8" t="s">
        <v>39</v>
      </c>
      <c r="C1288" s="8" t="s">
        <v>342</v>
      </c>
      <c r="D1288" s="9" t="s">
        <v>18</v>
      </c>
      <c r="E1288" s="2" t="s">
        <v>381</v>
      </c>
      <c r="F1288" s="11">
        <v>0.99667774086378735</v>
      </c>
      <c r="G1288" s="11">
        <v>0.88405797101449279</v>
      </c>
      <c r="H1288" s="14">
        <v>10.3720930232558</v>
      </c>
      <c r="I1288" s="11">
        <v>0.67114093959731547</v>
      </c>
      <c r="J1288" s="59" t="s">
        <v>16</v>
      </c>
      <c r="K1288" s="12">
        <v>1960800</v>
      </c>
      <c r="L1288" s="8" t="s">
        <v>381</v>
      </c>
      <c r="M1288" s="6">
        <f t="shared" si="20"/>
        <v>650000</v>
      </c>
      <c r="N1288" s="7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  <c r="AA1288" s="6"/>
      <c r="AB1288" s="6"/>
      <c r="AC1288" s="6"/>
      <c r="AD1288" s="6"/>
      <c r="AE1288" s="6"/>
      <c r="AF1288" s="6"/>
      <c r="AG1288" s="6"/>
      <c r="AH1288" s="6"/>
      <c r="AI1288" s="6"/>
      <c r="AJ1288" s="6"/>
      <c r="AK1288" s="6"/>
    </row>
    <row r="1289" spans="1:37" s="1" customFormat="1" ht="15" customHeight="1" x14ac:dyDescent="0.25">
      <c r="A1289" s="7" t="s">
        <v>6</v>
      </c>
      <c r="B1289" s="8" t="s">
        <v>37</v>
      </c>
      <c r="C1289" s="8" t="s">
        <v>342</v>
      </c>
      <c r="D1289" s="9" t="s">
        <v>9</v>
      </c>
      <c r="E1289" s="2" t="s">
        <v>381</v>
      </c>
      <c r="F1289" s="11" t="s">
        <v>11</v>
      </c>
      <c r="G1289" s="11" t="s">
        <v>11</v>
      </c>
      <c r="H1289" s="14">
        <v>12.893333333333345</v>
      </c>
      <c r="I1289" s="11">
        <v>0.68240343347639487</v>
      </c>
      <c r="J1289" s="59" t="s">
        <v>16</v>
      </c>
      <c r="K1289" s="12" t="s">
        <v>11</v>
      </c>
      <c r="L1289" s="8" t="s">
        <v>381</v>
      </c>
      <c r="M1289" s="6">
        <f t="shared" si="20"/>
        <v>650000</v>
      </c>
      <c r="N1289" s="7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  <c r="AA1289" s="6"/>
      <c r="AB1289" s="6"/>
      <c r="AC1289" s="6"/>
      <c r="AD1289" s="6"/>
      <c r="AE1289" s="6"/>
      <c r="AF1289" s="6"/>
      <c r="AG1289" s="6"/>
      <c r="AH1289" s="6"/>
      <c r="AI1289" s="6"/>
      <c r="AJ1289" s="6"/>
      <c r="AK1289" s="6"/>
    </row>
    <row r="1290" spans="1:37" s="1" customFormat="1" ht="15" customHeight="1" x14ac:dyDescent="0.25">
      <c r="A1290" s="7" t="s">
        <v>6</v>
      </c>
      <c r="B1290" s="8" t="s">
        <v>113</v>
      </c>
      <c r="C1290" s="8" t="s">
        <v>342</v>
      </c>
      <c r="D1290" s="9" t="s">
        <v>26</v>
      </c>
      <c r="E1290" s="2" t="s">
        <v>381</v>
      </c>
      <c r="F1290" s="11">
        <v>0.95939086294416243</v>
      </c>
      <c r="G1290" s="11">
        <v>0.83544303797468356</v>
      </c>
      <c r="H1290" s="14">
        <v>12.011235955056174</v>
      </c>
      <c r="I1290" s="11">
        <v>0.6875</v>
      </c>
      <c r="J1290" s="59" t="s">
        <v>16</v>
      </c>
      <c r="K1290" s="12">
        <v>1934600</v>
      </c>
      <c r="L1290" s="8" t="s">
        <v>381</v>
      </c>
      <c r="M1290" s="6">
        <f t="shared" si="20"/>
        <v>650000</v>
      </c>
      <c r="N1290" s="7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  <c r="AA1290" s="6"/>
      <c r="AB1290" s="6"/>
      <c r="AC1290" s="6"/>
      <c r="AD1290" s="6"/>
      <c r="AE1290" s="6"/>
      <c r="AF1290" s="6"/>
      <c r="AG1290" s="6"/>
      <c r="AH1290" s="6"/>
      <c r="AI1290" s="6"/>
      <c r="AJ1290" s="6"/>
      <c r="AK1290" s="6"/>
    </row>
    <row r="1291" spans="1:37" s="1" customFormat="1" ht="15" customHeight="1" x14ac:dyDescent="0.25">
      <c r="A1291" s="7" t="s">
        <v>6</v>
      </c>
      <c r="B1291" s="8" t="s">
        <v>48</v>
      </c>
      <c r="C1291" s="8" t="s">
        <v>342</v>
      </c>
      <c r="D1291" s="9" t="s">
        <v>23</v>
      </c>
      <c r="E1291" s="2" t="s">
        <v>381</v>
      </c>
      <c r="F1291" s="11">
        <v>0.92377495462794923</v>
      </c>
      <c r="G1291" s="11">
        <v>0.82644628099173556</v>
      </c>
      <c r="H1291" s="14">
        <v>12.642857142857126</v>
      </c>
      <c r="I1291" s="11">
        <v>0.70204081632653059</v>
      </c>
      <c r="J1291" s="59" t="s">
        <v>16</v>
      </c>
      <c r="K1291" s="12">
        <v>2362500</v>
      </c>
      <c r="L1291" s="8" t="s">
        <v>381</v>
      </c>
      <c r="M1291" s="6">
        <f t="shared" si="20"/>
        <v>650000</v>
      </c>
      <c r="N1291" s="7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  <c r="AA1291" s="6"/>
      <c r="AB1291" s="6"/>
      <c r="AC1291" s="6"/>
      <c r="AD1291" s="6"/>
      <c r="AE1291" s="6"/>
      <c r="AF1291" s="6"/>
      <c r="AG1291" s="6"/>
      <c r="AH1291" s="6"/>
      <c r="AI1291" s="6"/>
      <c r="AJ1291" s="6"/>
      <c r="AK1291" s="6"/>
    </row>
    <row r="1292" spans="1:37" s="1" customFormat="1" ht="15" customHeight="1" x14ac:dyDescent="0.25">
      <c r="A1292" s="7" t="s">
        <v>6</v>
      </c>
      <c r="B1292" s="8" t="s">
        <v>35</v>
      </c>
      <c r="C1292" s="8" t="s">
        <v>342</v>
      </c>
      <c r="D1292" s="9" t="s">
        <v>18</v>
      </c>
      <c r="E1292" s="2" t="s">
        <v>381</v>
      </c>
      <c r="F1292" s="11">
        <v>0.9712918660287081</v>
      </c>
      <c r="G1292" s="11">
        <v>0.93258426966292129</v>
      </c>
      <c r="H1292" s="14">
        <v>12.3943661971831</v>
      </c>
      <c r="I1292" s="11">
        <v>0.72972972972972971</v>
      </c>
      <c r="J1292" s="59" t="s">
        <v>54</v>
      </c>
      <c r="K1292" s="12">
        <v>2230000</v>
      </c>
      <c r="L1292" s="8" t="s">
        <v>381</v>
      </c>
      <c r="M1292" s="6">
        <f t="shared" si="20"/>
        <v>750000</v>
      </c>
      <c r="N1292" s="7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6"/>
      <c r="AB1292" s="6"/>
      <c r="AC1292" s="6"/>
      <c r="AD1292" s="6"/>
      <c r="AE1292" s="6"/>
      <c r="AF1292" s="6"/>
      <c r="AG1292" s="6"/>
      <c r="AH1292" s="6"/>
      <c r="AI1292" s="6"/>
      <c r="AJ1292" s="6"/>
      <c r="AK1292" s="6"/>
    </row>
    <row r="1293" spans="1:37" s="1" customFormat="1" ht="15" customHeight="1" x14ac:dyDescent="0.25">
      <c r="A1293" s="7" t="s">
        <v>6</v>
      </c>
      <c r="B1293" s="8" t="s">
        <v>91</v>
      </c>
      <c r="C1293" s="8" t="s">
        <v>342</v>
      </c>
      <c r="D1293" s="9" t="s">
        <v>52</v>
      </c>
      <c r="E1293" s="2" t="s">
        <v>381</v>
      </c>
      <c r="F1293" s="11">
        <v>0.94587628865979378</v>
      </c>
      <c r="G1293" s="11">
        <v>0.89873417721518989</v>
      </c>
      <c r="H1293" s="14">
        <v>10.943181818181825</v>
      </c>
      <c r="I1293" s="11">
        <v>0.73888888888888893</v>
      </c>
      <c r="J1293" s="59" t="s">
        <v>54</v>
      </c>
      <c r="K1293" s="12">
        <v>1708000</v>
      </c>
      <c r="L1293" s="8" t="s">
        <v>381</v>
      </c>
      <c r="M1293" s="6">
        <f t="shared" si="20"/>
        <v>750000</v>
      </c>
      <c r="N1293" s="7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  <c r="AB1293" s="6"/>
      <c r="AC1293" s="6"/>
      <c r="AD1293" s="6"/>
      <c r="AE1293" s="6"/>
      <c r="AF1293" s="6"/>
      <c r="AG1293" s="6"/>
      <c r="AH1293" s="6"/>
      <c r="AI1293" s="6"/>
      <c r="AJ1293" s="6"/>
      <c r="AK1293" s="6"/>
    </row>
    <row r="1294" spans="1:37" s="1" customFormat="1" ht="15" customHeight="1" x14ac:dyDescent="0.25">
      <c r="A1294" s="7" t="s">
        <v>6</v>
      </c>
      <c r="B1294" s="8" t="s">
        <v>71</v>
      </c>
      <c r="C1294" s="8" t="s">
        <v>342</v>
      </c>
      <c r="D1294" s="9" t="s">
        <v>26</v>
      </c>
      <c r="E1294" s="2" t="s">
        <v>381</v>
      </c>
      <c r="F1294" s="11">
        <v>0.87581699346405228</v>
      </c>
      <c r="G1294" s="11">
        <v>0.78125</v>
      </c>
      <c r="H1294" s="14">
        <v>12.08571428571428</v>
      </c>
      <c r="I1294" s="11">
        <v>0.7767857142857143</v>
      </c>
      <c r="J1294" s="59" t="s">
        <v>60</v>
      </c>
      <c r="K1294" s="12">
        <v>2296000</v>
      </c>
      <c r="L1294" s="8" t="s">
        <v>381</v>
      </c>
      <c r="M1294" s="6">
        <f t="shared" si="20"/>
        <v>850000</v>
      </c>
      <c r="N1294" s="7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  <c r="AA1294" s="6"/>
      <c r="AB1294" s="6"/>
      <c r="AC1294" s="6"/>
      <c r="AD1294" s="6"/>
      <c r="AE1294" s="6"/>
      <c r="AF1294" s="6"/>
      <c r="AG1294" s="6"/>
      <c r="AH1294" s="6"/>
      <c r="AI1294" s="6"/>
      <c r="AJ1294" s="6"/>
      <c r="AK1294" s="6"/>
    </row>
    <row r="1295" spans="1:37" s="1" customFormat="1" ht="15" customHeight="1" x14ac:dyDescent="0.25">
      <c r="A1295" s="7" t="s">
        <v>6</v>
      </c>
      <c r="B1295" s="8" t="s">
        <v>213</v>
      </c>
      <c r="C1295" s="8" t="s">
        <v>342</v>
      </c>
      <c r="D1295" s="9" t="s">
        <v>26</v>
      </c>
      <c r="E1295" s="2" t="s">
        <v>381</v>
      </c>
      <c r="F1295" s="11">
        <v>0.93085106382978722</v>
      </c>
      <c r="G1295" s="11">
        <v>0.87387387387387383</v>
      </c>
      <c r="H1295" s="14">
        <v>11.4868421052632</v>
      </c>
      <c r="I1295" s="11">
        <v>0.783625730994152</v>
      </c>
      <c r="J1295" s="58" t="s">
        <v>16</v>
      </c>
      <c r="K1295" s="12">
        <v>2738150</v>
      </c>
      <c r="L1295" s="8" t="s">
        <v>381</v>
      </c>
      <c r="M1295" s="6">
        <f t="shared" si="20"/>
        <v>650000</v>
      </c>
      <c r="N1295" s="7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  <c r="AB1295" s="6"/>
      <c r="AC1295" s="6"/>
      <c r="AD1295" s="6"/>
      <c r="AE1295" s="6"/>
      <c r="AF1295" s="6"/>
      <c r="AG1295" s="6"/>
      <c r="AH1295" s="6"/>
      <c r="AI1295" s="6"/>
      <c r="AJ1295" s="6"/>
      <c r="AK1295" s="6"/>
    </row>
    <row r="1296" spans="1:37" s="1" customFormat="1" ht="15" customHeight="1" x14ac:dyDescent="0.25">
      <c r="A1296" s="7" t="s">
        <v>6</v>
      </c>
      <c r="B1296" s="8" t="s">
        <v>42</v>
      </c>
      <c r="C1296" s="8" t="s">
        <v>342</v>
      </c>
      <c r="D1296" s="9" t="s">
        <v>23</v>
      </c>
      <c r="E1296" s="2" t="s">
        <v>381</v>
      </c>
      <c r="F1296" s="11">
        <v>0.97744360902255634</v>
      </c>
      <c r="G1296" s="11" t="s">
        <v>11</v>
      </c>
      <c r="H1296" s="14" t="s">
        <v>11</v>
      </c>
      <c r="I1296" s="11">
        <v>0.8202247191011236</v>
      </c>
      <c r="J1296" s="58" t="s">
        <v>54</v>
      </c>
      <c r="K1296" s="12">
        <v>1627920</v>
      </c>
      <c r="L1296" s="8" t="s">
        <v>381</v>
      </c>
      <c r="M1296" s="6">
        <f t="shared" si="20"/>
        <v>750000</v>
      </c>
      <c r="N1296" s="7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6"/>
      <c r="AB1296" s="6"/>
      <c r="AC1296" s="6"/>
      <c r="AD1296" s="6"/>
      <c r="AE1296" s="6"/>
      <c r="AF1296" s="6"/>
      <c r="AG1296" s="6"/>
      <c r="AH1296" s="6"/>
      <c r="AI1296" s="6"/>
      <c r="AJ1296" s="6"/>
      <c r="AK1296" s="6"/>
    </row>
    <row r="1297" spans="1:37" s="1" customFormat="1" ht="15" customHeight="1" x14ac:dyDescent="0.25">
      <c r="A1297" s="7" t="s">
        <v>6</v>
      </c>
      <c r="B1297" s="8" t="s">
        <v>51</v>
      </c>
      <c r="C1297" s="8" t="s">
        <v>342</v>
      </c>
      <c r="D1297" s="9" t="s">
        <v>52</v>
      </c>
      <c r="E1297" s="2" t="s">
        <v>386</v>
      </c>
      <c r="F1297" s="11">
        <v>0.91346153846153844</v>
      </c>
      <c r="G1297" s="11">
        <v>0.85</v>
      </c>
      <c r="H1297" s="14" t="s">
        <v>11</v>
      </c>
      <c r="I1297" s="11">
        <v>0.73333333333333328</v>
      </c>
      <c r="J1297" s="58" t="s">
        <v>11</v>
      </c>
      <c r="K1297" s="12">
        <v>2921000</v>
      </c>
      <c r="L1297" s="8" t="s">
        <v>381</v>
      </c>
      <c r="M1297" s="6">
        <f t="shared" si="20"/>
        <v>0</v>
      </c>
      <c r="N1297" s="7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  <c r="AB1297" s="6"/>
      <c r="AC1297" s="6"/>
      <c r="AD1297" s="6"/>
      <c r="AE1297" s="6"/>
      <c r="AF1297" s="6"/>
      <c r="AG1297" s="6"/>
      <c r="AH1297" s="6"/>
      <c r="AI1297" s="6"/>
      <c r="AJ1297" s="6"/>
      <c r="AK1297" s="6"/>
    </row>
    <row r="1298" spans="1:37" s="1" customFormat="1" ht="15" customHeight="1" x14ac:dyDescent="0.25">
      <c r="A1298" s="7" t="s">
        <v>6</v>
      </c>
      <c r="B1298" s="8" t="s">
        <v>145</v>
      </c>
      <c r="C1298" s="8" t="s">
        <v>342</v>
      </c>
      <c r="D1298" s="9" t="s">
        <v>23</v>
      </c>
      <c r="E1298" s="2" t="s">
        <v>385</v>
      </c>
      <c r="F1298" s="11">
        <v>0.96</v>
      </c>
      <c r="G1298" s="11">
        <v>0.71951219512195119</v>
      </c>
      <c r="H1298" s="14">
        <v>11.920353982300886</v>
      </c>
      <c r="I1298" s="11">
        <v>0.71304347826086956</v>
      </c>
      <c r="J1298" s="59" t="s">
        <v>11</v>
      </c>
      <c r="K1298" s="12">
        <v>2347000</v>
      </c>
      <c r="L1298" s="8" t="s">
        <v>381</v>
      </c>
      <c r="M1298" s="6">
        <f t="shared" si="20"/>
        <v>0</v>
      </c>
      <c r="N1298" s="7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  <c r="AB1298" s="6"/>
      <c r="AC1298" s="6"/>
      <c r="AD1298" s="6"/>
      <c r="AE1298" s="6"/>
      <c r="AF1298" s="6"/>
      <c r="AG1298" s="6"/>
      <c r="AH1298" s="6"/>
      <c r="AI1298" s="6"/>
      <c r="AJ1298" s="6"/>
      <c r="AK1298" s="6"/>
    </row>
    <row r="1299" spans="1:37" s="1" customFormat="1" ht="15" customHeight="1" x14ac:dyDescent="0.25">
      <c r="A1299" s="7" t="s">
        <v>6</v>
      </c>
      <c r="B1299" s="8" t="s">
        <v>82</v>
      </c>
      <c r="C1299" s="8" t="s">
        <v>342</v>
      </c>
      <c r="D1299" s="9" t="s">
        <v>52</v>
      </c>
      <c r="E1299" s="2" t="s">
        <v>384</v>
      </c>
      <c r="F1299" s="11">
        <v>0.95852534562211977</v>
      </c>
      <c r="G1299" s="11">
        <v>0.76923076923076927</v>
      </c>
      <c r="H1299" s="14" t="s">
        <v>11</v>
      </c>
      <c r="I1299" s="11">
        <v>0.70175438596491224</v>
      </c>
      <c r="J1299" s="59" t="s">
        <v>16</v>
      </c>
      <c r="K1299" s="12">
        <v>2280000</v>
      </c>
      <c r="L1299" s="8" t="s">
        <v>381</v>
      </c>
      <c r="M1299" s="6">
        <f t="shared" si="20"/>
        <v>650000</v>
      </c>
      <c r="N1299" s="7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  <c r="AB1299" s="6"/>
      <c r="AC1299" s="6"/>
      <c r="AD1299" s="6"/>
      <c r="AE1299" s="6"/>
      <c r="AF1299" s="6"/>
      <c r="AG1299" s="6"/>
      <c r="AH1299" s="6"/>
      <c r="AI1299" s="6"/>
      <c r="AJ1299" s="6"/>
      <c r="AK1299" s="6"/>
    </row>
    <row r="1300" spans="1:37" s="1" customFormat="1" ht="15" customHeight="1" x14ac:dyDescent="0.25">
      <c r="A1300" s="7" t="s">
        <v>6</v>
      </c>
      <c r="B1300" s="8" t="s">
        <v>86</v>
      </c>
      <c r="C1300" s="8" t="s">
        <v>342</v>
      </c>
      <c r="D1300" s="9" t="s">
        <v>18</v>
      </c>
      <c r="E1300" s="2" t="s">
        <v>384</v>
      </c>
      <c r="F1300" s="11">
        <v>0.97769516728624539</v>
      </c>
      <c r="G1300" s="11">
        <v>0.88235294117647056</v>
      </c>
      <c r="H1300" s="11" t="s">
        <v>11</v>
      </c>
      <c r="I1300" s="11">
        <v>0.73015873015873012</v>
      </c>
      <c r="J1300" s="61" t="s">
        <v>16</v>
      </c>
      <c r="K1300" s="12">
        <v>1769000</v>
      </c>
      <c r="L1300" s="8" t="s">
        <v>381</v>
      </c>
      <c r="M1300" s="6">
        <f t="shared" si="20"/>
        <v>650000</v>
      </c>
      <c r="N1300" s="7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6"/>
      <c r="AB1300" s="6"/>
      <c r="AC1300" s="6"/>
      <c r="AD1300" s="6"/>
      <c r="AE1300" s="6"/>
      <c r="AF1300" s="6"/>
      <c r="AG1300" s="6"/>
      <c r="AH1300" s="6"/>
      <c r="AI1300" s="6"/>
      <c r="AJ1300" s="6"/>
      <c r="AK1300" s="6"/>
    </row>
    <row r="1301" spans="1:37" s="1" customFormat="1" ht="15" customHeight="1" x14ac:dyDescent="0.25">
      <c r="A1301" s="7" t="s">
        <v>6</v>
      </c>
      <c r="B1301" s="8" t="s">
        <v>21</v>
      </c>
      <c r="C1301" s="8" t="s">
        <v>342</v>
      </c>
      <c r="D1301" s="9" t="s">
        <v>18</v>
      </c>
      <c r="E1301" s="2" t="s">
        <v>388</v>
      </c>
      <c r="F1301" s="11">
        <v>0.61100196463654222</v>
      </c>
      <c r="G1301" s="11">
        <v>0.87878787878787878</v>
      </c>
      <c r="H1301" s="14">
        <v>11.65625</v>
      </c>
      <c r="I1301" s="11">
        <v>0.7834757834757835</v>
      </c>
      <c r="J1301" s="58" t="s">
        <v>54</v>
      </c>
      <c r="K1301" s="12">
        <v>3120894</v>
      </c>
      <c r="L1301" s="8" t="s">
        <v>381</v>
      </c>
      <c r="M1301" s="6">
        <f t="shared" si="20"/>
        <v>750000</v>
      </c>
      <c r="N1301" s="7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  <c r="AB1301" s="6"/>
      <c r="AC1301" s="6"/>
      <c r="AD1301" s="6"/>
      <c r="AE1301" s="6"/>
      <c r="AF1301" s="6"/>
      <c r="AG1301" s="6"/>
      <c r="AH1301" s="6"/>
      <c r="AI1301" s="6"/>
      <c r="AJ1301" s="6"/>
      <c r="AK1301" s="6"/>
    </row>
    <row r="1302" spans="1:37" s="1" customFormat="1" ht="15" customHeight="1" x14ac:dyDescent="0.25">
      <c r="A1302" s="7" t="s">
        <v>6</v>
      </c>
      <c r="B1302" s="8" t="s">
        <v>323</v>
      </c>
      <c r="C1302" s="8" t="s">
        <v>342</v>
      </c>
      <c r="D1302" s="9" t="s">
        <v>26</v>
      </c>
      <c r="E1302" s="2" t="s">
        <v>388</v>
      </c>
      <c r="F1302" s="11">
        <v>0.83333333333333337</v>
      </c>
      <c r="G1302" s="11">
        <v>0.72477064220183485</v>
      </c>
      <c r="H1302" s="14">
        <v>11.749999999999975</v>
      </c>
      <c r="I1302" s="11">
        <v>0.7963800904977375</v>
      </c>
      <c r="J1302" s="58" t="s">
        <v>54</v>
      </c>
      <c r="K1302" s="12">
        <v>2151000</v>
      </c>
      <c r="L1302" s="8" t="s">
        <v>381</v>
      </c>
      <c r="M1302" s="6">
        <f t="shared" si="20"/>
        <v>750000</v>
      </c>
      <c r="N1302" s="7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6"/>
      <c r="AB1302" s="6"/>
      <c r="AC1302" s="6"/>
      <c r="AD1302" s="6"/>
      <c r="AE1302" s="6"/>
      <c r="AF1302" s="6"/>
      <c r="AG1302" s="6"/>
      <c r="AH1302" s="6"/>
      <c r="AI1302" s="6"/>
      <c r="AJ1302" s="6"/>
      <c r="AK1302" s="6"/>
    </row>
    <row r="1303" spans="1:37" s="1" customFormat="1" ht="15" customHeight="1" x14ac:dyDescent="0.25">
      <c r="A1303" s="7" t="s">
        <v>6</v>
      </c>
      <c r="B1303" s="8" t="s">
        <v>144</v>
      </c>
      <c r="C1303" s="8" t="s">
        <v>342</v>
      </c>
      <c r="D1303" s="9" t="s">
        <v>9</v>
      </c>
      <c r="E1303" s="2" t="s">
        <v>363</v>
      </c>
      <c r="F1303" s="11">
        <v>1</v>
      </c>
      <c r="G1303" s="11" t="s">
        <v>11</v>
      </c>
      <c r="H1303" s="14">
        <v>8.5740740740740744</v>
      </c>
      <c r="I1303" s="11">
        <v>0.70754716981132071</v>
      </c>
      <c r="J1303" s="58" t="s">
        <v>11</v>
      </c>
      <c r="K1303" s="12">
        <v>1555000</v>
      </c>
      <c r="L1303" s="8" t="s">
        <v>364</v>
      </c>
      <c r="M1303" s="6">
        <f t="shared" si="20"/>
        <v>0</v>
      </c>
      <c r="N1303" s="7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  <c r="AA1303" s="6"/>
      <c r="AB1303" s="6"/>
      <c r="AC1303" s="6"/>
      <c r="AD1303" s="6"/>
      <c r="AE1303" s="6"/>
      <c r="AF1303" s="6"/>
      <c r="AG1303" s="6"/>
      <c r="AH1303" s="6"/>
      <c r="AI1303" s="6"/>
      <c r="AJ1303" s="6"/>
      <c r="AK1303" s="6"/>
    </row>
    <row r="1304" spans="1:37" s="1" customFormat="1" ht="15" customHeight="1" x14ac:dyDescent="0.25">
      <c r="A1304" s="7" t="s">
        <v>6</v>
      </c>
      <c r="B1304" s="8" t="s">
        <v>170</v>
      </c>
      <c r="C1304" s="8" t="s">
        <v>342</v>
      </c>
      <c r="D1304" s="9" t="s">
        <v>23</v>
      </c>
      <c r="E1304" s="2" t="s">
        <v>363</v>
      </c>
      <c r="F1304" s="11">
        <v>1</v>
      </c>
      <c r="G1304" s="11" t="s">
        <v>11</v>
      </c>
      <c r="H1304" s="11" t="s">
        <v>11</v>
      </c>
      <c r="I1304" s="11">
        <v>0.8</v>
      </c>
      <c r="J1304" s="61" t="s">
        <v>16</v>
      </c>
      <c r="K1304" s="12">
        <v>1976000</v>
      </c>
      <c r="L1304" s="8" t="s">
        <v>364</v>
      </c>
      <c r="M1304" s="6">
        <f t="shared" si="20"/>
        <v>650000</v>
      </c>
      <c r="N1304" s="7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  <c r="AA1304" s="6"/>
      <c r="AB1304" s="6"/>
      <c r="AC1304" s="6"/>
      <c r="AD1304" s="6"/>
      <c r="AE1304" s="6"/>
      <c r="AF1304" s="6"/>
      <c r="AG1304" s="6"/>
      <c r="AH1304" s="6"/>
      <c r="AI1304" s="6"/>
      <c r="AJ1304" s="6"/>
      <c r="AK1304" s="6"/>
    </row>
    <row r="1305" spans="1:37" s="1" customFormat="1" ht="15" customHeight="1" x14ac:dyDescent="0.25">
      <c r="A1305" s="7" t="s">
        <v>6</v>
      </c>
      <c r="B1305" s="8" t="s">
        <v>80</v>
      </c>
      <c r="C1305" s="8" t="s">
        <v>342</v>
      </c>
      <c r="D1305" s="9" t="s">
        <v>26</v>
      </c>
      <c r="E1305" s="2" t="s">
        <v>363</v>
      </c>
      <c r="F1305" s="11">
        <v>0.98540145985401462</v>
      </c>
      <c r="G1305" s="11">
        <v>0.96551724137931039</v>
      </c>
      <c r="H1305" s="14">
        <v>10.333333333333341</v>
      </c>
      <c r="I1305" s="11">
        <v>0.85276073619631898</v>
      </c>
      <c r="J1305" s="58" t="s">
        <v>16</v>
      </c>
      <c r="K1305" s="12">
        <v>1782000</v>
      </c>
      <c r="L1305" s="8" t="s">
        <v>364</v>
      </c>
      <c r="M1305" s="6">
        <f t="shared" si="20"/>
        <v>650000</v>
      </c>
      <c r="N1305" s="7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  <c r="AA1305" s="6"/>
      <c r="AB1305" s="6"/>
      <c r="AC1305" s="6"/>
      <c r="AD1305" s="6"/>
      <c r="AE1305" s="6"/>
      <c r="AF1305" s="6"/>
      <c r="AG1305" s="6"/>
      <c r="AH1305" s="6"/>
      <c r="AI1305" s="6"/>
      <c r="AJ1305" s="6"/>
      <c r="AK1305" s="6"/>
    </row>
    <row r="1306" spans="1:37" s="1" customFormat="1" ht="15" customHeight="1" x14ac:dyDescent="0.25">
      <c r="A1306" s="7" t="s">
        <v>6</v>
      </c>
      <c r="B1306" s="8" t="s">
        <v>130</v>
      </c>
      <c r="C1306" s="8" t="s">
        <v>342</v>
      </c>
      <c r="D1306" s="9" t="s">
        <v>20</v>
      </c>
      <c r="E1306" s="2" t="s">
        <v>363</v>
      </c>
      <c r="F1306" s="11" t="s">
        <v>11</v>
      </c>
      <c r="G1306" s="11" t="s">
        <v>11</v>
      </c>
      <c r="H1306" s="14" t="s">
        <v>11</v>
      </c>
      <c r="I1306" s="11">
        <v>0.85388127853881279</v>
      </c>
      <c r="J1306" s="58" t="s">
        <v>16</v>
      </c>
      <c r="K1306" s="12">
        <v>2252000</v>
      </c>
      <c r="L1306" s="8" t="s">
        <v>364</v>
      </c>
      <c r="M1306" s="6">
        <f t="shared" si="20"/>
        <v>650000</v>
      </c>
      <c r="N1306" s="7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  <c r="AA1306" s="6"/>
      <c r="AB1306" s="6"/>
      <c r="AC1306" s="6"/>
      <c r="AD1306" s="6"/>
      <c r="AE1306" s="6"/>
      <c r="AF1306" s="6"/>
      <c r="AG1306" s="6"/>
      <c r="AH1306" s="6"/>
      <c r="AI1306" s="6"/>
      <c r="AJ1306" s="6"/>
      <c r="AK1306" s="6"/>
    </row>
    <row r="1307" spans="1:37" s="1" customFormat="1" ht="15" customHeight="1" x14ac:dyDescent="0.25">
      <c r="A1307" s="7" t="s">
        <v>6</v>
      </c>
      <c r="B1307" s="8" t="s">
        <v>13</v>
      </c>
      <c r="C1307" s="8" t="s">
        <v>342</v>
      </c>
      <c r="D1307" s="9" t="s">
        <v>14</v>
      </c>
      <c r="E1307" s="2" t="s">
        <v>363</v>
      </c>
      <c r="F1307" s="11">
        <v>0.4564983888292159</v>
      </c>
      <c r="G1307" s="11">
        <v>0.91666666666666663</v>
      </c>
      <c r="H1307" s="14">
        <v>11.930434782608661</v>
      </c>
      <c r="I1307" s="11">
        <v>0.86125654450261779</v>
      </c>
      <c r="J1307" s="58" t="s">
        <v>54</v>
      </c>
      <c r="K1307" s="12">
        <v>2997000</v>
      </c>
      <c r="L1307" s="8" t="s">
        <v>364</v>
      </c>
      <c r="M1307" s="6">
        <f t="shared" si="20"/>
        <v>750000</v>
      </c>
      <c r="N1307" s="7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6"/>
      <c r="AB1307" s="6"/>
      <c r="AC1307" s="6"/>
      <c r="AD1307" s="6"/>
      <c r="AE1307" s="6"/>
      <c r="AF1307" s="6"/>
      <c r="AG1307" s="6"/>
      <c r="AH1307" s="6"/>
      <c r="AI1307" s="6"/>
      <c r="AJ1307" s="6"/>
      <c r="AK1307" s="6"/>
    </row>
    <row r="1308" spans="1:37" s="1" customFormat="1" ht="15" customHeight="1" x14ac:dyDescent="0.25">
      <c r="A1308" s="7" t="s">
        <v>6</v>
      </c>
      <c r="B1308" s="8" t="s">
        <v>39</v>
      </c>
      <c r="C1308" s="8" t="s">
        <v>342</v>
      </c>
      <c r="D1308" s="9" t="s">
        <v>18</v>
      </c>
      <c r="E1308" s="2" t="s">
        <v>363</v>
      </c>
      <c r="F1308" s="11">
        <v>0.99459459459459465</v>
      </c>
      <c r="G1308" s="11">
        <v>0.86538461538461542</v>
      </c>
      <c r="H1308" s="14">
        <v>9.6600000000000108</v>
      </c>
      <c r="I1308" s="11">
        <v>0.8764044943820225</v>
      </c>
      <c r="J1308" s="58" t="s">
        <v>16</v>
      </c>
      <c r="K1308" s="12">
        <v>1960800</v>
      </c>
      <c r="L1308" s="8" t="s">
        <v>364</v>
      </c>
      <c r="M1308" s="6">
        <f t="shared" si="20"/>
        <v>650000</v>
      </c>
      <c r="N1308" s="7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  <c r="AA1308" s="6"/>
      <c r="AB1308" s="6"/>
      <c r="AC1308" s="6"/>
      <c r="AD1308" s="6"/>
      <c r="AE1308" s="6"/>
      <c r="AF1308" s="6"/>
      <c r="AG1308" s="6"/>
      <c r="AH1308" s="6"/>
      <c r="AI1308" s="6"/>
      <c r="AJ1308" s="6"/>
      <c r="AK1308" s="6"/>
    </row>
    <row r="1309" spans="1:37" s="1" customFormat="1" ht="15" customHeight="1" x14ac:dyDescent="0.25">
      <c r="A1309" s="7" t="s">
        <v>6</v>
      </c>
      <c r="B1309" s="8" t="s">
        <v>145</v>
      </c>
      <c r="C1309" s="8" t="s">
        <v>342</v>
      </c>
      <c r="D1309" s="9" t="s">
        <v>23</v>
      </c>
      <c r="E1309" s="2" t="s">
        <v>363</v>
      </c>
      <c r="F1309" s="11">
        <v>0.99242424242424243</v>
      </c>
      <c r="G1309" s="11">
        <v>0.80952380952380953</v>
      </c>
      <c r="H1309" s="14">
        <v>12.846153846153811</v>
      </c>
      <c r="I1309" s="11">
        <v>0.88505747126436785</v>
      </c>
      <c r="J1309" s="58" t="s">
        <v>16</v>
      </c>
      <c r="K1309" s="12">
        <v>1900000</v>
      </c>
      <c r="L1309" s="8" t="s">
        <v>364</v>
      </c>
      <c r="M1309" s="6">
        <f t="shared" si="20"/>
        <v>650000</v>
      </c>
      <c r="N1309" s="7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  <c r="AA1309" s="6"/>
      <c r="AB1309" s="6"/>
      <c r="AC1309" s="6"/>
      <c r="AD1309" s="6"/>
      <c r="AE1309" s="6"/>
      <c r="AF1309" s="6"/>
      <c r="AG1309" s="6"/>
      <c r="AH1309" s="6"/>
      <c r="AI1309" s="6"/>
      <c r="AJ1309" s="6"/>
      <c r="AK1309" s="6"/>
    </row>
    <row r="1310" spans="1:37" s="1" customFormat="1" ht="15" customHeight="1" x14ac:dyDescent="0.25">
      <c r="A1310" s="7" t="s">
        <v>6</v>
      </c>
      <c r="B1310" s="8" t="s">
        <v>37</v>
      </c>
      <c r="C1310" s="8" t="s">
        <v>342</v>
      </c>
      <c r="D1310" s="9" t="s">
        <v>9</v>
      </c>
      <c r="E1310" s="2" t="s">
        <v>363</v>
      </c>
      <c r="F1310" s="11" t="s">
        <v>11</v>
      </c>
      <c r="G1310" s="11" t="s">
        <v>11</v>
      </c>
      <c r="H1310" s="14">
        <v>10.90322580645161</v>
      </c>
      <c r="I1310" s="11">
        <v>0.89387755102040811</v>
      </c>
      <c r="J1310" s="58" t="s">
        <v>65</v>
      </c>
      <c r="K1310" s="12" t="s">
        <v>11</v>
      </c>
      <c r="L1310" s="8" t="s">
        <v>364</v>
      </c>
      <c r="M1310" s="6">
        <f t="shared" si="20"/>
        <v>550000</v>
      </c>
      <c r="N1310" s="7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  <c r="AA1310" s="6"/>
      <c r="AB1310" s="6"/>
      <c r="AC1310" s="6"/>
      <c r="AD1310" s="6"/>
      <c r="AE1310" s="6"/>
      <c r="AF1310" s="6"/>
      <c r="AG1310" s="6"/>
      <c r="AH1310" s="6"/>
      <c r="AI1310" s="6"/>
      <c r="AJ1310" s="6"/>
      <c r="AK1310" s="6"/>
    </row>
    <row r="1311" spans="1:37" s="1" customFormat="1" ht="15" customHeight="1" x14ac:dyDescent="0.25">
      <c r="A1311" s="7" t="s">
        <v>6</v>
      </c>
      <c r="B1311" s="8" t="s">
        <v>84</v>
      </c>
      <c r="C1311" s="8" t="s">
        <v>342</v>
      </c>
      <c r="D1311" s="9" t="s">
        <v>23</v>
      </c>
      <c r="E1311" s="2" t="s">
        <v>363</v>
      </c>
      <c r="F1311" s="11" t="s">
        <v>11</v>
      </c>
      <c r="G1311" s="11" t="s">
        <v>11</v>
      </c>
      <c r="H1311" s="14" t="s">
        <v>11</v>
      </c>
      <c r="I1311" s="11">
        <v>0.89795918367346939</v>
      </c>
      <c r="J1311" s="58" t="s">
        <v>16</v>
      </c>
      <c r="K1311" s="12" t="s">
        <v>11</v>
      </c>
      <c r="L1311" s="8" t="s">
        <v>364</v>
      </c>
      <c r="M1311" s="6">
        <f t="shared" si="20"/>
        <v>650000</v>
      </c>
      <c r="N1311" s="7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  <c r="AA1311" s="6"/>
      <c r="AB1311" s="6"/>
      <c r="AC1311" s="6"/>
      <c r="AD1311" s="6"/>
      <c r="AE1311" s="6"/>
      <c r="AF1311" s="6"/>
      <c r="AG1311" s="6"/>
      <c r="AH1311" s="6"/>
      <c r="AI1311" s="6"/>
      <c r="AJ1311" s="6"/>
      <c r="AK1311" s="6"/>
    </row>
    <row r="1312" spans="1:37" s="1" customFormat="1" ht="15" customHeight="1" x14ac:dyDescent="0.25">
      <c r="A1312" s="7" t="s">
        <v>6</v>
      </c>
      <c r="B1312" s="8" t="s">
        <v>370</v>
      </c>
      <c r="C1312" s="8" t="s">
        <v>342</v>
      </c>
      <c r="D1312" s="9" t="s">
        <v>9</v>
      </c>
      <c r="E1312" s="2" t="s">
        <v>363</v>
      </c>
      <c r="F1312" s="11">
        <v>1</v>
      </c>
      <c r="G1312" s="11" t="s">
        <v>11</v>
      </c>
      <c r="H1312" s="14" t="s">
        <v>11</v>
      </c>
      <c r="I1312" s="15">
        <v>0.91666666666666663</v>
      </c>
      <c r="J1312" s="58" t="s">
        <v>11</v>
      </c>
      <c r="K1312" s="12">
        <v>885960</v>
      </c>
      <c r="L1312" s="8" t="s">
        <v>364</v>
      </c>
      <c r="M1312" s="6">
        <f t="shared" si="20"/>
        <v>0</v>
      </c>
      <c r="N1312" s="7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  <c r="AA1312" s="6"/>
      <c r="AB1312" s="6"/>
      <c r="AC1312" s="6"/>
      <c r="AD1312" s="6"/>
      <c r="AE1312" s="6"/>
      <c r="AF1312" s="6"/>
      <c r="AG1312" s="6"/>
      <c r="AH1312" s="6"/>
      <c r="AI1312" s="6"/>
      <c r="AJ1312" s="6"/>
      <c r="AK1312" s="6"/>
    </row>
    <row r="1313" spans="1:37" s="1" customFormat="1" ht="15" customHeight="1" x14ac:dyDescent="0.25">
      <c r="A1313" s="7" t="s">
        <v>6</v>
      </c>
      <c r="B1313" s="8" t="s">
        <v>35</v>
      </c>
      <c r="C1313" s="8" t="s">
        <v>342</v>
      </c>
      <c r="D1313" s="9" t="s">
        <v>18</v>
      </c>
      <c r="E1313" s="2" t="s">
        <v>363</v>
      </c>
      <c r="F1313" s="11">
        <v>0.98272552783109401</v>
      </c>
      <c r="G1313" s="11">
        <v>0.93693693693693691</v>
      </c>
      <c r="H1313" s="14">
        <v>11.121212121212139</v>
      </c>
      <c r="I1313" s="11">
        <v>0.91883116883116878</v>
      </c>
      <c r="J1313" s="58" t="s">
        <v>16</v>
      </c>
      <c r="K1313" s="12">
        <v>2170000</v>
      </c>
      <c r="L1313" s="8" t="s">
        <v>364</v>
      </c>
      <c r="M1313" s="6">
        <f t="shared" si="20"/>
        <v>650000</v>
      </c>
      <c r="N1313" s="7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  <c r="AA1313" s="6"/>
      <c r="AB1313" s="6"/>
      <c r="AC1313" s="6"/>
      <c r="AD1313" s="6"/>
      <c r="AE1313" s="6"/>
      <c r="AF1313" s="6"/>
      <c r="AG1313" s="6"/>
      <c r="AH1313" s="6"/>
      <c r="AI1313" s="6"/>
      <c r="AJ1313" s="6"/>
      <c r="AK1313" s="6"/>
    </row>
    <row r="1314" spans="1:37" s="1" customFormat="1" ht="15" customHeight="1" x14ac:dyDescent="0.25">
      <c r="A1314" s="7" t="s">
        <v>6</v>
      </c>
      <c r="B1314" s="8" t="s">
        <v>50</v>
      </c>
      <c r="C1314" s="8" t="s">
        <v>342</v>
      </c>
      <c r="D1314" s="9" t="s">
        <v>18</v>
      </c>
      <c r="E1314" s="2" t="s">
        <v>363</v>
      </c>
      <c r="F1314" s="11">
        <v>0.68995633187772931</v>
      </c>
      <c r="G1314" s="11">
        <v>0.81132075471698117</v>
      </c>
      <c r="H1314" s="14">
        <v>9.5111111111111093</v>
      </c>
      <c r="I1314" s="11">
        <v>0.92380952380952386</v>
      </c>
      <c r="J1314" s="58" t="s">
        <v>16</v>
      </c>
      <c r="K1314" s="12">
        <v>2742000</v>
      </c>
      <c r="L1314" s="8" t="s">
        <v>364</v>
      </c>
      <c r="M1314" s="6">
        <f t="shared" si="20"/>
        <v>650000</v>
      </c>
      <c r="N1314" s="7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  <c r="AA1314" s="6"/>
      <c r="AB1314" s="6"/>
      <c r="AC1314" s="6"/>
      <c r="AD1314" s="6"/>
      <c r="AE1314" s="6"/>
      <c r="AF1314" s="6"/>
      <c r="AG1314" s="6"/>
      <c r="AH1314" s="6"/>
      <c r="AI1314" s="6"/>
      <c r="AJ1314" s="6"/>
      <c r="AK1314" s="6"/>
    </row>
    <row r="1315" spans="1:37" s="1" customFormat="1" ht="15" customHeight="1" x14ac:dyDescent="0.25">
      <c r="A1315" s="7" t="s">
        <v>6</v>
      </c>
      <c r="B1315" s="8" t="s">
        <v>107</v>
      </c>
      <c r="C1315" s="8" t="s">
        <v>342</v>
      </c>
      <c r="D1315" s="9" t="s">
        <v>52</v>
      </c>
      <c r="E1315" s="2" t="s">
        <v>363</v>
      </c>
      <c r="F1315" s="11">
        <v>0.87272727272727268</v>
      </c>
      <c r="G1315" s="19" t="s">
        <v>11</v>
      </c>
      <c r="H1315" s="14" t="s">
        <v>11</v>
      </c>
      <c r="I1315" s="11">
        <v>0.93243243243243246</v>
      </c>
      <c r="J1315" s="58" t="s">
        <v>11</v>
      </c>
      <c r="K1315" s="12">
        <v>2160000</v>
      </c>
      <c r="L1315" s="8" t="s">
        <v>364</v>
      </c>
      <c r="M1315" s="6">
        <f t="shared" si="20"/>
        <v>0</v>
      </c>
      <c r="N1315" s="7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  <c r="AA1315" s="6"/>
      <c r="AB1315" s="6"/>
      <c r="AC1315" s="6"/>
      <c r="AD1315" s="6"/>
      <c r="AE1315" s="6"/>
      <c r="AF1315" s="6"/>
      <c r="AG1315" s="6"/>
      <c r="AH1315" s="6"/>
      <c r="AI1315" s="6"/>
      <c r="AJ1315" s="6"/>
      <c r="AK1315" s="6"/>
    </row>
    <row r="1316" spans="1:37" s="1" customFormat="1" ht="15" customHeight="1" x14ac:dyDescent="0.25">
      <c r="A1316" s="7" t="s">
        <v>6</v>
      </c>
      <c r="B1316" s="8" t="s">
        <v>51</v>
      </c>
      <c r="C1316" s="8" t="s">
        <v>342</v>
      </c>
      <c r="D1316" s="9" t="s">
        <v>52</v>
      </c>
      <c r="E1316" s="2" t="s">
        <v>363</v>
      </c>
      <c r="F1316" s="11">
        <v>0.97530864197530864</v>
      </c>
      <c r="G1316" s="11">
        <v>0.85106382978723405</v>
      </c>
      <c r="H1316" s="14">
        <v>10.4285714285714</v>
      </c>
      <c r="I1316" s="11">
        <v>0.96296296296296291</v>
      </c>
      <c r="J1316" s="58" t="s">
        <v>11</v>
      </c>
      <c r="K1316" s="12">
        <v>2212000</v>
      </c>
      <c r="L1316" s="8" t="s">
        <v>364</v>
      </c>
      <c r="M1316" s="6">
        <f t="shared" si="20"/>
        <v>0</v>
      </c>
      <c r="N1316" s="7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  <c r="AA1316" s="6"/>
      <c r="AB1316" s="6"/>
      <c r="AC1316" s="6"/>
      <c r="AD1316" s="6"/>
      <c r="AE1316" s="6"/>
      <c r="AF1316" s="6"/>
      <c r="AG1316" s="6"/>
      <c r="AH1316" s="6"/>
      <c r="AI1316" s="6"/>
      <c r="AJ1316" s="6"/>
      <c r="AK1316" s="6"/>
    </row>
    <row r="1317" spans="1:37" s="1" customFormat="1" ht="15" customHeight="1" x14ac:dyDescent="0.25">
      <c r="A1317" s="7" t="s">
        <v>6</v>
      </c>
      <c r="B1317" s="8" t="s">
        <v>39</v>
      </c>
      <c r="C1317" s="8" t="s">
        <v>342</v>
      </c>
      <c r="D1317" s="9" t="s">
        <v>18</v>
      </c>
      <c r="E1317" s="2" t="s">
        <v>425</v>
      </c>
      <c r="F1317" s="11">
        <v>1</v>
      </c>
      <c r="G1317" s="11">
        <v>0.82857142857142863</v>
      </c>
      <c r="H1317" s="14" t="s">
        <v>11</v>
      </c>
      <c r="I1317" s="11">
        <v>0.87254901960784315</v>
      </c>
      <c r="J1317" s="58" t="s">
        <v>60</v>
      </c>
      <c r="K1317" s="12">
        <v>1960800</v>
      </c>
      <c r="L1317" s="8" t="s">
        <v>426</v>
      </c>
      <c r="M1317" s="6">
        <f t="shared" si="20"/>
        <v>850000</v>
      </c>
      <c r="N1317" s="7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  <c r="AA1317" s="6"/>
      <c r="AB1317" s="6"/>
      <c r="AC1317" s="6"/>
      <c r="AD1317" s="6"/>
      <c r="AE1317" s="6"/>
      <c r="AF1317" s="6"/>
      <c r="AG1317" s="6"/>
      <c r="AH1317" s="6"/>
      <c r="AI1317" s="6"/>
      <c r="AJ1317" s="6"/>
      <c r="AK1317" s="6"/>
    </row>
    <row r="1318" spans="1:37" s="1" customFormat="1" ht="15" customHeight="1" x14ac:dyDescent="0.25">
      <c r="A1318" s="7" t="s">
        <v>6</v>
      </c>
      <c r="B1318" s="8" t="s">
        <v>41</v>
      </c>
      <c r="C1318" s="8" t="s">
        <v>342</v>
      </c>
      <c r="D1318" s="9" t="s">
        <v>26</v>
      </c>
      <c r="E1318" s="2" t="s">
        <v>351</v>
      </c>
      <c r="F1318" s="11">
        <v>0.98550724637681164</v>
      </c>
      <c r="G1318" s="11" t="s">
        <v>11</v>
      </c>
      <c r="H1318" s="14" t="s">
        <v>11</v>
      </c>
      <c r="I1318" s="11">
        <v>0.7142857142857143</v>
      </c>
      <c r="J1318" s="58" t="s">
        <v>11</v>
      </c>
      <c r="K1318" s="12">
        <v>1768000</v>
      </c>
      <c r="L1318" s="8" t="s">
        <v>352</v>
      </c>
      <c r="M1318" s="6">
        <f t="shared" si="20"/>
        <v>0</v>
      </c>
      <c r="N1318" s="7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  <c r="AA1318" s="6"/>
      <c r="AB1318" s="6"/>
      <c r="AC1318" s="6"/>
      <c r="AD1318" s="6"/>
      <c r="AE1318" s="6"/>
      <c r="AF1318" s="6"/>
      <c r="AG1318" s="6"/>
      <c r="AH1318" s="6"/>
      <c r="AI1318" s="6"/>
      <c r="AJ1318" s="6"/>
      <c r="AK1318" s="6"/>
    </row>
    <row r="1319" spans="1:37" s="1" customFormat="1" ht="15" customHeight="1" x14ac:dyDescent="0.25">
      <c r="A1319" s="7" t="s">
        <v>6</v>
      </c>
      <c r="B1319" s="8" t="s">
        <v>130</v>
      </c>
      <c r="C1319" s="8" t="s">
        <v>342</v>
      </c>
      <c r="D1319" s="9" t="s">
        <v>20</v>
      </c>
      <c r="E1319" s="2" t="s">
        <v>399</v>
      </c>
      <c r="F1319" s="11" t="s">
        <v>11</v>
      </c>
      <c r="G1319" s="15" t="s">
        <v>11</v>
      </c>
      <c r="H1319" s="15" t="s">
        <v>11</v>
      </c>
      <c r="I1319" s="15">
        <v>0.57377049180327866</v>
      </c>
      <c r="J1319" s="60" t="s">
        <v>11</v>
      </c>
      <c r="K1319" s="12">
        <v>2436000</v>
      </c>
      <c r="L1319" s="8" t="s">
        <v>396</v>
      </c>
      <c r="M1319" s="6">
        <f t="shared" si="20"/>
        <v>0</v>
      </c>
      <c r="N1319" s="7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  <c r="AA1319" s="6"/>
      <c r="AB1319" s="6"/>
      <c r="AC1319" s="6"/>
      <c r="AD1319" s="6"/>
      <c r="AE1319" s="6"/>
      <c r="AF1319" s="6"/>
      <c r="AG1319" s="6"/>
      <c r="AH1319" s="6"/>
      <c r="AI1319" s="6"/>
      <c r="AJ1319" s="6"/>
      <c r="AK1319" s="6"/>
    </row>
    <row r="1320" spans="1:37" s="1" customFormat="1" ht="15" customHeight="1" x14ac:dyDescent="0.25">
      <c r="A1320" s="7" t="s">
        <v>6</v>
      </c>
      <c r="B1320" s="8" t="s">
        <v>43</v>
      </c>
      <c r="C1320" s="8" t="s">
        <v>342</v>
      </c>
      <c r="D1320" s="9" t="s">
        <v>23</v>
      </c>
      <c r="E1320" s="2" t="s">
        <v>401</v>
      </c>
      <c r="F1320" s="11">
        <v>0.99019607843137258</v>
      </c>
      <c r="G1320" s="15" t="s">
        <v>11</v>
      </c>
      <c r="H1320" s="16" t="s">
        <v>11</v>
      </c>
      <c r="I1320" s="15">
        <v>0.6607142857142857</v>
      </c>
      <c r="J1320" s="59" t="s">
        <v>16</v>
      </c>
      <c r="K1320" s="12">
        <v>2090000</v>
      </c>
      <c r="L1320" s="8" t="s">
        <v>396</v>
      </c>
      <c r="M1320" s="6">
        <f t="shared" si="20"/>
        <v>650000</v>
      </c>
      <c r="N1320" s="7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  <c r="AA1320" s="6"/>
      <c r="AB1320" s="6"/>
      <c r="AC1320" s="6"/>
      <c r="AD1320" s="6"/>
      <c r="AE1320" s="6"/>
      <c r="AF1320" s="6"/>
      <c r="AG1320" s="6"/>
      <c r="AH1320" s="6"/>
      <c r="AI1320" s="6"/>
      <c r="AJ1320" s="6"/>
      <c r="AK1320" s="6"/>
    </row>
    <row r="1321" spans="1:37" s="1" customFormat="1" ht="15" customHeight="1" x14ac:dyDescent="0.25">
      <c r="A1321" s="7" t="s">
        <v>6</v>
      </c>
      <c r="B1321" s="8" t="s">
        <v>104</v>
      </c>
      <c r="C1321" s="8" t="s">
        <v>342</v>
      </c>
      <c r="D1321" s="9" t="s">
        <v>18</v>
      </c>
      <c r="E1321" s="2" t="s">
        <v>397</v>
      </c>
      <c r="F1321" s="11">
        <v>0.91631799163179917</v>
      </c>
      <c r="G1321" s="15">
        <v>0.68965517241379315</v>
      </c>
      <c r="H1321" s="16">
        <v>11.366666666666656</v>
      </c>
      <c r="I1321" s="15">
        <v>0.53937007874015752</v>
      </c>
      <c r="J1321" s="59" t="s">
        <v>16</v>
      </c>
      <c r="K1321" s="12">
        <v>2790550</v>
      </c>
      <c r="L1321" s="8" t="s">
        <v>396</v>
      </c>
      <c r="M1321" s="6">
        <f t="shared" si="20"/>
        <v>650000</v>
      </c>
      <c r="N1321" s="7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  <c r="AA1321" s="6"/>
      <c r="AB1321" s="6"/>
      <c r="AC1321" s="6"/>
      <c r="AD1321" s="6"/>
      <c r="AE1321" s="6"/>
      <c r="AF1321" s="6"/>
      <c r="AG1321" s="6"/>
      <c r="AH1321" s="6"/>
      <c r="AI1321" s="6"/>
      <c r="AJ1321" s="6"/>
      <c r="AK1321" s="6"/>
    </row>
    <row r="1322" spans="1:37" s="1" customFormat="1" ht="15" customHeight="1" x14ac:dyDescent="0.25">
      <c r="A1322" s="7" t="s">
        <v>6</v>
      </c>
      <c r="B1322" s="8" t="s">
        <v>104</v>
      </c>
      <c r="C1322" s="8" t="s">
        <v>342</v>
      </c>
      <c r="D1322" s="9" t="s">
        <v>18</v>
      </c>
      <c r="E1322" s="2" t="s">
        <v>405</v>
      </c>
      <c r="F1322" s="11">
        <v>0.95652173913043481</v>
      </c>
      <c r="G1322" s="11">
        <v>0.80790960451977401</v>
      </c>
      <c r="H1322" s="14">
        <v>11.589403973509931</v>
      </c>
      <c r="I1322" s="11">
        <v>0.63389830508474576</v>
      </c>
      <c r="J1322" s="58" t="s">
        <v>16</v>
      </c>
      <c r="K1322" s="12">
        <v>2605725</v>
      </c>
      <c r="L1322" s="8" t="s">
        <v>406</v>
      </c>
      <c r="M1322" s="6">
        <f t="shared" si="20"/>
        <v>650000</v>
      </c>
      <c r="N1322" s="7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  <c r="AA1322" s="6"/>
      <c r="AB1322" s="6"/>
      <c r="AC1322" s="6"/>
      <c r="AD1322" s="6"/>
      <c r="AE1322" s="6"/>
      <c r="AF1322" s="6"/>
      <c r="AG1322" s="6"/>
      <c r="AH1322" s="6"/>
      <c r="AI1322" s="6"/>
      <c r="AJ1322" s="6"/>
      <c r="AK1322" s="6"/>
    </row>
    <row r="1323" spans="1:37" s="1" customFormat="1" ht="15" customHeight="1" x14ac:dyDescent="0.25">
      <c r="A1323" s="7" t="s">
        <v>6</v>
      </c>
      <c r="B1323" s="8" t="s">
        <v>41</v>
      </c>
      <c r="C1323" s="8" t="s">
        <v>342</v>
      </c>
      <c r="D1323" s="9" t="s">
        <v>26</v>
      </c>
      <c r="E1323" s="2" t="s">
        <v>405</v>
      </c>
      <c r="F1323" s="11">
        <v>0.96733668341708545</v>
      </c>
      <c r="G1323" s="11">
        <v>0.78823529411764703</v>
      </c>
      <c r="H1323" s="14">
        <v>13.419354838709699</v>
      </c>
      <c r="I1323" s="15">
        <v>0.75</v>
      </c>
      <c r="J1323" s="59" t="s">
        <v>54</v>
      </c>
      <c r="K1323" s="12">
        <v>2038000</v>
      </c>
      <c r="L1323" s="8" t="s">
        <v>406</v>
      </c>
      <c r="M1323" s="6">
        <f t="shared" si="20"/>
        <v>750000</v>
      </c>
      <c r="N1323" s="7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  <c r="AA1323" s="6"/>
      <c r="AB1323" s="6"/>
      <c r="AC1323" s="6"/>
      <c r="AD1323" s="6"/>
      <c r="AE1323" s="6"/>
      <c r="AF1323" s="6"/>
      <c r="AG1323" s="6"/>
      <c r="AH1323" s="6"/>
      <c r="AI1323" s="6"/>
      <c r="AJ1323" s="6"/>
      <c r="AK1323" s="6"/>
    </row>
    <row r="1324" spans="1:37" s="1" customFormat="1" ht="15" customHeight="1" x14ac:dyDescent="0.25">
      <c r="A1324" s="7" t="s">
        <v>6</v>
      </c>
      <c r="B1324" s="8" t="s">
        <v>43</v>
      </c>
      <c r="C1324" s="8" t="s">
        <v>342</v>
      </c>
      <c r="D1324" s="9" t="s">
        <v>23</v>
      </c>
      <c r="E1324" s="2" t="s">
        <v>413</v>
      </c>
      <c r="F1324" s="11">
        <v>0.96276595744680848</v>
      </c>
      <c r="G1324" s="11">
        <v>0.7142857142857143</v>
      </c>
      <c r="H1324" s="14" t="s">
        <v>11</v>
      </c>
      <c r="I1324" s="11">
        <v>0.89333333333333331</v>
      </c>
      <c r="J1324" s="58" t="s">
        <v>11</v>
      </c>
      <c r="K1324" s="12">
        <v>2090000</v>
      </c>
      <c r="L1324" s="8" t="s">
        <v>406</v>
      </c>
      <c r="M1324" s="6">
        <f t="shared" si="20"/>
        <v>0</v>
      </c>
      <c r="N1324" s="7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  <c r="AA1324" s="6"/>
      <c r="AB1324" s="6"/>
      <c r="AC1324" s="6"/>
      <c r="AD1324" s="6"/>
      <c r="AE1324" s="6"/>
      <c r="AF1324" s="6"/>
      <c r="AG1324" s="6"/>
      <c r="AH1324" s="6"/>
      <c r="AI1324" s="6"/>
      <c r="AJ1324" s="6"/>
      <c r="AK1324" s="6"/>
    </row>
    <row r="1325" spans="1:37" s="1" customFormat="1" ht="15" customHeight="1" x14ac:dyDescent="0.25">
      <c r="A1325" s="7" t="s">
        <v>6</v>
      </c>
      <c r="B1325" s="8" t="s">
        <v>41</v>
      </c>
      <c r="C1325" s="8" t="s">
        <v>342</v>
      </c>
      <c r="D1325" s="9" t="s">
        <v>26</v>
      </c>
      <c r="E1325" s="2" t="s">
        <v>418</v>
      </c>
      <c r="F1325" s="11">
        <v>0.96885813148788924</v>
      </c>
      <c r="G1325" s="11">
        <v>0.88524590163934425</v>
      </c>
      <c r="H1325" s="14">
        <v>12.1081081081081</v>
      </c>
      <c r="I1325" s="11">
        <v>0.86507936507936511</v>
      </c>
      <c r="J1325" s="58" t="s">
        <v>16</v>
      </c>
      <c r="K1325" s="12">
        <v>1976000</v>
      </c>
      <c r="L1325" s="8" t="s">
        <v>415</v>
      </c>
      <c r="M1325" s="6">
        <f t="shared" si="20"/>
        <v>650000</v>
      </c>
      <c r="N1325" s="7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  <c r="AA1325" s="6"/>
      <c r="AB1325" s="6"/>
      <c r="AC1325" s="6"/>
      <c r="AD1325" s="6"/>
      <c r="AE1325" s="6"/>
      <c r="AF1325" s="6"/>
      <c r="AG1325" s="6"/>
      <c r="AH1325" s="6"/>
      <c r="AI1325" s="6"/>
      <c r="AJ1325" s="6"/>
      <c r="AK1325" s="6"/>
    </row>
    <row r="1326" spans="1:37" s="1" customFormat="1" ht="15" customHeight="1" x14ac:dyDescent="0.25">
      <c r="A1326" s="7" t="s">
        <v>6</v>
      </c>
      <c r="B1326" s="8" t="s">
        <v>104</v>
      </c>
      <c r="C1326" s="8" t="s">
        <v>342</v>
      </c>
      <c r="D1326" s="9" t="s">
        <v>18</v>
      </c>
      <c r="E1326" s="2" t="s">
        <v>419</v>
      </c>
      <c r="F1326" s="11">
        <v>0.99152542372881358</v>
      </c>
      <c r="G1326" s="11" t="s">
        <v>11</v>
      </c>
      <c r="H1326" s="14">
        <v>9.9565217391304355</v>
      </c>
      <c r="I1326" s="11">
        <v>0.86746987951807231</v>
      </c>
      <c r="J1326" s="58" t="s">
        <v>11</v>
      </c>
      <c r="K1326" s="12">
        <v>3128100</v>
      </c>
      <c r="L1326" s="8" t="s">
        <v>415</v>
      </c>
      <c r="M1326" s="6">
        <f t="shared" si="20"/>
        <v>0</v>
      </c>
      <c r="N1326" s="7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  <c r="AA1326" s="6"/>
      <c r="AB1326" s="6"/>
      <c r="AC1326" s="6"/>
      <c r="AD1326" s="6"/>
      <c r="AE1326" s="6"/>
      <c r="AF1326" s="6"/>
      <c r="AG1326" s="6"/>
      <c r="AH1326" s="6"/>
      <c r="AI1326" s="6"/>
      <c r="AJ1326" s="6"/>
      <c r="AK1326" s="6"/>
    </row>
    <row r="1327" spans="1:37" s="1" customFormat="1" ht="15" customHeight="1" x14ac:dyDescent="0.25">
      <c r="A1327" s="7" t="s">
        <v>6</v>
      </c>
      <c r="B1327" s="8" t="s">
        <v>56</v>
      </c>
      <c r="C1327" s="8" t="s">
        <v>342</v>
      </c>
      <c r="D1327" s="9" t="s">
        <v>23</v>
      </c>
      <c r="E1327" s="2" t="s">
        <v>348</v>
      </c>
      <c r="F1327" s="11">
        <v>0.95652173913043481</v>
      </c>
      <c r="G1327" s="11">
        <v>0.70454545454545459</v>
      </c>
      <c r="H1327" s="11" t="s">
        <v>11</v>
      </c>
      <c r="I1327" s="15">
        <v>0.77941176470588236</v>
      </c>
      <c r="J1327" s="60" t="s">
        <v>16</v>
      </c>
      <c r="K1327" s="12">
        <v>2560000</v>
      </c>
      <c r="L1327" s="8" t="s">
        <v>344</v>
      </c>
      <c r="M1327" s="6">
        <f t="shared" si="20"/>
        <v>650000</v>
      </c>
      <c r="N1327" s="7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  <c r="AA1327" s="6"/>
      <c r="AB1327" s="6"/>
      <c r="AC1327" s="6"/>
      <c r="AD1327" s="6"/>
      <c r="AE1327" s="6"/>
      <c r="AF1327" s="6"/>
      <c r="AG1327" s="6"/>
      <c r="AH1327" s="6"/>
      <c r="AI1327" s="6"/>
      <c r="AJ1327" s="6"/>
      <c r="AK1327" s="6"/>
    </row>
    <row r="1328" spans="1:37" s="1" customFormat="1" ht="15" customHeight="1" x14ac:dyDescent="0.25">
      <c r="A1328" s="7" t="s">
        <v>6</v>
      </c>
      <c r="B1328" s="8" t="s">
        <v>43</v>
      </c>
      <c r="C1328" s="8" t="s">
        <v>342</v>
      </c>
      <c r="D1328" s="9" t="s">
        <v>23</v>
      </c>
      <c r="E1328" s="2" t="s">
        <v>387</v>
      </c>
      <c r="F1328" s="11">
        <v>0.98516320474777452</v>
      </c>
      <c r="G1328" s="11">
        <v>0.81481481481481477</v>
      </c>
      <c r="H1328" s="14">
        <v>14.236363636363636</v>
      </c>
      <c r="I1328" s="11">
        <v>0.78289473684210531</v>
      </c>
      <c r="J1328" s="59" t="s">
        <v>16</v>
      </c>
      <c r="K1328" s="12">
        <v>2201000</v>
      </c>
      <c r="L1328" s="8" t="s">
        <v>381</v>
      </c>
      <c r="M1328" s="6">
        <f t="shared" si="20"/>
        <v>650000</v>
      </c>
      <c r="N1328" s="7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  <c r="AA1328" s="6"/>
      <c r="AB1328" s="6"/>
      <c r="AC1328" s="6"/>
      <c r="AD1328" s="6"/>
      <c r="AE1328" s="6"/>
      <c r="AF1328" s="6"/>
      <c r="AG1328" s="6"/>
      <c r="AH1328" s="6"/>
      <c r="AI1328" s="6"/>
      <c r="AJ1328" s="6"/>
      <c r="AK1328" s="6"/>
    </row>
    <row r="1329" spans="1:37" s="1" customFormat="1" ht="15" customHeight="1" x14ac:dyDescent="0.25">
      <c r="A1329" s="7" t="s">
        <v>6</v>
      </c>
      <c r="B1329" s="8" t="s">
        <v>55</v>
      </c>
      <c r="C1329" s="8" t="s">
        <v>342</v>
      </c>
      <c r="D1329" s="9" t="s">
        <v>26</v>
      </c>
      <c r="E1329" s="2" t="s">
        <v>439</v>
      </c>
      <c r="F1329" s="11">
        <v>0.80512820512820515</v>
      </c>
      <c r="G1329" s="11" t="s">
        <v>11</v>
      </c>
      <c r="H1329" s="11" t="s">
        <v>11</v>
      </c>
      <c r="I1329" s="11">
        <v>0.82091503267973853</v>
      </c>
      <c r="J1329" s="61" t="s">
        <v>54</v>
      </c>
      <c r="K1329" s="12">
        <v>1764031</v>
      </c>
      <c r="L1329" s="8" t="s">
        <v>437</v>
      </c>
      <c r="M1329" s="6">
        <f t="shared" si="20"/>
        <v>750000</v>
      </c>
      <c r="N1329" s="7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  <c r="AA1329" s="6"/>
      <c r="AB1329" s="6"/>
      <c r="AC1329" s="6"/>
      <c r="AD1329" s="6"/>
      <c r="AE1329" s="6"/>
      <c r="AF1329" s="6"/>
      <c r="AG1329" s="6"/>
      <c r="AH1329" s="6"/>
      <c r="AI1329" s="6"/>
      <c r="AJ1329" s="6"/>
      <c r="AK1329" s="6"/>
    </row>
    <row r="1330" spans="1:37" s="1" customFormat="1" ht="15" customHeight="1" x14ac:dyDescent="0.25">
      <c r="A1330" s="7" t="s">
        <v>6</v>
      </c>
      <c r="B1330" s="8" t="s">
        <v>91</v>
      </c>
      <c r="C1330" s="8" t="s">
        <v>342</v>
      </c>
      <c r="D1330" s="9" t="s">
        <v>52</v>
      </c>
      <c r="E1330" s="2" t="s">
        <v>347</v>
      </c>
      <c r="F1330" s="11">
        <v>0.9274809160305344</v>
      </c>
      <c r="G1330" s="11">
        <v>0.80769230769230771</v>
      </c>
      <c r="H1330" s="14" t="s">
        <v>11</v>
      </c>
      <c r="I1330" s="15">
        <v>0.76744186046511631</v>
      </c>
      <c r="J1330" s="59" t="s">
        <v>16</v>
      </c>
      <c r="K1330" s="12">
        <v>1708000</v>
      </c>
      <c r="L1330" s="8" t="s">
        <v>344</v>
      </c>
      <c r="M1330" s="6">
        <f t="shared" si="20"/>
        <v>650000</v>
      </c>
      <c r="N1330" s="7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  <c r="AA1330" s="6"/>
      <c r="AB1330" s="6"/>
      <c r="AC1330" s="6"/>
      <c r="AD1330" s="6"/>
      <c r="AE1330" s="6"/>
      <c r="AF1330" s="6"/>
      <c r="AG1330" s="6"/>
      <c r="AH1330" s="6"/>
      <c r="AI1330" s="6"/>
      <c r="AJ1330" s="6"/>
      <c r="AK1330" s="6"/>
    </row>
    <row r="1331" spans="1:37" s="1" customFormat="1" ht="15" customHeight="1" x14ac:dyDescent="0.25">
      <c r="A1331" s="7" t="s">
        <v>6</v>
      </c>
      <c r="B1331" s="8" t="s">
        <v>80</v>
      </c>
      <c r="C1331" s="8" t="s">
        <v>342</v>
      </c>
      <c r="D1331" s="9" t="s">
        <v>26</v>
      </c>
      <c r="E1331" s="2" t="s">
        <v>347</v>
      </c>
      <c r="F1331" s="11">
        <v>0.97580645161290325</v>
      </c>
      <c r="G1331" s="14" t="s">
        <v>11</v>
      </c>
      <c r="H1331" s="14" t="s">
        <v>11</v>
      </c>
      <c r="I1331" s="15">
        <v>0.78481012658227844</v>
      </c>
      <c r="J1331" s="59" t="s">
        <v>54</v>
      </c>
      <c r="K1331" s="12">
        <v>1782000</v>
      </c>
      <c r="L1331" s="8" t="s">
        <v>344</v>
      </c>
      <c r="M1331" s="6">
        <f t="shared" si="20"/>
        <v>750000</v>
      </c>
      <c r="N1331" s="7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  <c r="AA1331" s="6"/>
      <c r="AB1331" s="6"/>
      <c r="AC1331" s="6"/>
      <c r="AD1331" s="6"/>
      <c r="AE1331" s="6"/>
      <c r="AF1331" s="6"/>
      <c r="AG1331" s="6"/>
      <c r="AH1331" s="6"/>
      <c r="AI1331" s="6"/>
      <c r="AJ1331" s="6"/>
      <c r="AK1331" s="6"/>
    </row>
    <row r="1332" spans="1:37" s="1" customFormat="1" ht="15" customHeight="1" x14ac:dyDescent="0.25">
      <c r="A1332" s="7" t="s">
        <v>6</v>
      </c>
      <c r="B1332" s="8" t="s">
        <v>37</v>
      </c>
      <c r="C1332" s="8" t="s">
        <v>342</v>
      </c>
      <c r="D1332" s="9" t="s">
        <v>9</v>
      </c>
      <c r="E1332" s="2" t="s">
        <v>373</v>
      </c>
      <c r="F1332" s="11" t="s">
        <v>11</v>
      </c>
      <c r="G1332" s="11" t="s">
        <v>11</v>
      </c>
      <c r="H1332" s="14">
        <v>9.7671232876712324</v>
      </c>
      <c r="I1332" s="11">
        <v>0.80124223602484468</v>
      </c>
      <c r="J1332" s="58" t="s">
        <v>65</v>
      </c>
      <c r="K1332" s="12" t="s">
        <v>11</v>
      </c>
      <c r="L1332" s="8" t="s">
        <v>372</v>
      </c>
      <c r="M1332" s="6">
        <f t="shared" si="20"/>
        <v>550000</v>
      </c>
      <c r="N1332" s="7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  <c r="AA1332" s="6"/>
      <c r="AB1332" s="6"/>
      <c r="AC1332" s="6"/>
      <c r="AD1332" s="6"/>
      <c r="AE1332" s="6"/>
      <c r="AF1332" s="6"/>
      <c r="AG1332" s="6"/>
      <c r="AH1332" s="6"/>
      <c r="AI1332" s="6"/>
      <c r="AJ1332" s="6"/>
      <c r="AK1332" s="6"/>
    </row>
    <row r="1333" spans="1:37" s="1" customFormat="1" ht="15" customHeight="1" x14ac:dyDescent="0.25">
      <c r="A1333" s="7" t="s">
        <v>6</v>
      </c>
      <c r="B1333" s="8" t="s">
        <v>130</v>
      </c>
      <c r="C1333" s="8" t="s">
        <v>342</v>
      </c>
      <c r="D1333" s="9" t="s">
        <v>20</v>
      </c>
      <c r="E1333" s="2" t="s">
        <v>373</v>
      </c>
      <c r="F1333" s="11" t="s">
        <v>11</v>
      </c>
      <c r="G1333" s="11" t="s">
        <v>11</v>
      </c>
      <c r="H1333" s="11" t="s">
        <v>11</v>
      </c>
      <c r="I1333" s="11">
        <v>0.85185185185185186</v>
      </c>
      <c r="J1333" s="61" t="s">
        <v>65</v>
      </c>
      <c r="K1333" s="12">
        <v>2331000</v>
      </c>
      <c r="L1333" s="8" t="s">
        <v>372</v>
      </c>
      <c r="M1333" s="6">
        <f t="shared" si="20"/>
        <v>550000</v>
      </c>
      <c r="N1333" s="7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  <c r="AA1333" s="6"/>
      <c r="AB1333" s="6"/>
      <c r="AC1333" s="6"/>
      <c r="AD1333" s="6"/>
      <c r="AE1333" s="6"/>
      <c r="AF1333" s="6"/>
      <c r="AG1333" s="6"/>
      <c r="AH1333" s="6"/>
      <c r="AI1333" s="6"/>
      <c r="AJ1333" s="6"/>
      <c r="AK1333" s="6"/>
    </row>
    <row r="1334" spans="1:37" s="1" customFormat="1" ht="15" customHeight="1" x14ac:dyDescent="0.25">
      <c r="A1334" s="7" t="s">
        <v>6</v>
      </c>
      <c r="B1334" s="8" t="s">
        <v>323</v>
      </c>
      <c r="C1334" s="8" t="s">
        <v>342</v>
      </c>
      <c r="D1334" s="9" t="s">
        <v>26</v>
      </c>
      <c r="E1334" s="2" t="s">
        <v>373</v>
      </c>
      <c r="F1334" s="11">
        <v>0.92888888888888888</v>
      </c>
      <c r="G1334" s="11">
        <v>0.77272727272727271</v>
      </c>
      <c r="H1334" s="14">
        <v>11.824561403508765</v>
      </c>
      <c r="I1334" s="11">
        <v>0.85777777777777775</v>
      </c>
      <c r="J1334" s="59" t="s">
        <v>65</v>
      </c>
      <c r="K1334" s="12">
        <v>2151000</v>
      </c>
      <c r="L1334" s="8" t="s">
        <v>372</v>
      </c>
      <c r="M1334" s="6">
        <f t="shared" si="20"/>
        <v>550000</v>
      </c>
      <c r="N1334" s="7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  <c r="AA1334" s="6"/>
      <c r="AB1334" s="6"/>
      <c r="AC1334" s="6"/>
      <c r="AD1334" s="6"/>
      <c r="AE1334" s="6"/>
      <c r="AF1334" s="6"/>
      <c r="AG1334" s="6"/>
      <c r="AH1334" s="6"/>
      <c r="AI1334" s="6"/>
      <c r="AJ1334" s="6"/>
      <c r="AK1334" s="6"/>
    </row>
    <row r="1335" spans="1:37" s="1" customFormat="1" ht="15" customHeight="1" x14ac:dyDescent="0.25">
      <c r="A1335" s="7" t="s">
        <v>6</v>
      </c>
      <c r="B1335" s="8" t="s">
        <v>244</v>
      </c>
      <c r="C1335" s="8" t="s">
        <v>342</v>
      </c>
      <c r="D1335" s="9" t="s">
        <v>9</v>
      </c>
      <c r="E1335" s="2" t="s">
        <v>373</v>
      </c>
      <c r="F1335" s="11">
        <v>0.91791044776119401</v>
      </c>
      <c r="G1335" s="11">
        <v>0.58823529411764708</v>
      </c>
      <c r="H1335" s="14">
        <v>10.558823529411752</v>
      </c>
      <c r="I1335" s="11">
        <v>0.88349514563106801</v>
      </c>
      <c r="J1335" s="58" t="s">
        <v>65</v>
      </c>
      <c r="K1335" s="12">
        <v>1391000</v>
      </c>
      <c r="L1335" s="8" t="s">
        <v>372</v>
      </c>
      <c r="M1335" s="6">
        <f t="shared" si="20"/>
        <v>550000</v>
      </c>
      <c r="N1335" s="7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  <c r="AA1335" s="6"/>
      <c r="AB1335" s="6"/>
      <c r="AC1335" s="6"/>
      <c r="AD1335" s="6"/>
      <c r="AE1335" s="6"/>
      <c r="AF1335" s="6"/>
      <c r="AG1335" s="6"/>
      <c r="AH1335" s="6"/>
      <c r="AI1335" s="6"/>
      <c r="AJ1335" s="6"/>
      <c r="AK1335" s="6"/>
    </row>
    <row r="1336" spans="1:37" s="1" customFormat="1" ht="15" customHeight="1" x14ac:dyDescent="0.25">
      <c r="A1336" s="7" t="s">
        <v>6</v>
      </c>
      <c r="B1336" s="8" t="s">
        <v>80</v>
      </c>
      <c r="C1336" s="8" t="s">
        <v>342</v>
      </c>
      <c r="D1336" s="9" t="s">
        <v>26</v>
      </c>
      <c r="E1336" s="2" t="s">
        <v>373</v>
      </c>
      <c r="F1336" s="11">
        <v>1</v>
      </c>
      <c r="G1336" s="11">
        <v>0.92</v>
      </c>
      <c r="H1336" s="14" t="s">
        <v>11</v>
      </c>
      <c r="I1336" s="11">
        <v>0.88888888888888884</v>
      </c>
      <c r="J1336" s="58" t="s">
        <v>16</v>
      </c>
      <c r="K1336" s="12">
        <v>1789000</v>
      </c>
      <c r="L1336" s="8" t="s">
        <v>372</v>
      </c>
      <c r="M1336" s="6">
        <f t="shared" si="20"/>
        <v>650000</v>
      </c>
      <c r="N1336" s="7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  <c r="AA1336" s="6"/>
      <c r="AB1336" s="6"/>
      <c r="AC1336" s="6"/>
      <c r="AD1336" s="6"/>
      <c r="AE1336" s="6"/>
      <c r="AF1336" s="6"/>
      <c r="AG1336" s="6"/>
      <c r="AH1336" s="6"/>
      <c r="AI1336" s="6"/>
      <c r="AJ1336" s="6"/>
      <c r="AK1336" s="6"/>
    </row>
    <row r="1337" spans="1:37" s="1" customFormat="1" ht="15" customHeight="1" x14ac:dyDescent="0.25">
      <c r="A1337" s="7" t="s">
        <v>6</v>
      </c>
      <c r="B1337" s="8" t="s">
        <v>50</v>
      </c>
      <c r="C1337" s="8" t="s">
        <v>342</v>
      </c>
      <c r="D1337" s="9" t="s">
        <v>18</v>
      </c>
      <c r="E1337" s="2" t="s">
        <v>373</v>
      </c>
      <c r="F1337" s="11">
        <v>0.65873015873015872</v>
      </c>
      <c r="G1337" s="11">
        <v>0.91428571428571426</v>
      </c>
      <c r="H1337" s="14" t="s">
        <v>11</v>
      </c>
      <c r="I1337" s="11">
        <v>0.90476190476190477</v>
      </c>
      <c r="J1337" s="58" t="s">
        <v>16</v>
      </c>
      <c r="K1337" s="12">
        <v>2742000</v>
      </c>
      <c r="L1337" s="8" t="s">
        <v>372</v>
      </c>
      <c r="M1337" s="6">
        <f t="shared" si="20"/>
        <v>650000</v>
      </c>
      <c r="N1337" s="7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  <c r="AA1337" s="6"/>
      <c r="AB1337" s="6"/>
      <c r="AC1337" s="6"/>
      <c r="AD1337" s="6"/>
      <c r="AE1337" s="6"/>
      <c r="AF1337" s="6"/>
      <c r="AG1337" s="6"/>
      <c r="AH1337" s="6"/>
      <c r="AI1337" s="6"/>
      <c r="AJ1337" s="6"/>
      <c r="AK1337" s="6"/>
    </row>
    <row r="1338" spans="1:37" s="1" customFormat="1" ht="15" customHeight="1" x14ac:dyDescent="0.25">
      <c r="A1338" s="7" t="s">
        <v>6</v>
      </c>
      <c r="B1338" s="8" t="s">
        <v>30</v>
      </c>
      <c r="C1338" s="8" t="s">
        <v>342</v>
      </c>
      <c r="D1338" s="9" t="s">
        <v>26</v>
      </c>
      <c r="E1338" s="2" t="s">
        <v>373</v>
      </c>
      <c r="F1338" s="11">
        <v>0.98208469055374592</v>
      </c>
      <c r="G1338" s="11">
        <v>0.93805309734513276</v>
      </c>
      <c r="H1338" s="14">
        <v>10.172839506172799</v>
      </c>
      <c r="I1338" s="11">
        <v>0.90526315789473688</v>
      </c>
      <c r="J1338" s="58" t="s">
        <v>65</v>
      </c>
      <c r="K1338" s="12">
        <v>2057666.6666666667</v>
      </c>
      <c r="L1338" s="8" t="s">
        <v>372</v>
      </c>
      <c r="M1338" s="6">
        <f t="shared" si="20"/>
        <v>550000</v>
      </c>
      <c r="N1338" s="7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  <c r="AA1338" s="6"/>
      <c r="AB1338" s="6"/>
      <c r="AC1338" s="6"/>
      <c r="AD1338" s="6"/>
      <c r="AE1338" s="6"/>
      <c r="AF1338" s="6"/>
      <c r="AG1338" s="6"/>
      <c r="AH1338" s="6"/>
      <c r="AI1338" s="6"/>
      <c r="AJ1338" s="6"/>
      <c r="AK1338" s="6"/>
    </row>
    <row r="1339" spans="1:37" s="1" customFormat="1" ht="15" customHeight="1" x14ac:dyDescent="0.25">
      <c r="A1339" s="7" t="s">
        <v>6</v>
      </c>
      <c r="B1339" s="8" t="s">
        <v>13</v>
      </c>
      <c r="C1339" s="8" t="s">
        <v>342</v>
      </c>
      <c r="D1339" s="9" t="s">
        <v>14</v>
      </c>
      <c r="E1339" s="2" t="s">
        <v>373</v>
      </c>
      <c r="F1339" s="11">
        <v>0.55191256830601088</v>
      </c>
      <c r="G1339" s="11">
        <v>0.9</v>
      </c>
      <c r="H1339" s="14">
        <v>10.829268292682899</v>
      </c>
      <c r="I1339" s="11">
        <v>0.90659340659340659</v>
      </c>
      <c r="J1339" s="58" t="s">
        <v>16</v>
      </c>
      <c r="K1339" s="12">
        <v>2997000</v>
      </c>
      <c r="L1339" s="8" t="s">
        <v>372</v>
      </c>
      <c r="M1339" s="6">
        <f t="shared" si="20"/>
        <v>650000</v>
      </c>
      <c r="N1339" s="7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  <c r="AA1339" s="6"/>
      <c r="AB1339" s="6"/>
      <c r="AC1339" s="6"/>
      <c r="AD1339" s="6"/>
      <c r="AE1339" s="6"/>
      <c r="AF1339" s="6"/>
      <c r="AG1339" s="6"/>
      <c r="AH1339" s="6"/>
      <c r="AI1339" s="6"/>
      <c r="AJ1339" s="6"/>
      <c r="AK1339" s="6"/>
    </row>
    <row r="1340" spans="1:37" s="1" customFormat="1" ht="15" customHeight="1" x14ac:dyDescent="0.25">
      <c r="A1340" s="7" t="s">
        <v>6</v>
      </c>
      <c r="B1340" s="8" t="s">
        <v>39</v>
      </c>
      <c r="C1340" s="8" t="s">
        <v>342</v>
      </c>
      <c r="D1340" s="9" t="s">
        <v>18</v>
      </c>
      <c r="E1340" s="2" t="s">
        <v>373</v>
      </c>
      <c r="F1340" s="11">
        <v>0.98757763975155277</v>
      </c>
      <c r="G1340" s="11">
        <v>0.95652173913043481</v>
      </c>
      <c r="H1340" s="14">
        <v>9.7352941176470598</v>
      </c>
      <c r="I1340" s="11">
        <v>0.93518518518518523</v>
      </c>
      <c r="J1340" s="58" t="s">
        <v>16</v>
      </c>
      <c r="K1340" s="12">
        <v>1960800</v>
      </c>
      <c r="L1340" s="8" t="s">
        <v>372</v>
      </c>
      <c r="M1340" s="6">
        <f t="shared" si="20"/>
        <v>650000</v>
      </c>
      <c r="N1340" s="7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  <c r="AA1340" s="6"/>
      <c r="AB1340" s="6"/>
      <c r="AC1340" s="6"/>
      <c r="AD1340" s="6"/>
      <c r="AE1340" s="6"/>
      <c r="AF1340" s="6"/>
      <c r="AG1340" s="6"/>
      <c r="AH1340" s="6"/>
      <c r="AI1340" s="6"/>
      <c r="AJ1340" s="6"/>
      <c r="AK1340" s="6"/>
    </row>
    <row r="1341" spans="1:37" s="1" customFormat="1" ht="15" customHeight="1" x14ac:dyDescent="0.25">
      <c r="A1341" s="7" t="s">
        <v>6</v>
      </c>
      <c r="B1341" s="8" t="s">
        <v>91</v>
      </c>
      <c r="C1341" s="8" t="s">
        <v>342</v>
      </c>
      <c r="D1341" s="9" t="s">
        <v>52</v>
      </c>
      <c r="E1341" s="2" t="s">
        <v>414</v>
      </c>
      <c r="F1341" s="11">
        <v>0.93103448275862066</v>
      </c>
      <c r="G1341" s="11">
        <v>0.83720930232558144</v>
      </c>
      <c r="H1341" s="14">
        <v>12.6410256410256</v>
      </c>
      <c r="I1341" s="11">
        <v>0.80672268907563027</v>
      </c>
      <c r="J1341" s="58" t="s">
        <v>16</v>
      </c>
      <c r="K1341" s="12">
        <v>1708000</v>
      </c>
      <c r="L1341" s="8" t="s">
        <v>415</v>
      </c>
      <c r="M1341" s="6">
        <f t="shared" si="20"/>
        <v>650000</v>
      </c>
      <c r="N1341" s="7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  <c r="AA1341" s="6"/>
      <c r="AB1341" s="6"/>
      <c r="AC1341" s="6"/>
      <c r="AD1341" s="6"/>
      <c r="AE1341" s="6"/>
      <c r="AF1341" s="6"/>
      <c r="AG1341" s="6"/>
      <c r="AH1341" s="6"/>
      <c r="AI1341" s="6"/>
      <c r="AJ1341" s="6"/>
      <c r="AK1341" s="6"/>
    </row>
    <row r="1342" spans="1:37" s="1" customFormat="1" ht="15" customHeight="1" x14ac:dyDescent="0.25">
      <c r="A1342" s="7" t="s">
        <v>6</v>
      </c>
      <c r="B1342" s="8" t="s">
        <v>17</v>
      </c>
      <c r="C1342" s="8" t="s">
        <v>342</v>
      </c>
      <c r="D1342" s="9" t="s">
        <v>18</v>
      </c>
      <c r="E1342" s="2" t="s">
        <v>392</v>
      </c>
      <c r="F1342" s="11">
        <v>0.89247311827956988</v>
      </c>
      <c r="G1342" s="11">
        <v>0.74193548387096775</v>
      </c>
      <c r="H1342" s="14" t="s">
        <v>11</v>
      </c>
      <c r="I1342" s="11">
        <v>0.6216216216216216</v>
      </c>
      <c r="J1342" s="58" t="s">
        <v>11</v>
      </c>
      <c r="K1342" s="12">
        <v>1839000</v>
      </c>
      <c r="L1342" s="8" t="s">
        <v>393</v>
      </c>
      <c r="M1342" s="6">
        <f t="shared" si="20"/>
        <v>0</v>
      </c>
      <c r="N1342" s="7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  <c r="AA1342" s="6"/>
      <c r="AB1342" s="6"/>
      <c r="AC1342" s="6"/>
      <c r="AD1342" s="6"/>
      <c r="AE1342" s="6"/>
      <c r="AF1342" s="6"/>
      <c r="AG1342" s="6"/>
      <c r="AH1342" s="6"/>
      <c r="AI1342" s="6"/>
      <c r="AJ1342" s="6"/>
      <c r="AK1342" s="6"/>
    </row>
    <row r="1343" spans="1:37" s="1" customFormat="1" ht="15" customHeight="1" x14ac:dyDescent="0.25">
      <c r="A1343" s="7" t="s">
        <v>6</v>
      </c>
      <c r="B1343" s="8" t="s">
        <v>89</v>
      </c>
      <c r="C1343" s="8" t="s">
        <v>342</v>
      </c>
      <c r="D1343" s="9" t="s">
        <v>52</v>
      </c>
      <c r="E1343" s="2" t="s">
        <v>393</v>
      </c>
      <c r="F1343" s="11">
        <v>0.85185185185185186</v>
      </c>
      <c r="G1343" s="11" t="s">
        <v>11</v>
      </c>
      <c r="H1343" s="14">
        <v>13.575757575757583</v>
      </c>
      <c r="I1343" s="11">
        <v>0.69444444444444442</v>
      </c>
      <c r="J1343" s="58" t="s">
        <v>11</v>
      </c>
      <c r="K1343" s="12">
        <v>2137000</v>
      </c>
      <c r="L1343" s="8" t="s">
        <v>393</v>
      </c>
      <c r="M1343" s="6">
        <f t="shared" si="20"/>
        <v>0</v>
      </c>
      <c r="N1343" s="7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  <c r="AA1343" s="6"/>
      <c r="AB1343" s="6"/>
      <c r="AC1343" s="6"/>
      <c r="AD1343" s="6"/>
      <c r="AE1343" s="6"/>
      <c r="AF1343" s="6"/>
      <c r="AG1343" s="6"/>
      <c r="AH1343" s="6"/>
      <c r="AI1343" s="6"/>
      <c r="AJ1343" s="6"/>
      <c r="AK1343" s="6"/>
    </row>
    <row r="1344" spans="1:37" s="1" customFormat="1" ht="15" customHeight="1" x14ac:dyDescent="0.25">
      <c r="A1344" s="7" t="s">
        <v>6</v>
      </c>
      <c r="B1344" s="8" t="s">
        <v>213</v>
      </c>
      <c r="C1344" s="8" t="s">
        <v>342</v>
      </c>
      <c r="D1344" s="9" t="s">
        <v>26</v>
      </c>
      <c r="E1344" s="2" t="s">
        <v>393</v>
      </c>
      <c r="F1344" s="11">
        <v>1</v>
      </c>
      <c r="G1344" s="11" t="s">
        <v>11</v>
      </c>
      <c r="H1344" s="11" t="s">
        <v>11</v>
      </c>
      <c r="I1344" s="11">
        <v>0.84482758620689657</v>
      </c>
      <c r="J1344" s="61" t="s">
        <v>11</v>
      </c>
      <c r="K1344" s="12">
        <v>2356400</v>
      </c>
      <c r="L1344" s="8" t="s">
        <v>393</v>
      </c>
      <c r="M1344" s="6">
        <f t="shared" si="20"/>
        <v>0</v>
      </c>
      <c r="N1344" s="7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  <c r="AA1344" s="6"/>
      <c r="AB1344" s="6"/>
      <c r="AC1344" s="6"/>
      <c r="AD1344" s="6"/>
      <c r="AE1344" s="6"/>
      <c r="AF1344" s="6"/>
      <c r="AG1344" s="6"/>
      <c r="AH1344" s="6"/>
      <c r="AI1344" s="6"/>
      <c r="AJ1344" s="6"/>
      <c r="AK1344" s="6"/>
    </row>
    <row r="1345" spans="1:37" s="1" customFormat="1" ht="15" customHeight="1" x14ac:dyDescent="0.25">
      <c r="A1345" s="7" t="s">
        <v>6</v>
      </c>
      <c r="B1345" s="8" t="s">
        <v>35</v>
      </c>
      <c r="C1345" s="8" t="s">
        <v>342</v>
      </c>
      <c r="D1345" s="9" t="s">
        <v>18</v>
      </c>
      <c r="E1345" s="2" t="s">
        <v>393</v>
      </c>
      <c r="F1345" s="11">
        <v>0.97916666666666663</v>
      </c>
      <c r="G1345" s="11" t="s">
        <v>11</v>
      </c>
      <c r="H1345" s="14" t="s">
        <v>11</v>
      </c>
      <c r="I1345" s="11">
        <v>0.85964912280701755</v>
      </c>
      <c r="J1345" s="58" t="s">
        <v>16</v>
      </c>
      <c r="K1345" s="12">
        <v>2170000</v>
      </c>
      <c r="L1345" s="8" t="s">
        <v>393</v>
      </c>
      <c r="M1345" s="6">
        <f t="shared" si="20"/>
        <v>650000</v>
      </c>
      <c r="N1345" s="7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  <c r="AA1345" s="6"/>
      <c r="AB1345" s="6"/>
      <c r="AC1345" s="6"/>
      <c r="AD1345" s="6"/>
      <c r="AE1345" s="6"/>
      <c r="AF1345" s="6"/>
      <c r="AG1345" s="6"/>
      <c r="AH1345" s="6"/>
      <c r="AI1345" s="6"/>
      <c r="AJ1345" s="6"/>
      <c r="AK1345" s="6"/>
    </row>
    <row r="1346" spans="1:37" s="1" customFormat="1" ht="15" customHeight="1" x14ac:dyDescent="0.25">
      <c r="A1346" s="7" t="s">
        <v>6</v>
      </c>
      <c r="B1346" s="8" t="s">
        <v>171</v>
      </c>
      <c r="C1346" s="8" t="s">
        <v>342</v>
      </c>
      <c r="D1346" s="9" t="s">
        <v>26</v>
      </c>
      <c r="E1346" s="2" t="s">
        <v>394</v>
      </c>
      <c r="F1346" s="11">
        <v>0.9375</v>
      </c>
      <c r="G1346" s="15" t="s">
        <v>11</v>
      </c>
      <c r="H1346" s="15" t="s">
        <v>11</v>
      </c>
      <c r="I1346" s="15">
        <v>0.45454545454545453</v>
      </c>
      <c r="J1346" s="60" t="s">
        <v>395</v>
      </c>
      <c r="K1346" s="12">
        <v>2412000</v>
      </c>
      <c r="L1346" s="8" t="s">
        <v>396</v>
      </c>
      <c r="M1346" s="6">
        <f t="shared" si="20"/>
        <v>450000</v>
      </c>
      <c r="N1346" s="7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  <c r="AA1346" s="6"/>
      <c r="AB1346" s="6"/>
      <c r="AC1346" s="6"/>
      <c r="AD1346" s="6"/>
      <c r="AE1346" s="6"/>
      <c r="AF1346" s="6"/>
      <c r="AG1346" s="6"/>
      <c r="AH1346" s="6"/>
      <c r="AI1346" s="6"/>
      <c r="AJ1346" s="6"/>
      <c r="AK1346" s="6"/>
    </row>
    <row r="1347" spans="1:37" s="1" customFormat="1" ht="15" customHeight="1" x14ac:dyDescent="0.25">
      <c r="A1347" s="7" t="s">
        <v>6</v>
      </c>
      <c r="B1347" s="8" t="s">
        <v>82</v>
      </c>
      <c r="C1347" s="8" t="s">
        <v>342</v>
      </c>
      <c r="D1347" s="9" t="s">
        <v>52</v>
      </c>
      <c r="E1347" s="2" t="s">
        <v>394</v>
      </c>
      <c r="F1347" s="11">
        <v>0.9662921348314607</v>
      </c>
      <c r="G1347" s="15">
        <v>0.75</v>
      </c>
      <c r="H1347" s="16" t="s">
        <v>11</v>
      </c>
      <c r="I1347" s="15">
        <v>0.61403508771929827</v>
      </c>
      <c r="J1347" s="59" t="s">
        <v>11</v>
      </c>
      <c r="K1347" s="12">
        <v>2280000</v>
      </c>
      <c r="L1347" s="8" t="s">
        <v>396</v>
      </c>
      <c r="M1347" s="6">
        <f t="shared" ref="M1347:M1410" si="21">IF(J1347="De $500 mil a $600 mil",550000,IF(J1347="De $600 mil a $700 mil",650000,IF(J1347="De $700 mil a $800 mil",750000,IF(J1347="De $800 mil a $900 mil",850000,IF(J1347="De $400 mil a $500 mil",450000,IF(J1347="s/i",0,IF(J1347="De $1 millón a $1 millón 100 mil",1050000,IF(J1347="De $1 millón 200 mil a $1 millón 300 mil",1250000,IF(J1347="De $900 mil a $1 millón",950000,IF(J1347="De $300 mil a $400 mil",350000,IF(J1347="De $1 millón 100 mil a $1 millón 200 mil",1150000,IF(J1347="De $1 millón 300 mil a $1 millón 400 mil",1350000,IF(J1347="De $1 millón 600 mil a $1 millón 700 mil",1650000,IF(J1347="De $1 millón 400 mil a $1 millón 500 mil",1450000,IF(J1347="De $1 millón 500 mil a $1 millón 600 mil",1550000,IF(J1347="De $1 millón 700 mil a $1 millón 800 mil",1750000,IF(J1347="De $2 millones a $2 millones 100 mil",2050000,IF(J1347="De $1 millón 800 mil a $1 millón 900 mil",1850000,IF(J1347="De $1 millón 900 mil a $2 millones",1950000,IF(J1347="De $2 millones 200 mil a $2 millones 300 mil",2250000,IF(J1347="Sobre $2 millones 500 mil",2600000,IF(J1347="De $2 millones 300 mil a $2 millones 400 mil",2350000,IF(J1347="De $2 millones 100 mil a $2 millones 200 mil",2150000,IF(J1347="De $2 millones 400 mil a $2 millones 500 mil",2450000,-1))))))))))))))))))))))))</f>
        <v>0</v>
      </c>
      <c r="N1347" s="7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  <c r="AA1347" s="6"/>
      <c r="AB1347" s="6"/>
      <c r="AC1347" s="6"/>
      <c r="AD1347" s="6"/>
      <c r="AE1347" s="6"/>
      <c r="AF1347" s="6"/>
      <c r="AG1347" s="6"/>
      <c r="AH1347" s="6"/>
      <c r="AI1347" s="6"/>
      <c r="AJ1347" s="6"/>
      <c r="AK1347" s="6"/>
    </row>
    <row r="1348" spans="1:37" s="1" customFormat="1" ht="15" customHeight="1" x14ac:dyDescent="0.25">
      <c r="A1348" s="7" t="s">
        <v>6</v>
      </c>
      <c r="B1348" s="8" t="s">
        <v>72</v>
      </c>
      <c r="C1348" s="8" t="s">
        <v>342</v>
      </c>
      <c r="D1348" s="9" t="s">
        <v>23</v>
      </c>
      <c r="E1348" s="2" t="s">
        <v>394</v>
      </c>
      <c r="F1348" s="11">
        <v>0.94074074074074077</v>
      </c>
      <c r="G1348" s="15" t="s">
        <v>11</v>
      </c>
      <c r="H1348" s="16">
        <v>13.419354838709699</v>
      </c>
      <c r="I1348" s="15">
        <v>0.66666666666666663</v>
      </c>
      <c r="J1348" s="59" t="s">
        <v>65</v>
      </c>
      <c r="K1348" s="12">
        <v>2120000</v>
      </c>
      <c r="L1348" s="8" t="s">
        <v>396</v>
      </c>
      <c r="M1348" s="6">
        <f t="shared" si="21"/>
        <v>550000</v>
      </c>
      <c r="N1348" s="7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  <c r="AA1348" s="6"/>
      <c r="AB1348" s="6"/>
      <c r="AC1348" s="6"/>
      <c r="AD1348" s="6"/>
      <c r="AE1348" s="6"/>
      <c r="AF1348" s="6"/>
      <c r="AG1348" s="6"/>
      <c r="AH1348" s="6"/>
      <c r="AI1348" s="6"/>
      <c r="AJ1348" s="6"/>
      <c r="AK1348" s="6"/>
    </row>
    <row r="1349" spans="1:37" s="1" customFormat="1" ht="15" customHeight="1" x14ac:dyDescent="0.25">
      <c r="A1349" s="7" t="s">
        <v>6</v>
      </c>
      <c r="B1349" s="8" t="s">
        <v>122</v>
      </c>
      <c r="C1349" s="8" t="s">
        <v>342</v>
      </c>
      <c r="D1349" s="9" t="s">
        <v>18</v>
      </c>
      <c r="E1349" s="2" t="s">
        <v>394</v>
      </c>
      <c r="F1349" s="11">
        <v>0.89333333333333331</v>
      </c>
      <c r="G1349" s="15">
        <v>0.81538461538461537</v>
      </c>
      <c r="H1349" s="16" t="s">
        <v>11</v>
      </c>
      <c r="I1349" s="15">
        <v>0.71900826446280997</v>
      </c>
      <c r="J1349" s="59" t="s">
        <v>11</v>
      </c>
      <c r="K1349" s="12">
        <v>3031000</v>
      </c>
      <c r="L1349" s="8" t="s">
        <v>396</v>
      </c>
      <c r="M1349" s="6">
        <f t="shared" si="21"/>
        <v>0</v>
      </c>
      <c r="N1349" s="7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  <c r="AA1349" s="6"/>
      <c r="AB1349" s="6"/>
      <c r="AC1349" s="6"/>
      <c r="AD1349" s="6"/>
      <c r="AE1349" s="6"/>
      <c r="AF1349" s="6"/>
      <c r="AG1349" s="6"/>
      <c r="AH1349" s="6"/>
      <c r="AI1349" s="6"/>
      <c r="AJ1349" s="6"/>
      <c r="AK1349" s="6"/>
    </row>
    <row r="1350" spans="1:37" s="1" customFormat="1" ht="15" customHeight="1" x14ac:dyDescent="0.25">
      <c r="A1350" s="7" t="s">
        <v>6</v>
      </c>
      <c r="B1350" s="8" t="s">
        <v>24</v>
      </c>
      <c r="C1350" s="8" t="s">
        <v>342</v>
      </c>
      <c r="D1350" s="9" t="s">
        <v>26</v>
      </c>
      <c r="E1350" s="2" t="s">
        <v>394</v>
      </c>
      <c r="F1350" s="11">
        <v>0.95</v>
      </c>
      <c r="G1350" s="15" t="s">
        <v>11</v>
      </c>
      <c r="H1350" s="15" t="s">
        <v>11</v>
      </c>
      <c r="I1350" s="15">
        <v>0.72463768115942029</v>
      </c>
      <c r="J1350" s="60" t="s">
        <v>11</v>
      </c>
      <c r="K1350" s="12">
        <v>2354435</v>
      </c>
      <c r="L1350" s="8" t="s">
        <v>396</v>
      </c>
      <c r="M1350" s="6">
        <f t="shared" si="21"/>
        <v>0</v>
      </c>
      <c r="N1350" s="7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  <c r="AA1350" s="6"/>
      <c r="AB1350" s="6"/>
      <c r="AC1350" s="6"/>
      <c r="AD1350" s="6"/>
      <c r="AE1350" s="6"/>
      <c r="AF1350" s="6"/>
      <c r="AG1350" s="6"/>
      <c r="AH1350" s="6"/>
      <c r="AI1350" s="6"/>
      <c r="AJ1350" s="6"/>
      <c r="AK1350" s="6"/>
    </row>
    <row r="1351" spans="1:37" s="1" customFormat="1" ht="15" customHeight="1" x14ac:dyDescent="0.25">
      <c r="A1351" s="7" t="s">
        <v>6</v>
      </c>
      <c r="B1351" s="8" t="s">
        <v>50</v>
      </c>
      <c r="C1351" s="8" t="s">
        <v>342</v>
      </c>
      <c r="D1351" s="9" t="s">
        <v>18</v>
      </c>
      <c r="E1351" s="2" t="s">
        <v>394</v>
      </c>
      <c r="F1351" s="11">
        <v>0.66666666666666663</v>
      </c>
      <c r="G1351" s="15" t="s">
        <v>11</v>
      </c>
      <c r="H1351" s="15" t="s">
        <v>11</v>
      </c>
      <c r="I1351" s="15">
        <v>0.73239436619718312</v>
      </c>
      <c r="J1351" s="60" t="s">
        <v>11</v>
      </c>
      <c r="K1351" s="12">
        <v>2742000</v>
      </c>
      <c r="L1351" s="8" t="s">
        <v>396</v>
      </c>
      <c r="M1351" s="6">
        <f t="shared" si="21"/>
        <v>0</v>
      </c>
      <c r="N1351" s="7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  <c r="AA1351" s="6"/>
      <c r="AB1351" s="6"/>
      <c r="AC1351" s="6"/>
      <c r="AD1351" s="6"/>
      <c r="AE1351" s="6"/>
      <c r="AF1351" s="6"/>
      <c r="AG1351" s="6"/>
      <c r="AH1351" s="6"/>
      <c r="AI1351" s="6"/>
      <c r="AJ1351" s="6"/>
      <c r="AK1351" s="6"/>
    </row>
    <row r="1352" spans="1:37" s="1" customFormat="1" ht="15" customHeight="1" x14ac:dyDescent="0.25">
      <c r="A1352" s="7" t="s">
        <v>6</v>
      </c>
      <c r="B1352" s="8" t="s">
        <v>17</v>
      </c>
      <c r="C1352" s="8" t="s">
        <v>342</v>
      </c>
      <c r="D1352" s="9" t="s">
        <v>18</v>
      </c>
      <c r="E1352" s="2" t="s">
        <v>394</v>
      </c>
      <c r="F1352" s="11">
        <v>0.94921875</v>
      </c>
      <c r="G1352" s="15">
        <v>0.66666666666666663</v>
      </c>
      <c r="H1352" s="16">
        <v>17.574999999999999</v>
      </c>
      <c r="I1352" s="15">
        <v>0.73913043478260865</v>
      </c>
      <c r="J1352" s="59" t="s">
        <v>16</v>
      </c>
      <c r="K1352" s="12">
        <v>1809000</v>
      </c>
      <c r="L1352" s="8" t="s">
        <v>396</v>
      </c>
      <c r="M1352" s="6">
        <f t="shared" si="21"/>
        <v>650000</v>
      </c>
      <c r="N1352" s="7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  <c r="AA1352" s="6"/>
      <c r="AB1352" s="6"/>
      <c r="AC1352" s="6"/>
      <c r="AD1352" s="6"/>
      <c r="AE1352" s="6"/>
      <c r="AF1352" s="6"/>
      <c r="AG1352" s="6"/>
      <c r="AH1352" s="6"/>
      <c r="AI1352" s="6"/>
      <c r="AJ1352" s="6"/>
      <c r="AK1352" s="6"/>
    </row>
    <row r="1353" spans="1:37" s="1" customFormat="1" ht="15" customHeight="1" x14ac:dyDescent="0.25">
      <c r="A1353" s="7" t="s">
        <v>6</v>
      </c>
      <c r="B1353" s="8" t="s">
        <v>37</v>
      </c>
      <c r="C1353" s="8" t="s">
        <v>342</v>
      </c>
      <c r="D1353" s="9" t="s">
        <v>9</v>
      </c>
      <c r="E1353" s="2" t="s">
        <v>394</v>
      </c>
      <c r="F1353" s="11" t="s">
        <v>11</v>
      </c>
      <c r="G1353" s="15" t="s">
        <v>11</v>
      </c>
      <c r="H1353" s="15" t="s">
        <v>11</v>
      </c>
      <c r="I1353" s="15">
        <v>0.78</v>
      </c>
      <c r="J1353" s="60" t="s">
        <v>16</v>
      </c>
      <c r="K1353" s="12" t="s">
        <v>11</v>
      </c>
      <c r="L1353" s="8" t="s">
        <v>396</v>
      </c>
      <c r="M1353" s="6">
        <f t="shared" si="21"/>
        <v>650000</v>
      </c>
      <c r="N1353" s="7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  <c r="AA1353" s="6"/>
      <c r="AB1353" s="6"/>
      <c r="AC1353" s="6"/>
      <c r="AD1353" s="6"/>
      <c r="AE1353" s="6"/>
      <c r="AF1353" s="6"/>
      <c r="AG1353" s="6"/>
      <c r="AH1353" s="6"/>
      <c r="AI1353" s="6"/>
      <c r="AJ1353" s="6"/>
      <c r="AK1353" s="6"/>
    </row>
    <row r="1354" spans="1:37" s="1" customFormat="1" ht="15" customHeight="1" x14ac:dyDescent="0.25">
      <c r="A1354" s="7" t="s">
        <v>6</v>
      </c>
      <c r="B1354" s="8" t="s">
        <v>51</v>
      </c>
      <c r="C1354" s="8" t="s">
        <v>342</v>
      </c>
      <c r="D1354" s="9" t="s">
        <v>52</v>
      </c>
      <c r="E1354" s="2" t="s">
        <v>404</v>
      </c>
      <c r="F1354" s="11">
        <v>0.93413173652694614</v>
      </c>
      <c r="G1354" s="15">
        <v>0.77777777777777779</v>
      </c>
      <c r="H1354" s="16">
        <v>12.346153846153801</v>
      </c>
      <c r="I1354" s="15">
        <v>0.83544303797468356</v>
      </c>
      <c r="J1354" s="59" t="s">
        <v>16</v>
      </c>
      <c r="K1354" s="12">
        <v>2271000</v>
      </c>
      <c r="L1354" s="8" t="s">
        <v>396</v>
      </c>
      <c r="M1354" s="6">
        <f t="shared" si="21"/>
        <v>650000</v>
      </c>
      <c r="N1354" s="7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  <c r="AA1354" s="6"/>
      <c r="AB1354" s="6"/>
      <c r="AC1354" s="6"/>
      <c r="AD1354" s="6"/>
      <c r="AE1354" s="6"/>
      <c r="AF1354" s="6"/>
      <c r="AG1354" s="6"/>
      <c r="AH1354" s="6"/>
      <c r="AI1354" s="6"/>
      <c r="AJ1354" s="6"/>
      <c r="AK1354" s="6"/>
    </row>
    <row r="1355" spans="1:37" s="1" customFormat="1" ht="15" customHeight="1" x14ac:dyDescent="0.25">
      <c r="A1355" s="7" t="s">
        <v>6</v>
      </c>
      <c r="B1355" s="8" t="s">
        <v>382</v>
      </c>
      <c r="C1355" s="8" t="s">
        <v>342</v>
      </c>
      <c r="D1355" s="9" t="s">
        <v>9</v>
      </c>
      <c r="E1355" s="2" t="s">
        <v>400</v>
      </c>
      <c r="F1355" s="11">
        <v>0.96</v>
      </c>
      <c r="G1355" s="15" t="s">
        <v>11</v>
      </c>
      <c r="H1355" s="15" t="s">
        <v>11</v>
      </c>
      <c r="I1355" s="15">
        <v>0.57407407407407407</v>
      </c>
      <c r="J1355" s="60" t="s">
        <v>11</v>
      </c>
      <c r="K1355" s="12">
        <v>1715000</v>
      </c>
      <c r="L1355" s="8" t="s">
        <v>396</v>
      </c>
      <c r="M1355" s="6">
        <f t="shared" si="21"/>
        <v>0</v>
      </c>
      <c r="N1355" s="7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  <c r="AA1355" s="6"/>
      <c r="AB1355" s="6"/>
      <c r="AC1355" s="6"/>
      <c r="AD1355" s="6"/>
      <c r="AE1355" s="6"/>
      <c r="AF1355" s="6"/>
      <c r="AG1355" s="6"/>
      <c r="AH1355" s="6"/>
      <c r="AI1355" s="6"/>
      <c r="AJ1355" s="6"/>
      <c r="AK1355" s="6"/>
    </row>
    <row r="1356" spans="1:37" s="1" customFormat="1" ht="15" customHeight="1" x14ac:dyDescent="0.25">
      <c r="A1356" s="7" t="s">
        <v>6</v>
      </c>
      <c r="B1356" s="8" t="s">
        <v>113</v>
      </c>
      <c r="C1356" s="8" t="s">
        <v>342</v>
      </c>
      <c r="D1356" s="9" t="s">
        <v>26</v>
      </c>
      <c r="E1356" s="2" t="s">
        <v>400</v>
      </c>
      <c r="F1356" s="11">
        <v>0.98019801980198018</v>
      </c>
      <c r="G1356" s="15">
        <v>0.65277777777777779</v>
      </c>
      <c r="H1356" s="16">
        <v>13.214285714285703</v>
      </c>
      <c r="I1356" s="15">
        <v>0.68571428571428572</v>
      </c>
      <c r="J1356" s="59" t="s">
        <v>16</v>
      </c>
      <c r="K1356" s="12">
        <v>1934600</v>
      </c>
      <c r="L1356" s="8" t="s">
        <v>396</v>
      </c>
      <c r="M1356" s="6">
        <f t="shared" si="21"/>
        <v>650000</v>
      </c>
      <c r="N1356" s="7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  <c r="AA1356" s="6"/>
      <c r="AB1356" s="6"/>
      <c r="AC1356" s="6"/>
      <c r="AD1356" s="6"/>
      <c r="AE1356" s="6"/>
      <c r="AF1356" s="6"/>
      <c r="AG1356" s="6"/>
      <c r="AH1356" s="6"/>
      <c r="AI1356" s="6"/>
      <c r="AJ1356" s="6"/>
      <c r="AK1356" s="6"/>
    </row>
    <row r="1357" spans="1:37" s="1" customFormat="1" ht="15" customHeight="1" x14ac:dyDescent="0.25">
      <c r="A1357" s="7" t="s">
        <v>6</v>
      </c>
      <c r="B1357" s="8" t="s">
        <v>91</v>
      </c>
      <c r="C1357" s="8" t="s">
        <v>342</v>
      </c>
      <c r="D1357" s="9" t="s">
        <v>52</v>
      </c>
      <c r="E1357" s="2" t="s">
        <v>400</v>
      </c>
      <c r="F1357" s="11">
        <v>0.95419847328244278</v>
      </c>
      <c r="G1357" s="15">
        <v>0.82978723404255317</v>
      </c>
      <c r="H1357" s="16">
        <v>12.741935483871</v>
      </c>
      <c r="I1357" s="15">
        <v>0.72847682119205293</v>
      </c>
      <c r="J1357" s="59" t="s">
        <v>16</v>
      </c>
      <c r="K1357" s="12">
        <v>1708000</v>
      </c>
      <c r="L1357" s="8" t="s">
        <v>396</v>
      </c>
      <c r="M1357" s="6">
        <f t="shared" si="21"/>
        <v>650000</v>
      </c>
      <c r="N1357" s="7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  <c r="AA1357" s="6"/>
      <c r="AB1357" s="6"/>
      <c r="AC1357" s="6"/>
      <c r="AD1357" s="6"/>
      <c r="AE1357" s="6"/>
      <c r="AF1357" s="6"/>
      <c r="AG1357" s="6"/>
      <c r="AH1357" s="6"/>
      <c r="AI1357" s="6"/>
      <c r="AJ1357" s="6"/>
      <c r="AK1357" s="6"/>
    </row>
    <row r="1358" spans="1:37" s="1" customFormat="1" ht="15" customHeight="1" x14ac:dyDescent="0.25">
      <c r="A1358" s="7" t="s">
        <v>6</v>
      </c>
      <c r="B1358" s="8" t="s">
        <v>39</v>
      </c>
      <c r="C1358" s="8" t="s">
        <v>342</v>
      </c>
      <c r="D1358" s="9" t="s">
        <v>18</v>
      </c>
      <c r="E1358" s="2" t="s">
        <v>400</v>
      </c>
      <c r="F1358" s="11">
        <v>0.99386503067484666</v>
      </c>
      <c r="G1358" s="15">
        <v>0.69565217391304346</v>
      </c>
      <c r="H1358" s="16" t="s">
        <v>11</v>
      </c>
      <c r="I1358" s="15">
        <v>0.74311926605504586</v>
      </c>
      <c r="J1358" s="59" t="s">
        <v>16</v>
      </c>
      <c r="K1358" s="12">
        <v>1960800</v>
      </c>
      <c r="L1358" s="8" t="s">
        <v>396</v>
      </c>
      <c r="M1358" s="6">
        <f t="shared" si="21"/>
        <v>650000</v>
      </c>
      <c r="N1358" s="7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  <c r="AA1358" s="6"/>
      <c r="AB1358" s="6"/>
      <c r="AC1358" s="6"/>
      <c r="AD1358" s="6"/>
      <c r="AE1358" s="6"/>
      <c r="AF1358" s="6"/>
      <c r="AG1358" s="6"/>
      <c r="AH1358" s="6"/>
      <c r="AI1358" s="6"/>
      <c r="AJ1358" s="6"/>
      <c r="AK1358" s="6"/>
    </row>
    <row r="1359" spans="1:37" s="1" customFormat="1" ht="15" customHeight="1" x14ac:dyDescent="0.25">
      <c r="A1359" s="7" t="s">
        <v>6</v>
      </c>
      <c r="B1359" s="8" t="s">
        <v>42</v>
      </c>
      <c r="C1359" s="8" t="s">
        <v>342</v>
      </c>
      <c r="D1359" s="9" t="s">
        <v>23</v>
      </c>
      <c r="E1359" s="2" t="s">
        <v>400</v>
      </c>
      <c r="F1359" s="11" t="s">
        <v>11</v>
      </c>
      <c r="G1359" s="15" t="s">
        <v>11</v>
      </c>
      <c r="H1359" s="15" t="s">
        <v>11</v>
      </c>
      <c r="I1359" s="15">
        <v>0.76712328767123283</v>
      </c>
      <c r="J1359" s="60" t="s">
        <v>16</v>
      </c>
      <c r="K1359" s="12" t="s">
        <v>11</v>
      </c>
      <c r="L1359" s="8" t="s">
        <v>396</v>
      </c>
      <c r="M1359" s="6">
        <f t="shared" si="21"/>
        <v>650000</v>
      </c>
      <c r="N1359" s="7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  <c r="AA1359" s="6"/>
      <c r="AB1359" s="6"/>
      <c r="AC1359" s="6"/>
      <c r="AD1359" s="6"/>
      <c r="AE1359" s="6"/>
      <c r="AF1359" s="6"/>
      <c r="AG1359" s="6"/>
      <c r="AH1359" s="6"/>
      <c r="AI1359" s="6"/>
      <c r="AJ1359" s="6"/>
      <c r="AK1359" s="6"/>
    </row>
    <row r="1360" spans="1:37" s="1" customFormat="1" ht="15" customHeight="1" x14ac:dyDescent="0.25">
      <c r="A1360" s="7" t="s">
        <v>6</v>
      </c>
      <c r="B1360" s="8" t="s">
        <v>80</v>
      </c>
      <c r="C1360" s="8" t="s">
        <v>342</v>
      </c>
      <c r="D1360" s="9" t="s">
        <v>26</v>
      </c>
      <c r="E1360" s="2" t="s">
        <v>400</v>
      </c>
      <c r="F1360" s="11">
        <v>0.97575757575757571</v>
      </c>
      <c r="G1360" s="15">
        <v>0.69565217391304346</v>
      </c>
      <c r="H1360" s="16" t="s">
        <v>11</v>
      </c>
      <c r="I1360" s="15">
        <v>0.77108433734939763</v>
      </c>
      <c r="J1360" s="59" t="s">
        <v>65</v>
      </c>
      <c r="K1360" s="12">
        <v>1782000</v>
      </c>
      <c r="L1360" s="8" t="s">
        <v>396</v>
      </c>
      <c r="M1360" s="6">
        <f t="shared" si="21"/>
        <v>550000</v>
      </c>
      <c r="N1360" s="7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  <c r="AA1360" s="6"/>
      <c r="AB1360" s="6"/>
      <c r="AC1360" s="6"/>
      <c r="AD1360" s="6"/>
      <c r="AE1360" s="6"/>
      <c r="AF1360" s="6"/>
      <c r="AG1360" s="6"/>
      <c r="AH1360" s="6"/>
      <c r="AI1360" s="6"/>
      <c r="AJ1360" s="6"/>
      <c r="AK1360" s="6"/>
    </row>
    <row r="1361" spans="1:37" s="1" customFormat="1" ht="15" customHeight="1" x14ac:dyDescent="0.25">
      <c r="A1361" s="7" t="s">
        <v>6</v>
      </c>
      <c r="B1361" s="8" t="s">
        <v>213</v>
      </c>
      <c r="C1361" s="8" t="s">
        <v>342</v>
      </c>
      <c r="D1361" s="9" t="s">
        <v>26</v>
      </c>
      <c r="E1361" s="2" t="s">
        <v>400</v>
      </c>
      <c r="F1361" s="11">
        <v>0.94270833333333337</v>
      </c>
      <c r="G1361" s="15">
        <v>0.7142857142857143</v>
      </c>
      <c r="H1361" s="16">
        <v>12.023809523809501</v>
      </c>
      <c r="I1361" s="15">
        <v>0.78894472361809043</v>
      </c>
      <c r="J1361" s="59" t="s">
        <v>16</v>
      </c>
      <c r="K1361" s="12">
        <v>2556500</v>
      </c>
      <c r="L1361" s="8" t="s">
        <v>396</v>
      </c>
      <c r="M1361" s="6">
        <f t="shared" si="21"/>
        <v>650000</v>
      </c>
      <c r="N1361" s="7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  <c r="AA1361" s="6"/>
      <c r="AB1361" s="6"/>
      <c r="AC1361" s="6"/>
      <c r="AD1361" s="6"/>
      <c r="AE1361" s="6"/>
      <c r="AF1361" s="6"/>
      <c r="AG1361" s="6"/>
      <c r="AH1361" s="6"/>
      <c r="AI1361" s="6"/>
      <c r="AJ1361" s="6"/>
      <c r="AK1361" s="6"/>
    </row>
    <row r="1362" spans="1:37" s="1" customFormat="1" ht="15" customHeight="1" x14ac:dyDescent="0.25">
      <c r="A1362" s="7" t="s">
        <v>6</v>
      </c>
      <c r="B1362" s="8" t="s">
        <v>145</v>
      </c>
      <c r="C1362" s="8" t="s">
        <v>342</v>
      </c>
      <c r="D1362" s="9" t="s">
        <v>23</v>
      </c>
      <c r="E1362" s="2" t="s">
        <v>403</v>
      </c>
      <c r="F1362" s="11">
        <v>0.98198198198198194</v>
      </c>
      <c r="G1362" s="15">
        <v>0.67500000000000004</v>
      </c>
      <c r="H1362" s="16">
        <v>12.714285714285733</v>
      </c>
      <c r="I1362" s="15">
        <v>0.79816513761467889</v>
      </c>
      <c r="J1362" s="59" t="s">
        <v>16</v>
      </c>
      <c r="K1362" s="12">
        <v>2013000</v>
      </c>
      <c r="L1362" s="8" t="s">
        <v>396</v>
      </c>
      <c r="M1362" s="6">
        <f t="shared" si="21"/>
        <v>650000</v>
      </c>
      <c r="N1362" s="7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  <c r="AA1362" s="6"/>
      <c r="AB1362" s="6"/>
      <c r="AC1362" s="6"/>
      <c r="AD1362" s="6"/>
      <c r="AE1362" s="6"/>
      <c r="AF1362" s="6"/>
      <c r="AG1362" s="6"/>
      <c r="AH1362" s="6"/>
      <c r="AI1362" s="6"/>
      <c r="AJ1362" s="6"/>
      <c r="AK1362" s="6"/>
    </row>
    <row r="1363" spans="1:37" s="1" customFormat="1" ht="15" customHeight="1" x14ac:dyDescent="0.25">
      <c r="A1363" s="7" t="s">
        <v>6</v>
      </c>
      <c r="B1363" s="8" t="s">
        <v>89</v>
      </c>
      <c r="C1363" s="8" t="s">
        <v>342</v>
      </c>
      <c r="D1363" s="9" t="s">
        <v>52</v>
      </c>
      <c r="E1363" s="2" t="s">
        <v>396</v>
      </c>
      <c r="F1363" s="11">
        <v>0.80769230769230771</v>
      </c>
      <c r="G1363" s="15">
        <v>0.72368421052631582</v>
      </c>
      <c r="H1363" s="16">
        <v>13.163265306122399</v>
      </c>
      <c r="I1363" s="15">
        <v>0.62790697674418605</v>
      </c>
      <c r="J1363" s="59" t="s">
        <v>54</v>
      </c>
      <c r="K1363" s="12">
        <v>2364000</v>
      </c>
      <c r="L1363" s="8" t="s">
        <v>396</v>
      </c>
      <c r="M1363" s="6">
        <f t="shared" si="21"/>
        <v>750000</v>
      </c>
      <c r="N1363" s="7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  <c r="AA1363" s="6"/>
      <c r="AB1363" s="6"/>
      <c r="AC1363" s="6"/>
      <c r="AD1363" s="6"/>
      <c r="AE1363" s="6"/>
      <c r="AF1363" s="6"/>
      <c r="AG1363" s="6"/>
      <c r="AH1363" s="6"/>
      <c r="AI1363" s="6"/>
      <c r="AJ1363" s="6"/>
      <c r="AK1363" s="6"/>
    </row>
    <row r="1364" spans="1:37" s="1" customFormat="1" ht="15" customHeight="1" x14ac:dyDescent="0.25">
      <c r="A1364" s="7" t="s">
        <v>6</v>
      </c>
      <c r="B1364" s="8" t="s">
        <v>30</v>
      </c>
      <c r="C1364" s="8" t="s">
        <v>342</v>
      </c>
      <c r="D1364" s="9" t="s">
        <v>26</v>
      </c>
      <c r="E1364" s="2" t="s">
        <v>396</v>
      </c>
      <c r="F1364" s="11">
        <v>0.995</v>
      </c>
      <c r="G1364" s="15">
        <v>0.84444444444444444</v>
      </c>
      <c r="H1364" s="16">
        <v>12.163265306122399</v>
      </c>
      <c r="I1364" s="15">
        <v>0.65714285714285714</v>
      </c>
      <c r="J1364" s="59" t="s">
        <v>65</v>
      </c>
      <c r="K1364" s="12">
        <v>2070000</v>
      </c>
      <c r="L1364" s="8" t="s">
        <v>396</v>
      </c>
      <c r="M1364" s="6">
        <f t="shared" si="21"/>
        <v>550000</v>
      </c>
      <c r="N1364" s="7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  <c r="AA1364" s="6"/>
      <c r="AB1364" s="6"/>
      <c r="AC1364" s="6"/>
      <c r="AD1364" s="6"/>
      <c r="AE1364" s="6"/>
      <c r="AF1364" s="6"/>
      <c r="AG1364" s="6"/>
      <c r="AH1364" s="6"/>
      <c r="AI1364" s="6"/>
      <c r="AJ1364" s="6"/>
      <c r="AK1364" s="6"/>
    </row>
    <row r="1365" spans="1:37" s="1" customFormat="1" ht="15" customHeight="1" x14ac:dyDescent="0.25">
      <c r="A1365" s="7" t="s">
        <v>6</v>
      </c>
      <c r="B1365" s="8" t="s">
        <v>22</v>
      </c>
      <c r="C1365" s="8" t="s">
        <v>342</v>
      </c>
      <c r="D1365" s="9" t="s">
        <v>23</v>
      </c>
      <c r="E1365" s="2" t="s">
        <v>398</v>
      </c>
      <c r="F1365" s="11">
        <v>0.97701149425287359</v>
      </c>
      <c r="G1365" s="15" t="s">
        <v>11</v>
      </c>
      <c r="H1365" s="16">
        <v>11.32352941176471</v>
      </c>
      <c r="I1365" s="15">
        <v>0.54545454545454541</v>
      </c>
      <c r="J1365" s="59" t="s">
        <v>16</v>
      </c>
      <c r="K1365" s="12">
        <v>2479975</v>
      </c>
      <c r="L1365" s="8" t="s">
        <v>396</v>
      </c>
      <c r="M1365" s="6">
        <f t="shared" si="21"/>
        <v>650000</v>
      </c>
      <c r="N1365" s="7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  <c r="AA1365" s="6"/>
      <c r="AB1365" s="6"/>
      <c r="AC1365" s="6"/>
      <c r="AD1365" s="6"/>
      <c r="AE1365" s="6"/>
      <c r="AF1365" s="6"/>
      <c r="AG1365" s="6"/>
      <c r="AH1365" s="6"/>
      <c r="AI1365" s="6"/>
      <c r="AJ1365" s="6"/>
      <c r="AK1365" s="6"/>
    </row>
    <row r="1366" spans="1:37" s="1" customFormat="1" ht="15" customHeight="1" x14ac:dyDescent="0.25">
      <c r="A1366" s="7" t="s">
        <v>6</v>
      </c>
      <c r="B1366" s="8" t="s">
        <v>86</v>
      </c>
      <c r="C1366" s="8" t="s">
        <v>342</v>
      </c>
      <c r="D1366" s="9" t="s">
        <v>18</v>
      </c>
      <c r="E1366" s="2" t="s">
        <v>398</v>
      </c>
      <c r="F1366" s="11">
        <v>0.98888888888888893</v>
      </c>
      <c r="G1366" s="15">
        <v>0.72413793103448276</v>
      </c>
      <c r="H1366" s="15" t="s">
        <v>11</v>
      </c>
      <c r="I1366" s="15">
        <v>0.68674698795180722</v>
      </c>
      <c r="J1366" s="60" t="s">
        <v>16</v>
      </c>
      <c r="K1366" s="12">
        <v>1769000</v>
      </c>
      <c r="L1366" s="8" t="s">
        <v>396</v>
      </c>
      <c r="M1366" s="6">
        <f t="shared" si="21"/>
        <v>650000</v>
      </c>
      <c r="N1366" s="7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  <c r="AA1366" s="6"/>
      <c r="AB1366" s="6"/>
      <c r="AC1366" s="6"/>
      <c r="AD1366" s="6"/>
      <c r="AE1366" s="6"/>
      <c r="AF1366" s="6"/>
      <c r="AG1366" s="6"/>
      <c r="AH1366" s="6"/>
      <c r="AI1366" s="6"/>
      <c r="AJ1366" s="6"/>
      <c r="AK1366" s="6"/>
    </row>
    <row r="1367" spans="1:37" s="1" customFormat="1" ht="15" customHeight="1" x14ac:dyDescent="0.25">
      <c r="A1367" s="7" t="s">
        <v>6</v>
      </c>
      <c r="B1367" s="8" t="s">
        <v>323</v>
      </c>
      <c r="C1367" s="8" t="s">
        <v>342</v>
      </c>
      <c r="D1367" s="9" t="s">
        <v>26</v>
      </c>
      <c r="E1367" s="2" t="s">
        <v>398</v>
      </c>
      <c r="F1367" s="11">
        <v>0.90601503759398494</v>
      </c>
      <c r="G1367" s="15">
        <v>0.73913043478260865</v>
      </c>
      <c r="H1367" s="16" t="s">
        <v>11</v>
      </c>
      <c r="I1367" s="15">
        <v>0.77142857142857146</v>
      </c>
      <c r="J1367" s="59" t="s">
        <v>16</v>
      </c>
      <c r="K1367" s="12">
        <v>2151000</v>
      </c>
      <c r="L1367" s="8" t="s">
        <v>396</v>
      </c>
      <c r="M1367" s="6">
        <f t="shared" si="21"/>
        <v>650000</v>
      </c>
      <c r="N1367" s="7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  <c r="AA1367" s="6"/>
      <c r="AB1367" s="6"/>
      <c r="AC1367" s="6"/>
      <c r="AD1367" s="6"/>
      <c r="AE1367" s="6"/>
      <c r="AF1367" s="6"/>
      <c r="AG1367" s="6"/>
      <c r="AH1367" s="6"/>
      <c r="AI1367" s="6"/>
      <c r="AJ1367" s="6"/>
      <c r="AK1367" s="6"/>
    </row>
    <row r="1368" spans="1:37" s="1" customFormat="1" ht="15" customHeight="1" x14ac:dyDescent="0.25">
      <c r="A1368" s="7" t="s">
        <v>6</v>
      </c>
      <c r="B1368" s="8" t="s">
        <v>144</v>
      </c>
      <c r="C1368" s="8" t="s">
        <v>342</v>
      </c>
      <c r="D1368" s="9" t="s">
        <v>9</v>
      </c>
      <c r="E1368" s="2" t="s">
        <v>407</v>
      </c>
      <c r="F1368" s="11">
        <v>0.98039215686274506</v>
      </c>
      <c r="G1368" s="11" t="s">
        <v>11</v>
      </c>
      <c r="H1368" s="14">
        <v>9.4358974358974343</v>
      </c>
      <c r="I1368" s="11">
        <v>0.64516129032258063</v>
      </c>
      <c r="J1368" s="58" t="s">
        <v>11</v>
      </c>
      <c r="K1368" s="12">
        <v>1670000</v>
      </c>
      <c r="L1368" s="8" t="s">
        <v>406</v>
      </c>
      <c r="M1368" s="6">
        <f t="shared" si="21"/>
        <v>0</v>
      </c>
      <c r="N1368" s="7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  <c r="AA1368" s="6"/>
      <c r="AB1368" s="6"/>
      <c r="AC1368" s="6"/>
      <c r="AD1368" s="6"/>
      <c r="AE1368" s="6"/>
      <c r="AF1368" s="6"/>
      <c r="AG1368" s="6"/>
      <c r="AH1368" s="6"/>
      <c r="AI1368" s="6"/>
      <c r="AJ1368" s="6"/>
      <c r="AK1368" s="6"/>
    </row>
    <row r="1369" spans="1:37" s="1" customFormat="1" ht="15" customHeight="1" x14ac:dyDescent="0.25">
      <c r="A1369" s="7" t="s">
        <v>6</v>
      </c>
      <c r="B1369" s="8" t="s">
        <v>30</v>
      </c>
      <c r="C1369" s="8" t="s">
        <v>342</v>
      </c>
      <c r="D1369" s="9" t="s">
        <v>26</v>
      </c>
      <c r="E1369" s="2" t="s">
        <v>407</v>
      </c>
      <c r="F1369" s="11">
        <v>0.97896039603960394</v>
      </c>
      <c r="G1369" s="11">
        <v>0.75694444444444442</v>
      </c>
      <c r="H1369" s="14">
        <v>11.343283582089541</v>
      </c>
      <c r="I1369" s="11">
        <v>0.69495412844036697</v>
      </c>
      <c r="J1369" s="58" t="s">
        <v>16</v>
      </c>
      <c r="K1369" s="12">
        <v>2262500</v>
      </c>
      <c r="L1369" s="8" t="s">
        <v>406</v>
      </c>
      <c r="M1369" s="6">
        <f t="shared" si="21"/>
        <v>650000</v>
      </c>
      <c r="N1369" s="7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  <c r="AA1369" s="6"/>
      <c r="AB1369" s="6"/>
      <c r="AC1369" s="6"/>
      <c r="AD1369" s="6"/>
      <c r="AE1369" s="6"/>
      <c r="AF1369" s="6"/>
      <c r="AG1369" s="6"/>
      <c r="AH1369" s="6"/>
      <c r="AI1369" s="6"/>
      <c r="AJ1369" s="6"/>
      <c r="AK1369" s="6"/>
    </row>
    <row r="1370" spans="1:37" s="1" customFormat="1" ht="15" customHeight="1" x14ac:dyDescent="0.25">
      <c r="A1370" s="7" t="s">
        <v>6</v>
      </c>
      <c r="B1370" s="8" t="s">
        <v>408</v>
      </c>
      <c r="C1370" s="8" t="s">
        <v>342</v>
      </c>
      <c r="D1370" s="9" t="s">
        <v>9</v>
      </c>
      <c r="E1370" s="2" t="s">
        <v>407</v>
      </c>
      <c r="F1370" s="11">
        <v>0.71276595744680848</v>
      </c>
      <c r="G1370" s="11">
        <v>0.5</v>
      </c>
      <c r="H1370" s="14" t="s">
        <v>11</v>
      </c>
      <c r="I1370" s="11">
        <v>0.71875</v>
      </c>
      <c r="J1370" s="58" t="s">
        <v>11</v>
      </c>
      <c r="K1370" s="12">
        <v>2341000</v>
      </c>
      <c r="L1370" s="8" t="s">
        <v>406</v>
      </c>
      <c r="M1370" s="6">
        <f t="shared" si="21"/>
        <v>0</v>
      </c>
      <c r="N1370" s="7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  <c r="AA1370" s="6"/>
      <c r="AB1370" s="6"/>
      <c r="AC1370" s="6"/>
      <c r="AD1370" s="6"/>
      <c r="AE1370" s="6"/>
      <c r="AF1370" s="6"/>
      <c r="AG1370" s="6"/>
      <c r="AH1370" s="6"/>
      <c r="AI1370" s="6"/>
      <c r="AJ1370" s="6"/>
      <c r="AK1370" s="6"/>
    </row>
    <row r="1371" spans="1:37" s="1" customFormat="1" ht="15" customHeight="1" x14ac:dyDescent="0.25">
      <c r="A1371" s="7" t="s">
        <v>6</v>
      </c>
      <c r="B1371" s="8" t="s">
        <v>97</v>
      </c>
      <c r="C1371" s="8" t="s">
        <v>342</v>
      </c>
      <c r="D1371" s="9" t="s">
        <v>23</v>
      </c>
      <c r="E1371" s="2" t="s">
        <v>407</v>
      </c>
      <c r="F1371" s="11">
        <v>0.97560975609756095</v>
      </c>
      <c r="G1371" s="11">
        <v>0.76249999999999996</v>
      </c>
      <c r="H1371" s="14">
        <v>12.47008547008549</v>
      </c>
      <c r="I1371" s="11">
        <v>0.7279411764705882</v>
      </c>
      <c r="J1371" s="58" t="s">
        <v>16</v>
      </c>
      <c r="K1371" s="12">
        <v>2201733.3333333335</v>
      </c>
      <c r="L1371" s="8" t="s">
        <v>406</v>
      </c>
      <c r="M1371" s="6">
        <f t="shared" si="21"/>
        <v>650000</v>
      </c>
      <c r="N1371" s="7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  <c r="AA1371" s="6"/>
      <c r="AB1371" s="6"/>
      <c r="AC1371" s="6"/>
      <c r="AD1371" s="6"/>
      <c r="AE1371" s="6"/>
      <c r="AF1371" s="6"/>
      <c r="AG1371" s="6"/>
      <c r="AH1371" s="6"/>
      <c r="AI1371" s="6"/>
      <c r="AJ1371" s="6"/>
      <c r="AK1371" s="6"/>
    </row>
    <row r="1372" spans="1:37" s="1" customFormat="1" ht="15" customHeight="1" x14ac:dyDescent="0.25">
      <c r="A1372" s="7" t="s">
        <v>6</v>
      </c>
      <c r="B1372" s="8" t="s">
        <v>22</v>
      </c>
      <c r="C1372" s="8" t="s">
        <v>342</v>
      </c>
      <c r="D1372" s="9" t="s">
        <v>23</v>
      </c>
      <c r="E1372" s="2" t="s">
        <v>407</v>
      </c>
      <c r="F1372" s="11">
        <v>0.9364548494983278</v>
      </c>
      <c r="G1372" s="11">
        <v>0.59459459459459463</v>
      </c>
      <c r="H1372" s="14">
        <v>12.046511627906987</v>
      </c>
      <c r="I1372" s="11">
        <v>0.74369747899159666</v>
      </c>
      <c r="J1372" s="58" t="s">
        <v>16</v>
      </c>
      <c r="K1372" s="12">
        <v>2435040</v>
      </c>
      <c r="L1372" s="8" t="s">
        <v>406</v>
      </c>
      <c r="M1372" s="6">
        <f t="shared" si="21"/>
        <v>650000</v>
      </c>
      <c r="N1372" s="7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  <c r="AA1372" s="6"/>
      <c r="AB1372" s="6"/>
      <c r="AC1372" s="6"/>
      <c r="AD1372" s="6"/>
      <c r="AE1372" s="6"/>
      <c r="AF1372" s="6"/>
      <c r="AG1372" s="6"/>
      <c r="AH1372" s="6"/>
      <c r="AI1372" s="6"/>
      <c r="AJ1372" s="6"/>
      <c r="AK1372" s="6"/>
    </row>
    <row r="1373" spans="1:37" s="1" customFormat="1" ht="15" customHeight="1" x14ac:dyDescent="0.25">
      <c r="A1373" s="7" t="s">
        <v>6</v>
      </c>
      <c r="B1373" s="8" t="s">
        <v>37</v>
      </c>
      <c r="C1373" s="8" t="s">
        <v>342</v>
      </c>
      <c r="D1373" s="9" t="s">
        <v>9</v>
      </c>
      <c r="E1373" s="2" t="s">
        <v>407</v>
      </c>
      <c r="F1373" s="11" t="s">
        <v>11</v>
      </c>
      <c r="G1373" s="11" t="s">
        <v>11</v>
      </c>
      <c r="H1373" s="14" t="s">
        <v>11</v>
      </c>
      <c r="I1373" s="11">
        <v>0.74522292993630568</v>
      </c>
      <c r="J1373" s="58" t="s">
        <v>16</v>
      </c>
      <c r="K1373" s="12" t="s">
        <v>11</v>
      </c>
      <c r="L1373" s="8" t="s">
        <v>406</v>
      </c>
      <c r="M1373" s="6">
        <f t="shared" si="21"/>
        <v>650000</v>
      </c>
      <c r="N1373" s="7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6"/>
      <c r="AB1373" s="6"/>
      <c r="AC1373" s="6"/>
      <c r="AD1373" s="6"/>
      <c r="AE1373" s="6"/>
      <c r="AF1373" s="6"/>
      <c r="AG1373" s="6"/>
      <c r="AH1373" s="6"/>
      <c r="AI1373" s="6"/>
      <c r="AJ1373" s="6"/>
      <c r="AK1373" s="6"/>
    </row>
    <row r="1374" spans="1:37" s="1" customFormat="1" ht="15" customHeight="1" x14ac:dyDescent="0.25">
      <c r="A1374" s="7" t="s">
        <v>6</v>
      </c>
      <c r="B1374" s="8" t="s">
        <v>94</v>
      </c>
      <c r="C1374" s="8" t="s">
        <v>342</v>
      </c>
      <c r="D1374" s="9" t="s">
        <v>26</v>
      </c>
      <c r="E1374" s="2" t="s">
        <v>407</v>
      </c>
      <c r="F1374" s="11">
        <v>0.97976878612716767</v>
      </c>
      <c r="G1374" s="11">
        <v>0.83636363636363631</v>
      </c>
      <c r="H1374" s="14">
        <v>12.6551724137931</v>
      </c>
      <c r="I1374" s="15">
        <v>0.74742268041237114</v>
      </c>
      <c r="J1374" s="59" t="s">
        <v>16</v>
      </c>
      <c r="K1374" s="12">
        <v>2615000</v>
      </c>
      <c r="L1374" s="8" t="s">
        <v>406</v>
      </c>
      <c r="M1374" s="6">
        <f t="shared" si="21"/>
        <v>650000</v>
      </c>
      <c r="N1374" s="7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  <c r="AA1374" s="6"/>
      <c r="AB1374" s="6"/>
      <c r="AC1374" s="6"/>
      <c r="AD1374" s="6"/>
      <c r="AE1374" s="6"/>
      <c r="AF1374" s="6"/>
      <c r="AG1374" s="6"/>
      <c r="AH1374" s="6"/>
      <c r="AI1374" s="6"/>
      <c r="AJ1374" s="6"/>
      <c r="AK1374" s="6"/>
    </row>
    <row r="1375" spans="1:37" s="1" customFormat="1" ht="15" customHeight="1" x14ac:dyDescent="0.25">
      <c r="A1375" s="7" t="s">
        <v>6</v>
      </c>
      <c r="B1375" s="8" t="s">
        <v>55</v>
      </c>
      <c r="C1375" s="8" t="s">
        <v>342</v>
      </c>
      <c r="D1375" s="9" t="s">
        <v>26</v>
      </c>
      <c r="E1375" s="2" t="s">
        <v>407</v>
      </c>
      <c r="F1375" s="11">
        <v>0.76616915422885568</v>
      </c>
      <c r="G1375" s="11">
        <v>0.7441860465116279</v>
      </c>
      <c r="H1375" s="14">
        <v>10.314606741573018</v>
      </c>
      <c r="I1375" s="15">
        <v>0.77725118483412325</v>
      </c>
      <c r="J1375" s="59" t="s">
        <v>54</v>
      </c>
      <c r="K1375" s="12">
        <v>2821382.3333333335</v>
      </c>
      <c r="L1375" s="8" t="s">
        <v>406</v>
      </c>
      <c r="M1375" s="6">
        <f t="shared" si="21"/>
        <v>750000</v>
      </c>
      <c r="N1375" s="7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  <c r="AA1375" s="6"/>
      <c r="AB1375" s="6"/>
      <c r="AC1375" s="6"/>
      <c r="AD1375" s="6"/>
      <c r="AE1375" s="6"/>
      <c r="AF1375" s="6"/>
      <c r="AG1375" s="6"/>
      <c r="AH1375" s="6"/>
      <c r="AI1375" s="6"/>
      <c r="AJ1375" s="6"/>
      <c r="AK1375" s="6"/>
    </row>
    <row r="1376" spans="1:37" s="1" customFormat="1" ht="15" customHeight="1" x14ac:dyDescent="0.25">
      <c r="A1376" s="7" t="s">
        <v>6</v>
      </c>
      <c r="B1376" s="8" t="s">
        <v>91</v>
      </c>
      <c r="C1376" s="8" t="s">
        <v>342</v>
      </c>
      <c r="D1376" s="9" t="s">
        <v>52</v>
      </c>
      <c r="E1376" s="2" t="s">
        <v>407</v>
      </c>
      <c r="F1376" s="11">
        <v>0.9427609427609428</v>
      </c>
      <c r="G1376" s="11">
        <v>0.79661016949152541</v>
      </c>
      <c r="H1376" s="14">
        <v>12.9428571428571</v>
      </c>
      <c r="I1376" s="15">
        <v>0.78947368421052633</v>
      </c>
      <c r="J1376" s="59" t="s">
        <v>16</v>
      </c>
      <c r="K1376" s="12">
        <v>1708000</v>
      </c>
      <c r="L1376" s="8" t="s">
        <v>406</v>
      </c>
      <c r="M1376" s="6">
        <f t="shared" si="21"/>
        <v>650000</v>
      </c>
      <c r="N1376" s="7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  <c r="AA1376" s="6"/>
      <c r="AB1376" s="6"/>
      <c r="AC1376" s="6"/>
      <c r="AD1376" s="6"/>
      <c r="AE1376" s="6"/>
      <c r="AF1376" s="6"/>
      <c r="AG1376" s="6"/>
      <c r="AH1376" s="6"/>
      <c r="AI1376" s="6"/>
      <c r="AJ1376" s="6"/>
      <c r="AK1376" s="6"/>
    </row>
    <row r="1377" spans="1:37" s="1" customFormat="1" ht="15" customHeight="1" x14ac:dyDescent="0.25">
      <c r="A1377" s="7" t="s">
        <v>6</v>
      </c>
      <c r="B1377" s="8" t="s">
        <v>89</v>
      </c>
      <c r="C1377" s="8" t="s">
        <v>342</v>
      </c>
      <c r="D1377" s="9" t="s">
        <v>52</v>
      </c>
      <c r="E1377" s="2" t="s">
        <v>407</v>
      </c>
      <c r="F1377" s="11">
        <v>0.8523489932885906</v>
      </c>
      <c r="G1377" s="11">
        <v>0.68055555555555558</v>
      </c>
      <c r="H1377" s="14">
        <v>12.116666666666699</v>
      </c>
      <c r="I1377" s="15">
        <v>0.79047619047619044</v>
      </c>
      <c r="J1377" s="59" t="s">
        <v>54</v>
      </c>
      <c r="K1377" s="12">
        <v>2193000</v>
      </c>
      <c r="L1377" s="8" t="s">
        <v>406</v>
      </c>
      <c r="M1377" s="6">
        <f t="shared" si="21"/>
        <v>750000</v>
      </c>
      <c r="N1377" s="7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  <c r="AA1377" s="6"/>
      <c r="AB1377" s="6"/>
      <c r="AC1377" s="6"/>
      <c r="AD1377" s="6"/>
      <c r="AE1377" s="6"/>
      <c r="AF1377" s="6"/>
      <c r="AG1377" s="6"/>
      <c r="AH1377" s="6"/>
      <c r="AI1377" s="6"/>
      <c r="AJ1377" s="6"/>
      <c r="AK1377" s="6"/>
    </row>
    <row r="1378" spans="1:37" s="1" customFormat="1" ht="15" customHeight="1" x14ac:dyDescent="0.25">
      <c r="A1378" s="7" t="s">
        <v>6</v>
      </c>
      <c r="B1378" s="8" t="s">
        <v>39</v>
      </c>
      <c r="C1378" s="8" t="s">
        <v>342</v>
      </c>
      <c r="D1378" s="9" t="s">
        <v>18</v>
      </c>
      <c r="E1378" s="2" t="s">
        <v>407</v>
      </c>
      <c r="F1378" s="11">
        <v>1</v>
      </c>
      <c r="G1378" s="11">
        <v>0.89830508474576276</v>
      </c>
      <c r="H1378" s="14">
        <v>12.233333333333301</v>
      </c>
      <c r="I1378" s="15">
        <v>0.8035714285714286</v>
      </c>
      <c r="J1378" s="59" t="s">
        <v>16</v>
      </c>
      <c r="K1378" s="12">
        <v>1960800</v>
      </c>
      <c r="L1378" s="8" t="s">
        <v>406</v>
      </c>
      <c r="M1378" s="6">
        <f t="shared" si="21"/>
        <v>650000</v>
      </c>
      <c r="N1378" s="7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  <c r="AA1378" s="6"/>
      <c r="AB1378" s="6"/>
      <c r="AC1378" s="6"/>
      <c r="AD1378" s="6"/>
      <c r="AE1378" s="6"/>
      <c r="AF1378" s="6"/>
      <c r="AG1378" s="6"/>
      <c r="AH1378" s="6"/>
      <c r="AI1378" s="6"/>
      <c r="AJ1378" s="6"/>
      <c r="AK1378" s="6"/>
    </row>
    <row r="1379" spans="1:37" s="1" customFormat="1" ht="15" customHeight="1" x14ac:dyDescent="0.25">
      <c r="A1379" s="7" t="s">
        <v>6</v>
      </c>
      <c r="B1379" s="8" t="s">
        <v>80</v>
      </c>
      <c r="C1379" s="8" t="s">
        <v>342</v>
      </c>
      <c r="D1379" s="9" t="s">
        <v>26</v>
      </c>
      <c r="E1379" s="2" t="s">
        <v>407</v>
      </c>
      <c r="F1379" s="11">
        <v>0.9707602339181286</v>
      </c>
      <c r="G1379" s="11">
        <v>0.7021276595744681</v>
      </c>
      <c r="H1379" s="14" t="s">
        <v>11</v>
      </c>
      <c r="I1379" s="15">
        <v>0.82</v>
      </c>
      <c r="J1379" s="59" t="s">
        <v>16</v>
      </c>
      <c r="K1379" s="12">
        <v>1782000</v>
      </c>
      <c r="L1379" s="8" t="s">
        <v>406</v>
      </c>
      <c r="M1379" s="6">
        <f t="shared" si="21"/>
        <v>650000</v>
      </c>
      <c r="N1379" s="7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  <c r="AA1379" s="6"/>
      <c r="AB1379" s="6"/>
      <c r="AC1379" s="6"/>
      <c r="AD1379" s="6"/>
      <c r="AE1379" s="6"/>
      <c r="AF1379" s="6"/>
      <c r="AG1379" s="6"/>
      <c r="AH1379" s="6"/>
      <c r="AI1379" s="6"/>
      <c r="AJ1379" s="6"/>
      <c r="AK1379" s="6"/>
    </row>
    <row r="1380" spans="1:37" s="1" customFormat="1" ht="15" customHeight="1" x14ac:dyDescent="0.25">
      <c r="A1380" s="7" t="s">
        <v>6</v>
      </c>
      <c r="B1380" s="8" t="s">
        <v>113</v>
      </c>
      <c r="C1380" s="8" t="s">
        <v>342</v>
      </c>
      <c r="D1380" s="9" t="s">
        <v>26</v>
      </c>
      <c r="E1380" s="2" t="s">
        <v>407</v>
      </c>
      <c r="F1380" s="11">
        <v>0.98333333333333328</v>
      </c>
      <c r="G1380" s="11">
        <v>0.75</v>
      </c>
      <c r="H1380" s="14">
        <v>13.772727272727293</v>
      </c>
      <c r="I1380" s="15">
        <v>0.82352941176470584</v>
      </c>
      <c r="J1380" s="59" t="s">
        <v>16</v>
      </c>
      <c r="K1380" s="12">
        <v>1934600</v>
      </c>
      <c r="L1380" s="8" t="s">
        <v>406</v>
      </c>
      <c r="M1380" s="6">
        <f t="shared" si="21"/>
        <v>650000</v>
      </c>
      <c r="N1380" s="7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  <c r="AA1380" s="6"/>
      <c r="AB1380" s="6"/>
      <c r="AC1380" s="6"/>
      <c r="AD1380" s="6"/>
      <c r="AE1380" s="6"/>
      <c r="AF1380" s="6"/>
      <c r="AG1380" s="6"/>
      <c r="AH1380" s="6"/>
      <c r="AI1380" s="6"/>
      <c r="AJ1380" s="6"/>
      <c r="AK1380" s="6"/>
    </row>
    <row r="1381" spans="1:37" s="1" customFormat="1" ht="15" customHeight="1" x14ac:dyDescent="0.25">
      <c r="A1381" s="7" t="s">
        <v>6</v>
      </c>
      <c r="B1381" s="8" t="s">
        <v>107</v>
      </c>
      <c r="C1381" s="8" t="s">
        <v>342</v>
      </c>
      <c r="D1381" s="9" t="s">
        <v>52</v>
      </c>
      <c r="E1381" s="2" t="s">
        <v>407</v>
      </c>
      <c r="F1381" s="11">
        <v>0.82822085889570551</v>
      </c>
      <c r="G1381" s="11">
        <v>0.81578947368421051</v>
      </c>
      <c r="H1381" s="14">
        <v>10.266666666666699</v>
      </c>
      <c r="I1381" s="15">
        <v>0.83333333333333337</v>
      </c>
      <c r="J1381" s="59" t="s">
        <v>54</v>
      </c>
      <c r="K1381" s="12">
        <v>2598000</v>
      </c>
      <c r="L1381" s="8" t="s">
        <v>406</v>
      </c>
      <c r="M1381" s="6">
        <f t="shared" si="21"/>
        <v>750000</v>
      </c>
      <c r="N1381" s="7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  <c r="AA1381" s="6"/>
      <c r="AB1381" s="6"/>
      <c r="AC1381" s="6"/>
      <c r="AD1381" s="6"/>
      <c r="AE1381" s="6"/>
      <c r="AF1381" s="6"/>
      <c r="AG1381" s="6"/>
      <c r="AH1381" s="6"/>
      <c r="AI1381" s="6"/>
      <c r="AJ1381" s="6"/>
      <c r="AK1381" s="6"/>
    </row>
    <row r="1382" spans="1:37" ht="15" customHeight="1" x14ac:dyDescent="0.25">
      <c r="A1382" s="53" t="s">
        <v>6</v>
      </c>
      <c r="B1382" s="42" t="s">
        <v>122</v>
      </c>
      <c r="C1382" s="42" t="s">
        <v>342</v>
      </c>
      <c r="D1382" s="9" t="s">
        <v>18</v>
      </c>
      <c r="E1382" s="54" t="s">
        <v>407</v>
      </c>
      <c r="F1382" s="15">
        <v>0.94780219780219777</v>
      </c>
      <c r="G1382" s="15">
        <v>0.66019417475728159</v>
      </c>
      <c r="H1382" s="16">
        <v>12.1891891891892</v>
      </c>
      <c r="I1382" s="15">
        <v>0.83636363636363631</v>
      </c>
      <c r="J1382" s="59" t="s">
        <v>11</v>
      </c>
      <c r="K1382" s="17">
        <v>2766000</v>
      </c>
      <c r="L1382" s="42" t="s">
        <v>406</v>
      </c>
      <c r="M1382" s="6">
        <f t="shared" si="21"/>
        <v>0</v>
      </c>
      <c r="N1382" s="53"/>
      <c r="P1382" s="55"/>
      <c r="Q1382" s="55"/>
      <c r="R1382" s="55"/>
      <c r="S1382" s="55"/>
      <c r="T1382" s="55"/>
      <c r="U1382" s="55"/>
      <c r="V1382" s="55"/>
      <c r="W1382" s="55"/>
      <c r="X1382" s="55"/>
      <c r="Y1382" s="55"/>
      <c r="Z1382" s="55"/>
      <c r="AA1382" s="55"/>
      <c r="AB1382" s="55"/>
      <c r="AC1382" s="55"/>
      <c r="AD1382" s="55"/>
      <c r="AE1382" s="55"/>
      <c r="AF1382" s="55"/>
      <c r="AG1382" s="55"/>
      <c r="AH1382" s="55"/>
      <c r="AI1382" s="55"/>
      <c r="AJ1382" s="55"/>
      <c r="AK1382" s="55"/>
    </row>
    <row r="1383" spans="1:37" ht="15" customHeight="1" x14ac:dyDescent="0.25">
      <c r="A1383" s="53" t="s">
        <v>6</v>
      </c>
      <c r="B1383" s="42" t="s">
        <v>51</v>
      </c>
      <c r="C1383" s="42" t="s">
        <v>342</v>
      </c>
      <c r="D1383" s="9" t="s">
        <v>52</v>
      </c>
      <c r="E1383" s="54" t="s">
        <v>407</v>
      </c>
      <c r="F1383" s="15">
        <v>0.9464285714285714</v>
      </c>
      <c r="G1383" s="15">
        <v>0.81428571428571428</v>
      </c>
      <c r="H1383" s="16">
        <v>12.285714285714301</v>
      </c>
      <c r="I1383" s="15">
        <v>0.84745762711864403</v>
      </c>
      <c r="J1383" s="59" t="s">
        <v>54</v>
      </c>
      <c r="K1383" s="17">
        <v>2212000</v>
      </c>
      <c r="L1383" s="42" t="s">
        <v>406</v>
      </c>
      <c r="M1383" s="6">
        <f t="shared" si="21"/>
        <v>750000</v>
      </c>
      <c r="N1383" s="53"/>
      <c r="P1383" s="55"/>
      <c r="Q1383" s="55"/>
      <c r="R1383" s="55"/>
      <c r="S1383" s="55"/>
      <c r="T1383" s="55"/>
      <c r="U1383" s="55"/>
      <c r="V1383" s="55"/>
      <c r="W1383" s="55"/>
      <c r="X1383" s="55"/>
      <c r="Y1383" s="55"/>
      <c r="Z1383" s="55"/>
      <c r="AA1383" s="55"/>
      <c r="AB1383" s="55"/>
      <c r="AC1383" s="55"/>
      <c r="AD1383" s="55"/>
      <c r="AE1383" s="55"/>
      <c r="AF1383" s="55"/>
      <c r="AG1383" s="55"/>
      <c r="AH1383" s="55"/>
      <c r="AI1383" s="55"/>
      <c r="AJ1383" s="55"/>
      <c r="AK1383" s="55"/>
    </row>
    <row r="1384" spans="1:37" ht="15" customHeight="1" x14ac:dyDescent="0.25">
      <c r="A1384" s="53" t="s">
        <v>6</v>
      </c>
      <c r="B1384" s="42" t="s">
        <v>213</v>
      </c>
      <c r="C1384" s="42" t="s">
        <v>342</v>
      </c>
      <c r="D1384" s="9" t="s">
        <v>26</v>
      </c>
      <c r="E1384" s="54" t="s">
        <v>407</v>
      </c>
      <c r="F1384" s="15">
        <v>0.93073593073593075</v>
      </c>
      <c r="G1384" s="15">
        <v>0.79487179487179482</v>
      </c>
      <c r="H1384" s="16">
        <v>11.3589743589744</v>
      </c>
      <c r="I1384" s="15">
        <v>0.8571428571428571</v>
      </c>
      <c r="J1384" s="59" t="s">
        <v>16</v>
      </c>
      <c r="K1384" s="17">
        <v>2698500</v>
      </c>
      <c r="L1384" s="42" t="s">
        <v>406</v>
      </c>
      <c r="M1384" s="6">
        <f t="shared" si="21"/>
        <v>650000</v>
      </c>
      <c r="N1384" s="53"/>
      <c r="P1384" s="55"/>
      <c r="Q1384" s="55"/>
      <c r="R1384" s="55"/>
      <c r="S1384" s="55"/>
      <c r="T1384" s="55"/>
      <c r="U1384" s="55"/>
      <c r="V1384" s="55"/>
      <c r="W1384" s="55"/>
      <c r="X1384" s="55"/>
      <c r="Y1384" s="55"/>
      <c r="Z1384" s="55"/>
      <c r="AA1384" s="55"/>
      <c r="AB1384" s="55"/>
      <c r="AC1384" s="55"/>
      <c r="AD1384" s="55"/>
      <c r="AE1384" s="55"/>
      <c r="AF1384" s="55"/>
      <c r="AG1384" s="55"/>
      <c r="AH1384" s="55"/>
      <c r="AI1384" s="55"/>
      <c r="AJ1384" s="55"/>
      <c r="AK1384" s="55"/>
    </row>
    <row r="1385" spans="1:37" ht="15" customHeight="1" x14ac:dyDescent="0.25">
      <c r="A1385" s="53" t="s">
        <v>6</v>
      </c>
      <c r="B1385" s="42" t="s">
        <v>35</v>
      </c>
      <c r="C1385" s="42" t="s">
        <v>342</v>
      </c>
      <c r="D1385" s="9" t="s">
        <v>18</v>
      </c>
      <c r="E1385" s="54" t="s">
        <v>407</v>
      </c>
      <c r="F1385" s="15">
        <v>0.95714285714285718</v>
      </c>
      <c r="G1385" s="15">
        <v>0.85483870967741937</v>
      </c>
      <c r="H1385" s="16">
        <v>13.307692307692299</v>
      </c>
      <c r="I1385" s="15">
        <v>0.88421052631578945</v>
      </c>
      <c r="J1385" s="59" t="s">
        <v>11</v>
      </c>
      <c r="K1385" s="17">
        <v>2240000</v>
      </c>
      <c r="L1385" s="42" t="s">
        <v>406</v>
      </c>
      <c r="M1385" s="6">
        <f t="shared" si="21"/>
        <v>0</v>
      </c>
      <c r="N1385" s="53"/>
      <c r="P1385" s="55"/>
      <c r="Q1385" s="55"/>
      <c r="R1385" s="55"/>
      <c r="S1385" s="55"/>
      <c r="T1385" s="55"/>
      <c r="U1385" s="55"/>
      <c r="V1385" s="55"/>
      <c r="W1385" s="55"/>
      <c r="X1385" s="55"/>
      <c r="Y1385" s="55"/>
      <c r="Z1385" s="55"/>
      <c r="AA1385" s="55"/>
      <c r="AB1385" s="55"/>
      <c r="AC1385" s="55"/>
      <c r="AD1385" s="55"/>
      <c r="AE1385" s="55"/>
      <c r="AF1385" s="55"/>
      <c r="AG1385" s="55"/>
      <c r="AH1385" s="55"/>
      <c r="AI1385" s="55"/>
      <c r="AJ1385" s="55"/>
      <c r="AK1385" s="55"/>
    </row>
    <row r="1386" spans="1:37" ht="15" customHeight="1" x14ac:dyDescent="0.25">
      <c r="A1386" s="53" t="s">
        <v>6</v>
      </c>
      <c r="B1386" s="42" t="s">
        <v>145</v>
      </c>
      <c r="C1386" s="42" t="s">
        <v>342</v>
      </c>
      <c r="D1386" s="9" t="s">
        <v>23</v>
      </c>
      <c r="E1386" s="54" t="s">
        <v>412</v>
      </c>
      <c r="F1386" s="15">
        <v>0.98473282442748089</v>
      </c>
      <c r="G1386" s="15">
        <v>0.78431372549019607</v>
      </c>
      <c r="H1386" s="16" t="s">
        <v>11</v>
      </c>
      <c r="I1386" s="15">
        <v>0.875</v>
      </c>
      <c r="J1386" s="59" t="s">
        <v>11</v>
      </c>
      <c r="K1386" s="17">
        <v>2496000</v>
      </c>
      <c r="L1386" s="42" t="s">
        <v>406</v>
      </c>
      <c r="M1386" s="6">
        <f t="shared" si="21"/>
        <v>0</v>
      </c>
      <c r="N1386" s="53"/>
      <c r="P1386" s="55"/>
      <c r="Q1386" s="55"/>
      <c r="R1386" s="55"/>
      <c r="S1386" s="55"/>
      <c r="T1386" s="55"/>
      <c r="U1386" s="55"/>
      <c r="V1386" s="55"/>
      <c r="W1386" s="55"/>
      <c r="X1386" s="55"/>
      <c r="Y1386" s="55"/>
      <c r="Z1386" s="55"/>
      <c r="AA1386" s="55"/>
      <c r="AB1386" s="55"/>
      <c r="AC1386" s="55"/>
      <c r="AD1386" s="55"/>
      <c r="AE1386" s="55"/>
      <c r="AF1386" s="55"/>
      <c r="AG1386" s="55"/>
      <c r="AH1386" s="55"/>
      <c r="AI1386" s="55"/>
      <c r="AJ1386" s="55"/>
      <c r="AK1386" s="55"/>
    </row>
    <row r="1387" spans="1:37" s="1" customFormat="1" ht="15" customHeight="1" x14ac:dyDescent="0.25">
      <c r="A1387" s="7" t="s">
        <v>6</v>
      </c>
      <c r="B1387" s="8" t="s">
        <v>323</v>
      </c>
      <c r="C1387" s="8" t="s">
        <v>342</v>
      </c>
      <c r="D1387" s="9" t="s">
        <v>26</v>
      </c>
      <c r="E1387" s="2" t="s">
        <v>411</v>
      </c>
      <c r="F1387" s="11">
        <v>0.93516209476309231</v>
      </c>
      <c r="G1387" s="11">
        <v>0.82242990654205606</v>
      </c>
      <c r="H1387" s="14">
        <v>13.907894736842072</v>
      </c>
      <c r="I1387" s="15">
        <v>0.84552845528455289</v>
      </c>
      <c r="J1387" s="59" t="s">
        <v>16</v>
      </c>
      <c r="K1387" s="12">
        <v>2151000</v>
      </c>
      <c r="L1387" s="8" t="s">
        <v>406</v>
      </c>
      <c r="M1387" s="6">
        <f t="shared" si="21"/>
        <v>650000</v>
      </c>
      <c r="N1387" s="7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  <c r="AA1387" s="6"/>
      <c r="AB1387" s="6"/>
      <c r="AC1387" s="6"/>
      <c r="AD1387" s="6"/>
      <c r="AE1387" s="6"/>
      <c r="AF1387" s="6"/>
      <c r="AG1387" s="6"/>
      <c r="AH1387" s="6"/>
      <c r="AI1387" s="6"/>
      <c r="AJ1387" s="6"/>
      <c r="AK1387" s="6"/>
    </row>
    <row r="1388" spans="1:37" s="1" customFormat="1" ht="15" customHeight="1" x14ac:dyDescent="0.25">
      <c r="A1388" s="7" t="s">
        <v>6</v>
      </c>
      <c r="B1388" s="8" t="s">
        <v>94</v>
      </c>
      <c r="C1388" s="8" t="s">
        <v>342</v>
      </c>
      <c r="D1388" s="9" t="s">
        <v>26</v>
      </c>
      <c r="E1388" s="2" t="s">
        <v>422</v>
      </c>
      <c r="F1388" s="11">
        <v>1</v>
      </c>
      <c r="G1388" s="11">
        <v>0.88</v>
      </c>
      <c r="H1388" s="14" t="s">
        <v>11</v>
      </c>
      <c r="I1388" s="11">
        <v>0.88235294117647056</v>
      </c>
      <c r="J1388" s="58" t="s">
        <v>11</v>
      </c>
      <c r="K1388" s="12">
        <v>2155000</v>
      </c>
      <c r="L1388" s="8" t="s">
        <v>415</v>
      </c>
      <c r="M1388" s="6">
        <f t="shared" si="21"/>
        <v>0</v>
      </c>
      <c r="N1388" s="7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  <c r="AA1388" s="6"/>
      <c r="AB1388" s="6"/>
      <c r="AC1388" s="6"/>
      <c r="AD1388" s="6"/>
      <c r="AE1388" s="6"/>
      <c r="AF1388" s="6"/>
      <c r="AG1388" s="6"/>
      <c r="AH1388" s="6"/>
      <c r="AI1388" s="6"/>
      <c r="AJ1388" s="6"/>
      <c r="AK1388" s="6"/>
    </row>
    <row r="1389" spans="1:37" s="1" customFormat="1" ht="15" customHeight="1" x14ac:dyDescent="0.25">
      <c r="A1389" s="7" t="s">
        <v>6</v>
      </c>
      <c r="B1389" s="8" t="s">
        <v>122</v>
      </c>
      <c r="C1389" s="8" t="s">
        <v>342</v>
      </c>
      <c r="D1389" s="9" t="s">
        <v>18</v>
      </c>
      <c r="E1389" s="2" t="s">
        <v>422</v>
      </c>
      <c r="F1389" s="11">
        <v>0.92655367231638419</v>
      </c>
      <c r="G1389" s="11">
        <v>0.61538461538461542</v>
      </c>
      <c r="H1389" s="14">
        <v>12.44</v>
      </c>
      <c r="I1389" s="11">
        <v>0.95876288659793818</v>
      </c>
      <c r="J1389" s="58" t="s">
        <v>11</v>
      </c>
      <c r="K1389" s="12">
        <v>3031000</v>
      </c>
      <c r="L1389" s="8" t="s">
        <v>415</v>
      </c>
      <c r="M1389" s="6">
        <f t="shared" si="21"/>
        <v>0</v>
      </c>
      <c r="N1389" s="7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  <c r="AA1389" s="6"/>
      <c r="AB1389" s="6"/>
      <c r="AC1389" s="6"/>
      <c r="AD1389" s="6"/>
      <c r="AE1389" s="6"/>
      <c r="AF1389" s="6"/>
      <c r="AG1389" s="6"/>
      <c r="AH1389" s="6"/>
      <c r="AI1389" s="6"/>
      <c r="AJ1389" s="6"/>
      <c r="AK1389" s="6"/>
    </row>
    <row r="1390" spans="1:37" s="1" customFormat="1" ht="15" customHeight="1" x14ac:dyDescent="0.25">
      <c r="A1390" s="7" t="s">
        <v>6</v>
      </c>
      <c r="B1390" s="8" t="s">
        <v>48</v>
      </c>
      <c r="C1390" s="8" t="s">
        <v>342</v>
      </c>
      <c r="D1390" s="9" t="s">
        <v>23</v>
      </c>
      <c r="E1390" s="2" t="s">
        <v>410</v>
      </c>
      <c r="F1390" s="11">
        <v>0.967741935483871</v>
      </c>
      <c r="G1390" s="11">
        <v>0.63461538461538458</v>
      </c>
      <c r="H1390" s="14">
        <v>13.620689655172431</v>
      </c>
      <c r="I1390" s="15">
        <v>0.81355932203389836</v>
      </c>
      <c r="J1390" s="59" t="s">
        <v>54</v>
      </c>
      <c r="K1390" s="12">
        <v>2416000</v>
      </c>
      <c r="L1390" s="8" t="s">
        <v>406</v>
      </c>
      <c r="M1390" s="6">
        <f t="shared" si="21"/>
        <v>750000</v>
      </c>
      <c r="N1390" s="7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  <c r="AA1390" s="6"/>
      <c r="AB1390" s="6"/>
      <c r="AC1390" s="6"/>
      <c r="AD1390" s="6"/>
      <c r="AE1390" s="6"/>
      <c r="AF1390" s="6"/>
      <c r="AG1390" s="6"/>
      <c r="AH1390" s="6"/>
      <c r="AI1390" s="6"/>
      <c r="AJ1390" s="6"/>
      <c r="AK1390" s="6"/>
    </row>
    <row r="1391" spans="1:37" s="1" customFormat="1" ht="15" customHeight="1" x14ac:dyDescent="0.25">
      <c r="A1391" s="7" t="s">
        <v>6</v>
      </c>
      <c r="B1391" s="8" t="s">
        <v>82</v>
      </c>
      <c r="C1391" s="8" t="s">
        <v>342</v>
      </c>
      <c r="D1391" s="9" t="s">
        <v>52</v>
      </c>
      <c r="E1391" s="2" t="s">
        <v>417</v>
      </c>
      <c r="F1391" s="11">
        <v>0.96078431372549022</v>
      </c>
      <c r="G1391" s="11">
        <v>0.89743589743589747</v>
      </c>
      <c r="H1391" s="14" t="s">
        <v>11</v>
      </c>
      <c r="I1391" s="11">
        <v>0.81944444444444442</v>
      </c>
      <c r="J1391" s="58" t="s">
        <v>16</v>
      </c>
      <c r="K1391" s="12">
        <v>2280000</v>
      </c>
      <c r="L1391" s="8" t="s">
        <v>415</v>
      </c>
      <c r="M1391" s="6">
        <f t="shared" si="21"/>
        <v>650000</v>
      </c>
      <c r="N1391" s="7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  <c r="AA1391" s="6"/>
      <c r="AB1391" s="6"/>
      <c r="AC1391" s="6"/>
      <c r="AD1391" s="6"/>
      <c r="AE1391" s="6"/>
      <c r="AF1391" s="6"/>
      <c r="AG1391" s="6"/>
      <c r="AH1391" s="6"/>
      <c r="AI1391" s="6"/>
      <c r="AJ1391" s="6"/>
      <c r="AK1391" s="6"/>
    </row>
    <row r="1392" spans="1:37" s="1" customFormat="1" ht="15" customHeight="1" x14ac:dyDescent="0.25">
      <c r="A1392" s="7" t="s">
        <v>6</v>
      </c>
      <c r="B1392" s="8" t="s">
        <v>71</v>
      </c>
      <c r="C1392" s="8" t="s">
        <v>342</v>
      </c>
      <c r="D1392" s="9" t="s">
        <v>26</v>
      </c>
      <c r="E1392" s="2" t="s">
        <v>417</v>
      </c>
      <c r="F1392" s="11">
        <v>0.93827160493827155</v>
      </c>
      <c r="G1392" s="11" t="s">
        <v>11</v>
      </c>
      <c r="H1392" s="14" t="s">
        <v>11</v>
      </c>
      <c r="I1392" s="11">
        <v>0.89523809523809528</v>
      </c>
      <c r="J1392" s="58" t="s">
        <v>11</v>
      </c>
      <c r="K1392" s="12">
        <v>2296000</v>
      </c>
      <c r="L1392" s="8" t="s">
        <v>415</v>
      </c>
      <c r="M1392" s="6">
        <f t="shared" si="21"/>
        <v>0</v>
      </c>
      <c r="N1392" s="7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  <c r="AA1392" s="6"/>
      <c r="AB1392" s="6"/>
      <c r="AC1392" s="6"/>
      <c r="AD1392" s="6"/>
      <c r="AE1392" s="6"/>
      <c r="AF1392" s="6"/>
      <c r="AG1392" s="6"/>
      <c r="AH1392" s="6"/>
      <c r="AI1392" s="6"/>
      <c r="AJ1392" s="6"/>
      <c r="AK1392" s="6"/>
    </row>
    <row r="1393" spans="1:37" s="1" customFormat="1" ht="15" customHeight="1" x14ac:dyDescent="0.25">
      <c r="A1393" s="7" t="s">
        <v>6</v>
      </c>
      <c r="B1393" s="8" t="s">
        <v>323</v>
      </c>
      <c r="C1393" s="8" t="s">
        <v>342</v>
      </c>
      <c r="D1393" s="9" t="s">
        <v>26</v>
      </c>
      <c r="E1393" s="2" t="s">
        <v>433</v>
      </c>
      <c r="F1393" s="11">
        <v>0.94318181818181823</v>
      </c>
      <c r="G1393" s="11">
        <v>0.81553398058252424</v>
      </c>
      <c r="H1393" s="14" t="s">
        <v>11</v>
      </c>
      <c r="I1393" s="11">
        <v>0.98113207547169812</v>
      </c>
      <c r="J1393" s="59" t="s">
        <v>60</v>
      </c>
      <c r="K1393" s="12">
        <v>2151000</v>
      </c>
      <c r="L1393" s="8" t="s">
        <v>426</v>
      </c>
      <c r="M1393" s="6">
        <f t="shared" si="21"/>
        <v>850000</v>
      </c>
      <c r="N1393" s="7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  <c r="AA1393" s="6"/>
      <c r="AB1393" s="6"/>
      <c r="AC1393" s="6"/>
      <c r="AD1393" s="6"/>
      <c r="AE1393" s="6"/>
      <c r="AF1393" s="6"/>
      <c r="AG1393" s="6"/>
      <c r="AH1393" s="6"/>
      <c r="AI1393" s="6"/>
      <c r="AJ1393" s="6"/>
      <c r="AK1393" s="6"/>
    </row>
    <row r="1394" spans="1:37" s="1" customFormat="1" ht="15" customHeight="1" x14ac:dyDescent="0.25">
      <c r="A1394" s="7" t="s">
        <v>6</v>
      </c>
      <c r="B1394" s="8" t="s">
        <v>91</v>
      </c>
      <c r="C1394" s="8" t="s">
        <v>342</v>
      </c>
      <c r="D1394" s="9" t="s">
        <v>52</v>
      </c>
      <c r="E1394" s="2" t="s">
        <v>429</v>
      </c>
      <c r="F1394" s="11">
        <v>0.98032786885245904</v>
      </c>
      <c r="G1394" s="11">
        <v>0.79032258064516125</v>
      </c>
      <c r="H1394" s="14">
        <v>13.586206896551751</v>
      </c>
      <c r="I1394" s="11">
        <v>0.91034482758620694</v>
      </c>
      <c r="J1394" s="58" t="s">
        <v>60</v>
      </c>
      <c r="K1394" s="12">
        <v>1708000</v>
      </c>
      <c r="L1394" s="8" t="s">
        <v>426</v>
      </c>
      <c r="M1394" s="6">
        <f t="shared" si="21"/>
        <v>850000</v>
      </c>
      <c r="N1394" s="7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  <c r="AA1394" s="6"/>
      <c r="AB1394" s="6"/>
      <c r="AC1394" s="6"/>
      <c r="AD1394" s="6"/>
      <c r="AE1394" s="6"/>
      <c r="AF1394" s="6"/>
      <c r="AG1394" s="6"/>
      <c r="AH1394" s="6"/>
      <c r="AI1394" s="6"/>
      <c r="AJ1394" s="6"/>
      <c r="AK1394" s="6"/>
    </row>
    <row r="1395" spans="1:37" s="1" customFormat="1" ht="15" customHeight="1" x14ac:dyDescent="0.25">
      <c r="A1395" s="7" t="s">
        <v>6</v>
      </c>
      <c r="B1395" s="8" t="s">
        <v>113</v>
      </c>
      <c r="C1395" s="8" t="s">
        <v>342</v>
      </c>
      <c r="D1395" s="9" t="s">
        <v>26</v>
      </c>
      <c r="E1395" s="2" t="s">
        <v>429</v>
      </c>
      <c r="F1395" s="11">
        <v>0.98757763975155277</v>
      </c>
      <c r="G1395" s="15">
        <v>0.48484848484848486</v>
      </c>
      <c r="H1395" s="14">
        <v>14.741935483870977</v>
      </c>
      <c r="I1395" s="11">
        <v>0.95945945945945943</v>
      </c>
      <c r="J1395" s="59" t="s">
        <v>54</v>
      </c>
      <c r="K1395" s="12">
        <v>1934600</v>
      </c>
      <c r="L1395" s="8" t="s">
        <v>426</v>
      </c>
      <c r="M1395" s="6">
        <f t="shared" si="21"/>
        <v>750000</v>
      </c>
      <c r="N1395" s="7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  <c r="AA1395" s="6"/>
      <c r="AB1395" s="6"/>
      <c r="AC1395" s="6"/>
      <c r="AD1395" s="6"/>
      <c r="AE1395" s="6"/>
      <c r="AF1395" s="6"/>
      <c r="AG1395" s="6"/>
      <c r="AH1395" s="6"/>
      <c r="AI1395" s="6"/>
      <c r="AJ1395" s="6"/>
      <c r="AK1395" s="6"/>
    </row>
    <row r="1396" spans="1:37" s="1" customFormat="1" ht="15" customHeight="1" x14ac:dyDescent="0.25">
      <c r="A1396" s="7" t="s">
        <v>6</v>
      </c>
      <c r="B1396" s="8" t="s">
        <v>35</v>
      </c>
      <c r="C1396" s="8" t="s">
        <v>342</v>
      </c>
      <c r="D1396" s="9" t="s">
        <v>18</v>
      </c>
      <c r="E1396" s="2" t="s">
        <v>429</v>
      </c>
      <c r="F1396" s="11">
        <v>0.98598130841121501</v>
      </c>
      <c r="G1396" s="11">
        <v>0.73170731707317072</v>
      </c>
      <c r="H1396" s="14">
        <v>14.2</v>
      </c>
      <c r="I1396" s="11">
        <v>0.96250000000000002</v>
      </c>
      <c r="J1396" s="59" t="s">
        <v>54</v>
      </c>
      <c r="K1396" s="12">
        <v>2230000</v>
      </c>
      <c r="L1396" s="8" t="s">
        <v>426</v>
      </c>
      <c r="M1396" s="6">
        <f t="shared" si="21"/>
        <v>750000</v>
      </c>
      <c r="N1396" s="7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  <c r="AA1396" s="6"/>
      <c r="AB1396" s="6"/>
      <c r="AC1396" s="6"/>
      <c r="AD1396" s="6"/>
      <c r="AE1396" s="6"/>
      <c r="AF1396" s="6"/>
      <c r="AG1396" s="6"/>
      <c r="AH1396" s="6"/>
      <c r="AI1396" s="6"/>
      <c r="AJ1396" s="6"/>
      <c r="AK1396" s="6"/>
    </row>
    <row r="1397" spans="1:37" s="1" customFormat="1" ht="15" customHeight="1" x14ac:dyDescent="0.25">
      <c r="A1397" s="7" t="s">
        <v>6</v>
      </c>
      <c r="B1397" s="8" t="s">
        <v>51</v>
      </c>
      <c r="C1397" s="8" t="s">
        <v>342</v>
      </c>
      <c r="D1397" s="9" t="s">
        <v>52</v>
      </c>
      <c r="E1397" s="2" t="s">
        <v>431</v>
      </c>
      <c r="F1397" s="11">
        <v>0.93125000000000002</v>
      </c>
      <c r="G1397" s="11">
        <v>0.83720930232558144</v>
      </c>
      <c r="H1397" s="14" t="s">
        <v>11</v>
      </c>
      <c r="I1397" s="11">
        <v>0.95081967213114749</v>
      </c>
      <c r="J1397" s="58" t="s">
        <v>60</v>
      </c>
      <c r="K1397" s="12">
        <v>2212000</v>
      </c>
      <c r="L1397" s="8" t="s">
        <v>426</v>
      </c>
      <c r="M1397" s="6">
        <f t="shared" si="21"/>
        <v>850000</v>
      </c>
      <c r="N1397" s="7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  <c r="AA1397" s="6"/>
      <c r="AB1397" s="6"/>
      <c r="AC1397" s="6"/>
      <c r="AD1397" s="6"/>
      <c r="AE1397" s="6"/>
      <c r="AF1397" s="6"/>
      <c r="AG1397" s="6"/>
      <c r="AH1397" s="6"/>
      <c r="AI1397" s="6"/>
      <c r="AJ1397" s="6"/>
      <c r="AK1397" s="6"/>
    </row>
    <row r="1398" spans="1:37" s="1" customFormat="1" ht="15" customHeight="1" x14ac:dyDescent="0.25">
      <c r="A1398" s="7" t="s">
        <v>6</v>
      </c>
      <c r="B1398" s="8" t="s">
        <v>80</v>
      </c>
      <c r="C1398" s="8" t="s">
        <v>342</v>
      </c>
      <c r="D1398" s="9" t="s">
        <v>26</v>
      </c>
      <c r="E1398" s="2" t="s">
        <v>428</v>
      </c>
      <c r="F1398" s="11">
        <v>0.9850746268656716</v>
      </c>
      <c r="G1398" s="11" t="s">
        <v>11</v>
      </c>
      <c r="H1398" s="14">
        <v>15.000000000000027</v>
      </c>
      <c r="I1398" s="11">
        <v>0.90909090909090906</v>
      </c>
      <c r="J1398" s="58" t="s">
        <v>54</v>
      </c>
      <c r="K1398" s="12">
        <v>1782000</v>
      </c>
      <c r="L1398" s="8" t="s">
        <v>426</v>
      </c>
      <c r="M1398" s="6">
        <f t="shared" si="21"/>
        <v>750000</v>
      </c>
      <c r="N1398" s="7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  <c r="AA1398" s="6"/>
      <c r="AB1398" s="6"/>
      <c r="AC1398" s="6"/>
      <c r="AD1398" s="6"/>
      <c r="AE1398" s="6"/>
      <c r="AF1398" s="6"/>
      <c r="AG1398" s="6"/>
      <c r="AH1398" s="6"/>
      <c r="AI1398" s="6"/>
      <c r="AJ1398" s="6"/>
      <c r="AK1398" s="6"/>
    </row>
    <row r="1399" spans="1:37" s="1" customFormat="1" ht="15" customHeight="1" x14ac:dyDescent="0.25">
      <c r="A1399" s="7" t="s">
        <v>6</v>
      </c>
      <c r="B1399" s="8" t="s">
        <v>89</v>
      </c>
      <c r="C1399" s="8" t="s">
        <v>342</v>
      </c>
      <c r="D1399" s="9" t="s">
        <v>52</v>
      </c>
      <c r="E1399" s="2" t="s">
        <v>427</v>
      </c>
      <c r="F1399" s="11">
        <v>0.91459074733096091</v>
      </c>
      <c r="G1399" s="11">
        <v>0.76086956521739135</v>
      </c>
      <c r="H1399" s="14">
        <v>11.6875</v>
      </c>
      <c r="I1399" s="11">
        <v>0.90163934426229508</v>
      </c>
      <c r="J1399" s="58" t="s">
        <v>54</v>
      </c>
      <c r="K1399" s="12">
        <v>2193000</v>
      </c>
      <c r="L1399" s="8" t="s">
        <v>426</v>
      </c>
      <c r="M1399" s="6">
        <f t="shared" si="21"/>
        <v>750000</v>
      </c>
      <c r="N1399" s="7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  <c r="AA1399" s="6"/>
      <c r="AB1399" s="6"/>
      <c r="AC1399" s="6"/>
      <c r="AD1399" s="6"/>
      <c r="AE1399" s="6"/>
      <c r="AF1399" s="6"/>
      <c r="AG1399" s="6"/>
      <c r="AH1399" s="6"/>
      <c r="AI1399" s="6"/>
      <c r="AJ1399" s="6"/>
      <c r="AK1399" s="6"/>
    </row>
    <row r="1400" spans="1:37" s="1" customFormat="1" ht="15" customHeight="1" x14ac:dyDescent="0.25">
      <c r="A1400" s="7" t="s">
        <v>6</v>
      </c>
      <c r="B1400" s="8" t="s">
        <v>86</v>
      </c>
      <c r="C1400" s="8" t="s">
        <v>342</v>
      </c>
      <c r="D1400" s="9" t="s">
        <v>18</v>
      </c>
      <c r="E1400" s="2" t="s">
        <v>427</v>
      </c>
      <c r="F1400" s="11">
        <v>0.98630136986301364</v>
      </c>
      <c r="G1400" s="11">
        <v>0.80487804878048785</v>
      </c>
      <c r="H1400" s="11" t="s">
        <v>11</v>
      </c>
      <c r="I1400" s="11">
        <v>0.95890410958904104</v>
      </c>
      <c r="J1400" s="61" t="s">
        <v>54</v>
      </c>
      <c r="K1400" s="12">
        <v>1769000</v>
      </c>
      <c r="L1400" s="8" t="s">
        <v>426</v>
      </c>
      <c r="M1400" s="6">
        <f t="shared" si="21"/>
        <v>750000</v>
      </c>
      <c r="N1400" s="7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  <c r="AA1400" s="6"/>
      <c r="AB1400" s="6"/>
      <c r="AC1400" s="6"/>
      <c r="AD1400" s="6"/>
      <c r="AE1400" s="6"/>
      <c r="AF1400" s="6"/>
      <c r="AG1400" s="6"/>
      <c r="AH1400" s="6"/>
      <c r="AI1400" s="6"/>
      <c r="AJ1400" s="6"/>
      <c r="AK1400" s="6"/>
    </row>
    <row r="1401" spans="1:37" s="1" customFormat="1" ht="15" customHeight="1" x14ac:dyDescent="0.25">
      <c r="A1401" s="7" t="s">
        <v>6</v>
      </c>
      <c r="B1401" s="8" t="s">
        <v>213</v>
      </c>
      <c r="C1401" s="8" t="s">
        <v>342</v>
      </c>
      <c r="D1401" s="9" t="s">
        <v>26</v>
      </c>
      <c r="E1401" s="2" t="s">
        <v>434</v>
      </c>
      <c r="F1401" s="11">
        <v>0.99056603773584906</v>
      </c>
      <c r="G1401" s="11" t="s">
        <v>11</v>
      </c>
      <c r="H1401" s="14" t="s">
        <v>11</v>
      </c>
      <c r="I1401" s="11">
        <v>0.9882352941176471</v>
      </c>
      <c r="J1401" s="58" t="s">
        <v>60</v>
      </c>
      <c r="K1401" s="12">
        <v>2556500</v>
      </c>
      <c r="L1401" s="8" t="s">
        <v>426</v>
      </c>
      <c r="M1401" s="6">
        <f t="shared" si="21"/>
        <v>850000</v>
      </c>
      <c r="N1401" s="7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  <c r="AA1401" s="6"/>
      <c r="AB1401" s="6"/>
      <c r="AC1401" s="6"/>
      <c r="AD1401" s="6"/>
      <c r="AE1401" s="6"/>
      <c r="AF1401" s="6"/>
      <c r="AG1401" s="6"/>
      <c r="AH1401" s="6"/>
      <c r="AI1401" s="6"/>
      <c r="AJ1401" s="6"/>
      <c r="AK1401" s="6"/>
    </row>
    <row r="1402" spans="1:37" s="1" customFormat="1" ht="15" customHeight="1" x14ac:dyDescent="0.25">
      <c r="A1402" s="7" t="s">
        <v>6</v>
      </c>
      <c r="B1402" s="8" t="s">
        <v>30</v>
      </c>
      <c r="C1402" s="8" t="s">
        <v>342</v>
      </c>
      <c r="D1402" s="9" t="s">
        <v>26</v>
      </c>
      <c r="E1402" s="2" t="s">
        <v>430</v>
      </c>
      <c r="F1402" s="11">
        <v>1</v>
      </c>
      <c r="G1402" s="11" t="s">
        <v>11</v>
      </c>
      <c r="H1402" s="14" t="s">
        <v>11</v>
      </c>
      <c r="I1402" s="11">
        <v>0.94</v>
      </c>
      <c r="J1402" s="58" t="s">
        <v>11</v>
      </c>
      <c r="K1402" s="12">
        <v>2070000</v>
      </c>
      <c r="L1402" s="8" t="s">
        <v>426</v>
      </c>
      <c r="M1402" s="6">
        <f t="shared" si="21"/>
        <v>0</v>
      </c>
      <c r="N1402" s="7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  <c r="AA1402" s="6"/>
      <c r="AB1402" s="6"/>
      <c r="AC1402" s="6"/>
      <c r="AD1402" s="6"/>
      <c r="AE1402" s="6"/>
      <c r="AF1402" s="6"/>
      <c r="AG1402" s="6"/>
      <c r="AH1402" s="6"/>
      <c r="AI1402" s="6"/>
      <c r="AJ1402" s="6"/>
      <c r="AK1402" s="6"/>
    </row>
    <row r="1403" spans="1:37" s="1" customFormat="1" ht="15" customHeight="1" x14ac:dyDescent="0.25">
      <c r="A1403" s="7" t="s">
        <v>6</v>
      </c>
      <c r="B1403" s="8" t="s">
        <v>323</v>
      </c>
      <c r="C1403" s="8" t="s">
        <v>342</v>
      </c>
      <c r="D1403" s="9" t="s">
        <v>26</v>
      </c>
      <c r="E1403" s="2" t="s">
        <v>346</v>
      </c>
      <c r="F1403" s="11">
        <v>0.90776699029126218</v>
      </c>
      <c r="G1403" s="11">
        <v>0.78632478632478631</v>
      </c>
      <c r="H1403" s="14">
        <v>13.023809523809543</v>
      </c>
      <c r="I1403" s="15">
        <v>0.71621621621621623</v>
      </c>
      <c r="J1403" s="59" t="s">
        <v>16</v>
      </c>
      <c r="K1403" s="12">
        <v>2454500</v>
      </c>
      <c r="L1403" s="8" t="s">
        <v>344</v>
      </c>
      <c r="M1403" s="6">
        <f t="shared" si="21"/>
        <v>650000</v>
      </c>
      <c r="N1403" s="7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  <c r="AA1403" s="6"/>
      <c r="AB1403" s="6"/>
      <c r="AC1403" s="6"/>
      <c r="AD1403" s="6"/>
      <c r="AE1403" s="6"/>
      <c r="AF1403" s="6"/>
      <c r="AG1403" s="6"/>
      <c r="AH1403" s="6"/>
      <c r="AI1403" s="6"/>
      <c r="AJ1403" s="6"/>
      <c r="AK1403" s="6"/>
    </row>
    <row r="1404" spans="1:37" s="1" customFormat="1" ht="15" customHeight="1" x14ac:dyDescent="0.25">
      <c r="A1404" s="7" t="s">
        <v>6</v>
      </c>
      <c r="B1404" s="8" t="s">
        <v>170</v>
      </c>
      <c r="C1404" s="8" t="s">
        <v>342</v>
      </c>
      <c r="D1404" s="9" t="s">
        <v>23</v>
      </c>
      <c r="E1404" s="2" t="s">
        <v>350</v>
      </c>
      <c r="F1404" s="11">
        <v>0.98757763975155277</v>
      </c>
      <c r="G1404" s="11">
        <v>0.78125</v>
      </c>
      <c r="H1404" s="14" t="s">
        <v>11</v>
      </c>
      <c r="I1404" s="15">
        <v>0.82978723404255317</v>
      </c>
      <c r="J1404" s="59" t="s">
        <v>11</v>
      </c>
      <c r="K1404" s="12">
        <v>2004000</v>
      </c>
      <c r="L1404" s="8" t="s">
        <v>344</v>
      </c>
      <c r="M1404" s="6">
        <f t="shared" si="21"/>
        <v>0</v>
      </c>
      <c r="N1404" s="7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  <c r="AA1404" s="6"/>
      <c r="AB1404" s="6"/>
      <c r="AC1404" s="6"/>
      <c r="AD1404" s="6"/>
      <c r="AE1404" s="6"/>
      <c r="AF1404" s="6"/>
      <c r="AG1404" s="6"/>
      <c r="AH1404" s="6"/>
      <c r="AI1404" s="6"/>
      <c r="AJ1404" s="6"/>
      <c r="AK1404" s="6"/>
    </row>
    <row r="1405" spans="1:37" s="1" customFormat="1" ht="15" customHeight="1" x14ac:dyDescent="0.25">
      <c r="A1405" s="7" t="s">
        <v>6</v>
      </c>
      <c r="B1405" s="8" t="s">
        <v>94</v>
      </c>
      <c r="C1405" s="8" t="s">
        <v>342</v>
      </c>
      <c r="D1405" s="9" t="s">
        <v>26</v>
      </c>
      <c r="E1405" s="2" t="s">
        <v>357</v>
      </c>
      <c r="F1405" s="11">
        <v>1</v>
      </c>
      <c r="G1405" s="11" t="s">
        <v>11</v>
      </c>
      <c r="H1405" s="14" t="s">
        <v>11</v>
      </c>
      <c r="I1405" s="11">
        <v>0.88043478260869568</v>
      </c>
      <c r="J1405" s="58" t="s">
        <v>54</v>
      </c>
      <c r="K1405" s="12">
        <v>2155000</v>
      </c>
      <c r="L1405" s="8" t="s">
        <v>352</v>
      </c>
      <c r="M1405" s="6">
        <f t="shared" si="21"/>
        <v>750000</v>
      </c>
      <c r="N1405" s="7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  <c r="AA1405" s="6"/>
      <c r="AB1405" s="6"/>
      <c r="AC1405" s="6"/>
      <c r="AD1405" s="6"/>
      <c r="AE1405" s="6"/>
      <c r="AF1405" s="6"/>
      <c r="AG1405" s="6"/>
      <c r="AH1405" s="6"/>
      <c r="AI1405" s="6"/>
      <c r="AJ1405" s="6"/>
      <c r="AK1405" s="6"/>
    </row>
    <row r="1406" spans="1:37" s="1" customFormat="1" ht="15" customHeight="1" x14ac:dyDescent="0.25">
      <c r="A1406" s="7" t="s">
        <v>6</v>
      </c>
      <c r="B1406" s="8" t="s">
        <v>94</v>
      </c>
      <c r="C1406" s="8" t="s">
        <v>342</v>
      </c>
      <c r="D1406" s="9" t="s">
        <v>26</v>
      </c>
      <c r="E1406" s="2" t="s">
        <v>432</v>
      </c>
      <c r="F1406" s="11">
        <v>1</v>
      </c>
      <c r="G1406" s="11">
        <v>0.78378378378378377</v>
      </c>
      <c r="H1406" s="14">
        <v>13.777777777777798</v>
      </c>
      <c r="I1406" s="11">
        <v>0.95575221238938057</v>
      </c>
      <c r="J1406" s="58" t="s">
        <v>54</v>
      </c>
      <c r="K1406" s="12">
        <v>2155000</v>
      </c>
      <c r="L1406" s="8" t="s">
        <v>426</v>
      </c>
      <c r="M1406" s="6">
        <f t="shared" si="21"/>
        <v>750000</v>
      </c>
      <c r="N1406" s="7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  <c r="AA1406" s="6"/>
      <c r="AB1406" s="6"/>
      <c r="AC1406" s="6"/>
      <c r="AD1406" s="6"/>
      <c r="AE1406" s="6"/>
      <c r="AF1406" s="6"/>
      <c r="AG1406" s="6"/>
      <c r="AH1406" s="6"/>
      <c r="AI1406" s="6"/>
      <c r="AJ1406" s="6"/>
      <c r="AK1406" s="6"/>
    </row>
    <row r="1407" spans="1:37" s="1" customFormat="1" ht="15" customHeight="1" x14ac:dyDescent="0.25">
      <c r="A1407" s="7" t="s">
        <v>6</v>
      </c>
      <c r="B1407" s="8" t="s">
        <v>122</v>
      </c>
      <c r="C1407" s="8" t="s">
        <v>342</v>
      </c>
      <c r="D1407" s="9" t="s">
        <v>18</v>
      </c>
      <c r="E1407" s="2" t="s">
        <v>441</v>
      </c>
      <c r="F1407" s="11">
        <v>0.8</v>
      </c>
      <c r="G1407" s="11" t="s">
        <v>11</v>
      </c>
      <c r="H1407" s="11" t="s">
        <v>11</v>
      </c>
      <c r="I1407" s="11">
        <v>0.93442622950819676</v>
      </c>
      <c r="J1407" s="61" t="s">
        <v>47</v>
      </c>
      <c r="K1407" s="12">
        <v>1792000</v>
      </c>
      <c r="L1407" s="8" t="s">
        <v>437</v>
      </c>
      <c r="M1407" s="6">
        <f t="shared" si="21"/>
        <v>950000</v>
      </c>
      <c r="N1407" s="7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  <c r="AA1407" s="6"/>
      <c r="AB1407" s="6"/>
      <c r="AC1407" s="6"/>
      <c r="AD1407" s="6"/>
      <c r="AE1407" s="6"/>
      <c r="AF1407" s="6"/>
      <c r="AG1407" s="6"/>
      <c r="AH1407" s="6"/>
      <c r="AI1407" s="6"/>
      <c r="AJ1407" s="6"/>
      <c r="AK1407" s="6"/>
    </row>
    <row r="1408" spans="1:37" s="1" customFormat="1" ht="15" customHeight="1" x14ac:dyDescent="0.25">
      <c r="A1408" s="7" t="s">
        <v>6</v>
      </c>
      <c r="B1408" s="8" t="s">
        <v>86</v>
      </c>
      <c r="C1408" s="8" t="s">
        <v>66</v>
      </c>
      <c r="D1408" s="9" t="s">
        <v>18</v>
      </c>
      <c r="E1408" s="2" t="s">
        <v>436</v>
      </c>
      <c r="F1408" s="11">
        <v>0.93333333333333335</v>
      </c>
      <c r="G1408" s="11">
        <v>0.7931034482758621</v>
      </c>
      <c r="H1408" s="11" t="s">
        <v>11</v>
      </c>
      <c r="I1408" s="15">
        <v>0.7142857142857143</v>
      </c>
      <c r="J1408" s="60" t="s">
        <v>60</v>
      </c>
      <c r="K1408" s="12">
        <v>2498000</v>
      </c>
      <c r="L1408" s="8" t="s">
        <v>436</v>
      </c>
      <c r="M1408" s="6">
        <f t="shared" si="21"/>
        <v>850000</v>
      </c>
      <c r="N1408" s="7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  <c r="AA1408" s="6"/>
      <c r="AB1408" s="6"/>
      <c r="AC1408" s="6"/>
      <c r="AD1408" s="6"/>
      <c r="AE1408" s="6"/>
      <c r="AF1408" s="6"/>
      <c r="AG1408" s="6"/>
      <c r="AH1408" s="6"/>
      <c r="AI1408" s="6"/>
      <c r="AJ1408" s="6"/>
      <c r="AK1408" s="6"/>
    </row>
    <row r="1409" spans="1:37" s="1" customFormat="1" ht="15" customHeight="1" x14ac:dyDescent="0.25">
      <c r="A1409" s="7" t="s">
        <v>6</v>
      </c>
      <c r="B1409" s="8" t="s">
        <v>24</v>
      </c>
      <c r="C1409" s="8" t="s">
        <v>66</v>
      </c>
      <c r="D1409" s="9" t="s">
        <v>26</v>
      </c>
      <c r="E1409" s="2" t="s">
        <v>436</v>
      </c>
      <c r="F1409" s="11">
        <v>0.72592592592592597</v>
      </c>
      <c r="G1409" s="11">
        <v>0.82352941176470584</v>
      </c>
      <c r="H1409" s="14">
        <v>9.2962962962962994</v>
      </c>
      <c r="I1409" s="15">
        <v>0.73684210526315785</v>
      </c>
      <c r="J1409" s="59" t="s">
        <v>60</v>
      </c>
      <c r="K1409" s="12">
        <v>3178487</v>
      </c>
      <c r="L1409" s="8" t="s">
        <v>436</v>
      </c>
      <c r="M1409" s="6">
        <f t="shared" si="21"/>
        <v>850000</v>
      </c>
      <c r="N1409" s="7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  <c r="AA1409" s="6"/>
      <c r="AB1409" s="6"/>
      <c r="AC1409" s="6"/>
      <c r="AD1409" s="6"/>
      <c r="AE1409" s="6"/>
      <c r="AF1409" s="6"/>
      <c r="AG1409" s="6"/>
      <c r="AH1409" s="6"/>
      <c r="AI1409" s="6"/>
      <c r="AJ1409" s="6"/>
      <c r="AK1409" s="6"/>
    </row>
    <row r="1410" spans="1:37" s="1" customFormat="1" ht="15" customHeight="1" x14ac:dyDescent="0.25">
      <c r="A1410" s="7" t="s">
        <v>6</v>
      </c>
      <c r="B1410" s="8" t="s">
        <v>97</v>
      </c>
      <c r="C1410" s="8" t="s">
        <v>66</v>
      </c>
      <c r="D1410" s="9" t="s">
        <v>23</v>
      </c>
      <c r="E1410" s="2" t="s">
        <v>436</v>
      </c>
      <c r="F1410" s="11">
        <v>0.90607734806629836</v>
      </c>
      <c r="G1410" s="11">
        <v>0.72727272727272729</v>
      </c>
      <c r="H1410" s="14" t="s">
        <v>11</v>
      </c>
      <c r="I1410" s="15">
        <v>0.73809523809523814</v>
      </c>
      <c r="J1410" s="59" t="s">
        <v>11</v>
      </c>
      <c r="K1410" s="12">
        <v>2949600</v>
      </c>
      <c r="L1410" s="8" t="s">
        <v>436</v>
      </c>
      <c r="M1410" s="6">
        <f t="shared" si="21"/>
        <v>0</v>
      </c>
      <c r="N1410" s="7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  <c r="AA1410" s="6"/>
      <c r="AB1410" s="6"/>
      <c r="AC1410" s="6"/>
      <c r="AD1410" s="6"/>
      <c r="AE1410" s="6"/>
      <c r="AF1410" s="6"/>
      <c r="AG1410" s="6"/>
      <c r="AH1410" s="6"/>
      <c r="AI1410" s="6"/>
      <c r="AJ1410" s="6"/>
      <c r="AK1410" s="6"/>
    </row>
    <row r="1411" spans="1:37" s="1" customFormat="1" ht="15" customHeight="1" x14ac:dyDescent="0.25">
      <c r="A1411" s="7" t="s">
        <v>6</v>
      </c>
      <c r="B1411" s="8" t="s">
        <v>41</v>
      </c>
      <c r="C1411" s="8" t="s">
        <v>66</v>
      </c>
      <c r="D1411" s="9" t="s">
        <v>26</v>
      </c>
      <c r="E1411" s="2" t="s">
        <v>436</v>
      </c>
      <c r="F1411" s="11">
        <v>0.90441176470588236</v>
      </c>
      <c r="G1411" s="11">
        <v>0.86885245901639341</v>
      </c>
      <c r="H1411" s="14">
        <v>14.0606060606061</v>
      </c>
      <c r="I1411" s="15">
        <v>0.75308641975308643</v>
      </c>
      <c r="J1411" s="59" t="s">
        <v>60</v>
      </c>
      <c r="K1411" s="12">
        <v>2600000</v>
      </c>
      <c r="L1411" s="8" t="s">
        <v>436</v>
      </c>
      <c r="M1411" s="6">
        <f t="shared" ref="M1411:M1474" si="22">IF(J1411="De $500 mil a $600 mil",550000,IF(J1411="De $600 mil a $700 mil",650000,IF(J1411="De $700 mil a $800 mil",750000,IF(J1411="De $800 mil a $900 mil",850000,IF(J1411="De $400 mil a $500 mil",450000,IF(J1411="s/i",0,IF(J1411="De $1 millón a $1 millón 100 mil",1050000,IF(J1411="De $1 millón 200 mil a $1 millón 300 mil",1250000,IF(J1411="De $900 mil a $1 millón",950000,IF(J1411="De $300 mil a $400 mil",350000,IF(J1411="De $1 millón 100 mil a $1 millón 200 mil",1150000,IF(J1411="De $1 millón 300 mil a $1 millón 400 mil",1350000,IF(J1411="De $1 millón 600 mil a $1 millón 700 mil",1650000,IF(J1411="De $1 millón 400 mil a $1 millón 500 mil",1450000,IF(J1411="De $1 millón 500 mil a $1 millón 600 mil",1550000,IF(J1411="De $1 millón 700 mil a $1 millón 800 mil",1750000,IF(J1411="De $2 millones a $2 millones 100 mil",2050000,IF(J1411="De $1 millón 800 mil a $1 millón 900 mil",1850000,IF(J1411="De $1 millón 900 mil a $2 millones",1950000,IF(J1411="De $2 millones 200 mil a $2 millones 300 mil",2250000,IF(J1411="Sobre $2 millones 500 mil",2600000,IF(J1411="De $2 millones 300 mil a $2 millones 400 mil",2350000,IF(J1411="De $2 millones 100 mil a $2 millones 200 mil",2150000,IF(J1411="De $2 millones 400 mil a $2 millones 500 mil",2450000,-1))))))))))))))))))))))))</f>
        <v>850000</v>
      </c>
      <c r="N1411" s="7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  <c r="AA1411" s="6"/>
      <c r="AB1411" s="6"/>
      <c r="AC1411" s="6"/>
      <c r="AD1411" s="6"/>
      <c r="AE1411" s="6"/>
      <c r="AF1411" s="6"/>
      <c r="AG1411" s="6"/>
      <c r="AH1411" s="6"/>
      <c r="AI1411" s="6"/>
      <c r="AJ1411" s="6"/>
      <c r="AK1411" s="6"/>
    </row>
    <row r="1412" spans="1:37" s="1" customFormat="1" ht="15" customHeight="1" x14ac:dyDescent="0.25">
      <c r="A1412" s="7" t="s">
        <v>6</v>
      </c>
      <c r="B1412" s="8" t="s">
        <v>37</v>
      </c>
      <c r="C1412" s="8" t="s">
        <v>66</v>
      </c>
      <c r="D1412" s="9" t="s">
        <v>9</v>
      </c>
      <c r="E1412" s="2" t="s">
        <v>436</v>
      </c>
      <c r="F1412" s="11" t="s">
        <v>11</v>
      </c>
      <c r="G1412" s="11" t="s">
        <v>11</v>
      </c>
      <c r="H1412" s="11" t="s">
        <v>11</v>
      </c>
      <c r="I1412" s="15">
        <v>0.75409836065573765</v>
      </c>
      <c r="J1412" s="60" t="s">
        <v>60</v>
      </c>
      <c r="K1412" s="12" t="s">
        <v>11</v>
      </c>
      <c r="L1412" s="8" t="s">
        <v>436</v>
      </c>
      <c r="M1412" s="6">
        <f t="shared" si="22"/>
        <v>850000</v>
      </c>
      <c r="N1412" s="7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  <c r="AA1412" s="6"/>
      <c r="AB1412" s="6"/>
      <c r="AC1412" s="6"/>
      <c r="AD1412" s="6"/>
      <c r="AE1412" s="6"/>
      <c r="AF1412" s="6"/>
      <c r="AG1412" s="6"/>
      <c r="AH1412" s="6"/>
      <c r="AI1412" s="6"/>
      <c r="AJ1412" s="6"/>
      <c r="AK1412" s="6"/>
    </row>
    <row r="1413" spans="1:37" s="1" customFormat="1" ht="15" customHeight="1" x14ac:dyDescent="0.25">
      <c r="A1413" s="7" t="s">
        <v>6</v>
      </c>
      <c r="B1413" s="8" t="s">
        <v>130</v>
      </c>
      <c r="C1413" s="8" t="s">
        <v>66</v>
      </c>
      <c r="D1413" s="9" t="s">
        <v>20</v>
      </c>
      <c r="E1413" s="2" t="s">
        <v>436</v>
      </c>
      <c r="F1413" s="11">
        <v>0.34722222222222221</v>
      </c>
      <c r="G1413" s="11" t="s">
        <v>11</v>
      </c>
      <c r="H1413" s="14" t="s">
        <v>11</v>
      </c>
      <c r="I1413" s="15">
        <v>0.76</v>
      </c>
      <c r="J1413" s="59" t="s">
        <v>54</v>
      </c>
      <c r="K1413" s="12">
        <v>4170000</v>
      </c>
      <c r="L1413" s="8" t="s">
        <v>436</v>
      </c>
      <c r="M1413" s="6">
        <f t="shared" si="22"/>
        <v>750000</v>
      </c>
      <c r="N1413" s="7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  <c r="AA1413" s="6"/>
      <c r="AB1413" s="6"/>
      <c r="AC1413" s="6"/>
      <c r="AD1413" s="6"/>
      <c r="AE1413" s="6"/>
      <c r="AF1413" s="6"/>
      <c r="AG1413" s="6"/>
      <c r="AH1413" s="6"/>
      <c r="AI1413" s="6"/>
      <c r="AJ1413" s="6"/>
      <c r="AK1413" s="6"/>
    </row>
    <row r="1414" spans="1:37" s="1" customFormat="1" ht="15" customHeight="1" x14ac:dyDescent="0.25">
      <c r="A1414" s="7" t="s">
        <v>6</v>
      </c>
      <c r="B1414" s="8" t="s">
        <v>82</v>
      </c>
      <c r="C1414" s="8" t="s">
        <v>66</v>
      </c>
      <c r="D1414" s="9" t="s">
        <v>52</v>
      </c>
      <c r="E1414" s="2" t="s">
        <v>436</v>
      </c>
      <c r="F1414" s="11">
        <v>0.94329896907216493</v>
      </c>
      <c r="G1414" s="11">
        <v>0.82608695652173914</v>
      </c>
      <c r="H1414" s="14">
        <v>13.68</v>
      </c>
      <c r="I1414" s="15">
        <v>0.77500000000000002</v>
      </c>
      <c r="J1414" s="59" t="s">
        <v>60</v>
      </c>
      <c r="K1414" s="12">
        <v>2720000</v>
      </c>
      <c r="L1414" s="8" t="s">
        <v>436</v>
      </c>
      <c r="M1414" s="6">
        <f t="shared" si="22"/>
        <v>850000</v>
      </c>
      <c r="N1414" s="7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  <c r="AA1414" s="6"/>
      <c r="AB1414" s="6"/>
      <c r="AC1414" s="6"/>
      <c r="AD1414" s="6"/>
      <c r="AE1414" s="6"/>
      <c r="AF1414" s="6"/>
      <c r="AG1414" s="6"/>
      <c r="AH1414" s="6"/>
      <c r="AI1414" s="6"/>
      <c r="AJ1414" s="6"/>
      <c r="AK1414" s="6"/>
    </row>
    <row r="1415" spans="1:37" s="1" customFormat="1" ht="15" customHeight="1" x14ac:dyDescent="0.25">
      <c r="A1415" s="7" t="s">
        <v>6</v>
      </c>
      <c r="B1415" s="8" t="s">
        <v>107</v>
      </c>
      <c r="C1415" s="8" t="s">
        <v>66</v>
      </c>
      <c r="D1415" s="9" t="s">
        <v>52</v>
      </c>
      <c r="E1415" s="2" t="s">
        <v>436</v>
      </c>
      <c r="F1415" s="11">
        <v>0.82065217391304346</v>
      </c>
      <c r="G1415" s="11">
        <v>0.82051282051282048</v>
      </c>
      <c r="H1415" s="14" t="s">
        <v>11</v>
      </c>
      <c r="I1415" s="15">
        <v>0.78409090909090906</v>
      </c>
      <c r="J1415" s="59" t="s">
        <v>60</v>
      </c>
      <c r="K1415" s="12">
        <v>2921000</v>
      </c>
      <c r="L1415" s="8" t="s">
        <v>436</v>
      </c>
      <c r="M1415" s="6">
        <f t="shared" si="22"/>
        <v>850000</v>
      </c>
      <c r="N1415" s="7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  <c r="AA1415" s="6"/>
      <c r="AB1415" s="6"/>
      <c r="AC1415" s="6"/>
      <c r="AD1415" s="6"/>
      <c r="AE1415" s="6"/>
      <c r="AF1415" s="6"/>
      <c r="AG1415" s="6"/>
      <c r="AH1415" s="6"/>
      <c r="AI1415" s="6"/>
      <c r="AJ1415" s="6"/>
      <c r="AK1415" s="6"/>
    </row>
    <row r="1416" spans="1:37" s="1" customFormat="1" ht="15" customHeight="1" x14ac:dyDescent="0.25">
      <c r="A1416" s="7" t="s">
        <v>6</v>
      </c>
      <c r="B1416" s="8" t="s">
        <v>55</v>
      </c>
      <c r="C1416" s="8" t="s">
        <v>66</v>
      </c>
      <c r="D1416" s="9" t="s">
        <v>26</v>
      </c>
      <c r="E1416" s="2" t="s">
        <v>436</v>
      </c>
      <c r="F1416" s="11">
        <v>0.73764258555133078</v>
      </c>
      <c r="G1416" s="11">
        <v>0.83333333333333337</v>
      </c>
      <c r="H1416" s="14">
        <v>15.0625</v>
      </c>
      <c r="I1416" s="15">
        <v>0.79729729729729726</v>
      </c>
      <c r="J1416" s="59" t="s">
        <v>60</v>
      </c>
      <c r="K1416" s="12">
        <v>4454741</v>
      </c>
      <c r="L1416" s="8" t="s">
        <v>436</v>
      </c>
      <c r="M1416" s="6">
        <f t="shared" si="22"/>
        <v>850000</v>
      </c>
      <c r="N1416" s="7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  <c r="AA1416" s="6"/>
      <c r="AB1416" s="6"/>
      <c r="AC1416" s="6"/>
      <c r="AD1416" s="6"/>
      <c r="AE1416" s="6"/>
      <c r="AF1416" s="6"/>
      <c r="AG1416" s="6"/>
      <c r="AH1416" s="6"/>
      <c r="AI1416" s="6"/>
      <c r="AJ1416" s="6"/>
      <c r="AK1416" s="6"/>
    </row>
    <row r="1417" spans="1:37" s="1" customFormat="1" ht="15" customHeight="1" x14ac:dyDescent="0.25">
      <c r="A1417" s="7" t="s">
        <v>6</v>
      </c>
      <c r="B1417" s="8" t="s">
        <v>50</v>
      </c>
      <c r="C1417" s="8" t="s">
        <v>66</v>
      </c>
      <c r="D1417" s="9" t="s">
        <v>18</v>
      </c>
      <c r="E1417" s="2" t="s">
        <v>436</v>
      </c>
      <c r="F1417" s="11">
        <v>0.46130030959752322</v>
      </c>
      <c r="G1417" s="11">
        <v>0.872</v>
      </c>
      <c r="H1417" s="14">
        <v>12.3731343283582</v>
      </c>
      <c r="I1417" s="15">
        <v>0.79929577464788737</v>
      </c>
      <c r="J1417" s="59" t="s">
        <v>47</v>
      </c>
      <c r="K1417" s="12">
        <v>4274000</v>
      </c>
      <c r="L1417" s="8" t="s">
        <v>436</v>
      </c>
      <c r="M1417" s="6">
        <f t="shared" si="22"/>
        <v>950000</v>
      </c>
      <c r="N1417" s="7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  <c r="AA1417" s="6"/>
      <c r="AB1417" s="6"/>
      <c r="AC1417" s="6"/>
      <c r="AD1417" s="6"/>
      <c r="AE1417" s="6"/>
      <c r="AF1417" s="6"/>
      <c r="AG1417" s="6"/>
      <c r="AH1417" s="6"/>
      <c r="AI1417" s="6"/>
      <c r="AJ1417" s="6"/>
      <c r="AK1417" s="6"/>
    </row>
    <row r="1418" spans="1:37" s="1" customFormat="1" ht="15" customHeight="1" x14ac:dyDescent="0.25">
      <c r="A1418" s="7" t="s">
        <v>6</v>
      </c>
      <c r="B1418" s="8" t="s">
        <v>13</v>
      </c>
      <c r="C1418" s="8" t="s">
        <v>66</v>
      </c>
      <c r="D1418" s="9" t="s">
        <v>14</v>
      </c>
      <c r="E1418" s="2" t="s">
        <v>436</v>
      </c>
      <c r="F1418" s="11">
        <v>0.27925531914893614</v>
      </c>
      <c r="G1418" s="11">
        <v>0.96453900709219853</v>
      </c>
      <c r="H1418" s="14">
        <v>11.3589743589744</v>
      </c>
      <c r="I1418" s="15">
        <v>0.80970149253731338</v>
      </c>
      <c r="J1418" s="59" t="s">
        <v>28</v>
      </c>
      <c r="K1418" s="12">
        <v>4614000</v>
      </c>
      <c r="L1418" s="8" t="s">
        <v>436</v>
      </c>
      <c r="M1418" s="6">
        <f t="shared" si="22"/>
        <v>1050000</v>
      </c>
      <c r="N1418" s="7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  <c r="AA1418" s="6"/>
      <c r="AB1418" s="6"/>
      <c r="AC1418" s="6"/>
      <c r="AD1418" s="6"/>
      <c r="AE1418" s="6"/>
      <c r="AF1418" s="6"/>
      <c r="AG1418" s="6"/>
      <c r="AH1418" s="6"/>
      <c r="AI1418" s="6"/>
      <c r="AJ1418" s="6"/>
      <c r="AK1418" s="6"/>
    </row>
    <row r="1419" spans="1:37" s="1" customFormat="1" ht="15" customHeight="1" x14ac:dyDescent="0.25">
      <c r="A1419" s="7" t="s">
        <v>6</v>
      </c>
      <c r="B1419" s="8" t="s">
        <v>105</v>
      </c>
      <c r="C1419" s="8" t="s">
        <v>66</v>
      </c>
      <c r="D1419" s="9" t="s">
        <v>26</v>
      </c>
      <c r="E1419" s="2" t="s">
        <v>436</v>
      </c>
      <c r="F1419" s="11">
        <v>0.58736059479553904</v>
      </c>
      <c r="G1419" s="11">
        <v>0.75409836065573765</v>
      </c>
      <c r="H1419" s="14" t="s">
        <v>11</v>
      </c>
      <c r="I1419" s="15">
        <v>0.84444444444444444</v>
      </c>
      <c r="J1419" s="59" t="s">
        <v>11</v>
      </c>
      <c r="K1419" s="12">
        <v>3457000</v>
      </c>
      <c r="L1419" s="8" t="s">
        <v>436</v>
      </c>
      <c r="M1419" s="6">
        <f t="shared" si="22"/>
        <v>0</v>
      </c>
      <c r="N1419" s="7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  <c r="AA1419" s="6"/>
      <c r="AB1419" s="6"/>
      <c r="AC1419" s="6"/>
      <c r="AD1419" s="6"/>
      <c r="AE1419" s="6"/>
      <c r="AF1419" s="6"/>
      <c r="AG1419" s="6"/>
      <c r="AH1419" s="6"/>
      <c r="AI1419" s="6"/>
      <c r="AJ1419" s="6"/>
      <c r="AK1419" s="6"/>
    </row>
    <row r="1420" spans="1:37" s="1" customFormat="1" ht="15" customHeight="1" x14ac:dyDescent="0.25">
      <c r="A1420" s="7" t="s">
        <v>6</v>
      </c>
      <c r="B1420" s="8" t="s">
        <v>51</v>
      </c>
      <c r="C1420" s="8" t="s">
        <v>66</v>
      </c>
      <c r="D1420" s="9" t="s">
        <v>52</v>
      </c>
      <c r="E1420" s="2" t="s">
        <v>436</v>
      </c>
      <c r="F1420" s="11">
        <v>0.89964157706093195</v>
      </c>
      <c r="G1420" s="11">
        <v>0.828125</v>
      </c>
      <c r="H1420" s="14">
        <v>11.4411764705882</v>
      </c>
      <c r="I1420" s="15">
        <v>0.84507042253521125</v>
      </c>
      <c r="J1420" s="59" t="s">
        <v>47</v>
      </c>
      <c r="K1420" s="12">
        <v>3083000</v>
      </c>
      <c r="L1420" s="8" t="s">
        <v>436</v>
      </c>
      <c r="M1420" s="6">
        <f t="shared" si="22"/>
        <v>950000</v>
      </c>
      <c r="N1420" s="7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  <c r="AA1420" s="6"/>
      <c r="AB1420" s="6"/>
      <c r="AC1420" s="6"/>
      <c r="AD1420" s="6"/>
      <c r="AE1420" s="6"/>
      <c r="AF1420" s="6"/>
      <c r="AG1420" s="6"/>
      <c r="AH1420" s="6"/>
      <c r="AI1420" s="6"/>
      <c r="AJ1420" s="6"/>
      <c r="AK1420" s="6"/>
    </row>
    <row r="1421" spans="1:37" s="1" customFormat="1" ht="15" customHeight="1" x14ac:dyDescent="0.25">
      <c r="A1421" s="7" t="s">
        <v>6</v>
      </c>
      <c r="B1421" s="8" t="s">
        <v>44</v>
      </c>
      <c r="C1421" s="8" t="s">
        <v>66</v>
      </c>
      <c r="D1421" s="9" t="s">
        <v>18</v>
      </c>
      <c r="E1421" s="2" t="s">
        <v>436</v>
      </c>
      <c r="F1421" s="11">
        <v>0.17424242424242425</v>
      </c>
      <c r="G1421" s="11">
        <v>0.86567164179104472</v>
      </c>
      <c r="H1421" s="14">
        <v>11.285714285714301</v>
      </c>
      <c r="I1421" s="15">
        <v>0.84761904761904761</v>
      </c>
      <c r="J1421" s="59" t="s">
        <v>28</v>
      </c>
      <c r="K1421" s="12">
        <v>4517109</v>
      </c>
      <c r="L1421" s="8" t="s">
        <v>436</v>
      </c>
      <c r="M1421" s="6">
        <f t="shared" si="22"/>
        <v>1050000</v>
      </c>
      <c r="N1421" s="7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  <c r="AA1421" s="6"/>
      <c r="AB1421" s="6"/>
      <c r="AC1421" s="6"/>
      <c r="AD1421" s="6"/>
      <c r="AE1421" s="6"/>
      <c r="AF1421" s="6"/>
      <c r="AG1421" s="6"/>
      <c r="AH1421" s="6"/>
      <c r="AI1421" s="6"/>
      <c r="AJ1421" s="6"/>
      <c r="AK1421" s="6"/>
    </row>
    <row r="1422" spans="1:37" s="1" customFormat="1" ht="15" customHeight="1" x14ac:dyDescent="0.25">
      <c r="A1422" s="7" t="s">
        <v>6</v>
      </c>
      <c r="B1422" s="8" t="s">
        <v>148</v>
      </c>
      <c r="C1422" s="8" t="s">
        <v>66</v>
      </c>
      <c r="D1422" s="9" t="s">
        <v>18</v>
      </c>
      <c r="E1422" s="2" t="s">
        <v>436</v>
      </c>
      <c r="F1422" s="11">
        <v>0.23048327137546468</v>
      </c>
      <c r="G1422" s="11">
        <v>0.77380952380952384</v>
      </c>
      <c r="H1422" s="14">
        <v>14.7846153846154</v>
      </c>
      <c r="I1422" s="15">
        <v>0.85365853658536583</v>
      </c>
      <c r="J1422" s="59" t="s">
        <v>11</v>
      </c>
      <c r="K1422" s="12">
        <v>4356945</v>
      </c>
      <c r="L1422" s="8" t="s">
        <v>436</v>
      </c>
      <c r="M1422" s="6">
        <f t="shared" si="22"/>
        <v>0</v>
      </c>
      <c r="N1422" s="7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  <c r="AA1422" s="6"/>
      <c r="AB1422" s="6"/>
      <c r="AC1422" s="6"/>
      <c r="AD1422" s="6"/>
      <c r="AE1422" s="6"/>
      <c r="AF1422" s="6"/>
      <c r="AG1422" s="6"/>
      <c r="AH1422" s="6"/>
      <c r="AI1422" s="6"/>
      <c r="AJ1422" s="6"/>
      <c r="AK1422" s="6"/>
    </row>
    <row r="1423" spans="1:37" s="1" customFormat="1" ht="15" customHeight="1" x14ac:dyDescent="0.25">
      <c r="A1423" s="7" t="s">
        <v>6</v>
      </c>
      <c r="B1423" s="8" t="s">
        <v>69</v>
      </c>
      <c r="C1423" s="8" t="s">
        <v>66</v>
      </c>
      <c r="D1423" s="9" t="s">
        <v>14</v>
      </c>
      <c r="E1423" s="2" t="s">
        <v>436</v>
      </c>
      <c r="F1423" s="11">
        <v>0.73857404021937845</v>
      </c>
      <c r="G1423" s="11">
        <v>0.78417266187050361</v>
      </c>
      <c r="H1423" s="14">
        <v>14.375</v>
      </c>
      <c r="I1423" s="15">
        <v>0.86507936507936511</v>
      </c>
      <c r="J1423" s="59" t="s">
        <v>47</v>
      </c>
      <c r="K1423" s="12">
        <v>3126900</v>
      </c>
      <c r="L1423" s="8" t="s">
        <v>436</v>
      </c>
      <c r="M1423" s="6">
        <f t="shared" si="22"/>
        <v>950000</v>
      </c>
      <c r="N1423" s="7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  <c r="AA1423" s="6"/>
      <c r="AB1423" s="6"/>
      <c r="AC1423" s="6"/>
      <c r="AD1423" s="6"/>
      <c r="AE1423" s="6"/>
      <c r="AF1423" s="6"/>
      <c r="AG1423" s="6"/>
      <c r="AH1423" s="6"/>
      <c r="AI1423" s="6"/>
      <c r="AJ1423" s="6"/>
      <c r="AK1423" s="6"/>
    </row>
    <row r="1424" spans="1:37" s="1" customFormat="1" ht="15" customHeight="1" x14ac:dyDescent="0.25">
      <c r="A1424" s="7" t="s">
        <v>6</v>
      </c>
      <c r="B1424" s="8" t="s">
        <v>113</v>
      </c>
      <c r="C1424" s="8" t="s">
        <v>66</v>
      </c>
      <c r="D1424" s="9" t="s">
        <v>26</v>
      </c>
      <c r="E1424" s="2" t="s">
        <v>436</v>
      </c>
      <c r="F1424" s="11">
        <v>0.92737430167597767</v>
      </c>
      <c r="G1424" s="11">
        <v>0.82</v>
      </c>
      <c r="H1424" s="14">
        <v>16.074074074074101</v>
      </c>
      <c r="I1424" s="15">
        <v>0.87142857142857144</v>
      </c>
      <c r="J1424" s="59" t="s">
        <v>54</v>
      </c>
      <c r="K1424" s="12">
        <v>2668400</v>
      </c>
      <c r="L1424" s="8" t="s">
        <v>436</v>
      </c>
      <c r="M1424" s="6">
        <f t="shared" si="22"/>
        <v>750000</v>
      </c>
      <c r="N1424" s="7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  <c r="AA1424" s="6"/>
      <c r="AB1424" s="6"/>
      <c r="AC1424" s="6"/>
      <c r="AD1424" s="6"/>
      <c r="AE1424" s="6"/>
      <c r="AF1424" s="6"/>
      <c r="AG1424" s="6"/>
      <c r="AH1424" s="6"/>
      <c r="AI1424" s="6"/>
      <c r="AJ1424" s="6"/>
      <c r="AK1424" s="6"/>
    </row>
    <row r="1425" spans="1:37" s="1" customFormat="1" ht="15" customHeight="1" x14ac:dyDescent="0.25">
      <c r="A1425" s="7" t="s">
        <v>6</v>
      </c>
      <c r="B1425" s="8" t="s">
        <v>103</v>
      </c>
      <c r="C1425" s="8" t="s">
        <v>66</v>
      </c>
      <c r="D1425" s="9" t="s">
        <v>18</v>
      </c>
      <c r="E1425" s="2" t="s">
        <v>436</v>
      </c>
      <c r="F1425" s="11">
        <v>0.2276657060518732</v>
      </c>
      <c r="G1425" s="11">
        <v>0.71052631578947367</v>
      </c>
      <c r="H1425" s="14">
        <v>12.575757575757576</v>
      </c>
      <c r="I1425" s="15">
        <v>0.87313432835820892</v>
      </c>
      <c r="J1425" s="59" t="s">
        <v>28</v>
      </c>
      <c r="K1425" s="12">
        <v>4400954.5</v>
      </c>
      <c r="L1425" s="8" t="s">
        <v>436</v>
      </c>
      <c r="M1425" s="6">
        <f t="shared" si="22"/>
        <v>1050000</v>
      </c>
      <c r="N1425" s="7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  <c r="AA1425" s="6"/>
      <c r="AB1425" s="6"/>
      <c r="AC1425" s="6"/>
      <c r="AD1425" s="6"/>
      <c r="AE1425" s="6"/>
      <c r="AF1425" s="6"/>
      <c r="AG1425" s="6"/>
      <c r="AH1425" s="6"/>
      <c r="AI1425" s="6"/>
      <c r="AJ1425" s="6"/>
      <c r="AK1425" s="6"/>
    </row>
    <row r="1426" spans="1:37" s="1" customFormat="1" ht="15" customHeight="1" x14ac:dyDescent="0.25">
      <c r="A1426" s="7" t="s">
        <v>6</v>
      </c>
      <c r="B1426" s="8" t="s">
        <v>382</v>
      </c>
      <c r="C1426" s="8" t="s">
        <v>66</v>
      </c>
      <c r="D1426" s="9" t="s">
        <v>9</v>
      </c>
      <c r="E1426" s="2" t="s">
        <v>436</v>
      </c>
      <c r="F1426" s="11">
        <v>0.92307692307692313</v>
      </c>
      <c r="G1426" s="11" t="s">
        <v>11</v>
      </c>
      <c r="H1426" s="11" t="s">
        <v>11</v>
      </c>
      <c r="I1426" s="15">
        <v>0.875</v>
      </c>
      <c r="J1426" s="60" t="s">
        <v>11</v>
      </c>
      <c r="K1426" s="12">
        <v>1990000</v>
      </c>
      <c r="L1426" s="8" t="s">
        <v>436</v>
      </c>
      <c r="M1426" s="6">
        <f t="shared" si="22"/>
        <v>0</v>
      </c>
      <c r="N1426" s="7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  <c r="AA1426" s="6"/>
      <c r="AB1426" s="6"/>
      <c r="AC1426" s="6"/>
      <c r="AD1426" s="6"/>
      <c r="AE1426" s="6"/>
      <c r="AF1426" s="6"/>
      <c r="AG1426" s="6"/>
      <c r="AH1426" s="6"/>
      <c r="AI1426" s="6"/>
      <c r="AJ1426" s="6"/>
      <c r="AK1426" s="6"/>
    </row>
    <row r="1427" spans="1:37" s="1" customFormat="1" ht="15" customHeight="1" x14ac:dyDescent="0.25">
      <c r="A1427" s="7" t="s">
        <v>6</v>
      </c>
      <c r="B1427" s="8" t="s">
        <v>91</v>
      </c>
      <c r="C1427" s="8" t="s">
        <v>66</v>
      </c>
      <c r="D1427" s="9" t="s">
        <v>52</v>
      </c>
      <c r="E1427" s="2" t="s">
        <v>436</v>
      </c>
      <c r="F1427" s="11">
        <v>0.875</v>
      </c>
      <c r="G1427" s="11">
        <v>0.84745762711864403</v>
      </c>
      <c r="H1427" s="14">
        <v>13.4848484848485</v>
      </c>
      <c r="I1427" s="15">
        <v>0.88541666666666663</v>
      </c>
      <c r="J1427" s="59" t="s">
        <v>54</v>
      </c>
      <c r="K1427" s="12">
        <v>2643000</v>
      </c>
      <c r="L1427" s="8" t="s">
        <v>436</v>
      </c>
      <c r="M1427" s="6">
        <f t="shared" si="22"/>
        <v>750000</v>
      </c>
      <c r="N1427" s="7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  <c r="AA1427" s="6"/>
      <c r="AB1427" s="6"/>
      <c r="AC1427" s="6"/>
      <c r="AD1427" s="6"/>
      <c r="AE1427" s="6"/>
      <c r="AF1427" s="6"/>
      <c r="AG1427" s="6"/>
      <c r="AH1427" s="6"/>
      <c r="AI1427" s="6"/>
      <c r="AJ1427" s="6"/>
      <c r="AK1427" s="6"/>
    </row>
    <row r="1428" spans="1:37" s="1" customFormat="1" ht="15" customHeight="1" x14ac:dyDescent="0.25">
      <c r="A1428" s="7" t="s">
        <v>6</v>
      </c>
      <c r="B1428" s="8" t="s">
        <v>80</v>
      </c>
      <c r="C1428" s="8" t="s">
        <v>66</v>
      </c>
      <c r="D1428" s="9" t="s">
        <v>26</v>
      </c>
      <c r="E1428" s="2" t="s">
        <v>436</v>
      </c>
      <c r="F1428" s="11">
        <v>0.97969543147208127</v>
      </c>
      <c r="G1428" s="11">
        <v>0.75471698113207553</v>
      </c>
      <c r="H1428" s="14" t="s">
        <v>11</v>
      </c>
      <c r="I1428" s="15">
        <v>0.88636363636363635</v>
      </c>
      <c r="J1428" s="59" t="s">
        <v>60</v>
      </c>
      <c r="K1428" s="12">
        <v>2667000</v>
      </c>
      <c r="L1428" s="8" t="s">
        <v>436</v>
      </c>
      <c r="M1428" s="6">
        <f t="shared" si="22"/>
        <v>850000</v>
      </c>
      <c r="N1428" s="7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  <c r="AA1428" s="6"/>
      <c r="AB1428" s="6"/>
      <c r="AC1428" s="6"/>
      <c r="AD1428" s="6"/>
      <c r="AE1428" s="6"/>
      <c r="AF1428" s="6"/>
      <c r="AG1428" s="6"/>
      <c r="AH1428" s="6"/>
      <c r="AI1428" s="6"/>
      <c r="AJ1428" s="6"/>
      <c r="AK1428" s="6"/>
    </row>
    <row r="1429" spans="1:37" s="1" customFormat="1" ht="15" customHeight="1" x14ac:dyDescent="0.25">
      <c r="A1429" s="7" t="s">
        <v>6</v>
      </c>
      <c r="B1429" s="8" t="s">
        <v>122</v>
      </c>
      <c r="C1429" s="8" t="s">
        <v>66</v>
      </c>
      <c r="D1429" s="9" t="s">
        <v>18</v>
      </c>
      <c r="E1429" s="2" t="s">
        <v>436</v>
      </c>
      <c r="F1429" s="11">
        <v>0.78235294117647058</v>
      </c>
      <c r="G1429" s="11">
        <v>0.90909090909090906</v>
      </c>
      <c r="H1429" s="14" t="s">
        <v>11</v>
      </c>
      <c r="I1429" s="15">
        <v>0.90196078431372551</v>
      </c>
      <c r="J1429" s="59" t="s">
        <v>11</v>
      </c>
      <c r="K1429" s="12">
        <v>3670000</v>
      </c>
      <c r="L1429" s="8" t="s">
        <v>436</v>
      </c>
      <c r="M1429" s="6">
        <f t="shared" si="22"/>
        <v>0</v>
      </c>
      <c r="N1429" s="7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  <c r="AA1429" s="6"/>
      <c r="AB1429" s="6"/>
      <c r="AC1429" s="6"/>
      <c r="AD1429" s="6"/>
      <c r="AE1429" s="6"/>
      <c r="AF1429" s="6"/>
      <c r="AG1429" s="6"/>
      <c r="AH1429" s="6"/>
      <c r="AI1429" s="6"/>
      <c r="AJ1429" s="6"/>
      <c r="AK1429" s="6"/>
    </row>
    <row r="1430" spans="1:37" s="1" customFormat="1" ht="15" customHeight="1" x14ac:dyDescent="0.25">
      <c r="A1430" s="7" t="s">
        <v>6</v>
      </c>
      <c r="B1430" s="8" t="s">
        <v>89</v>
      </c>
      <c r="C1430" s="8" t="s">
        <v>66</v>
      </c>
      <c r="D1430" s="9" t="s">
        <v>52</v>
      </c>
      <c r="E1430" s="2" t="s">
        <v>436</v>
      </c>
      <c r="F1430" s="11">
        <v>0.62835249042145591</v>
      </c>
      <c r="G1430" s="11">
        <v>0.82258064516129037</v>
      </c>
      <c r="H1430" s="14" t="s">
        <v>11</v>
      </c>
      <c r="I1430" s="15">
        <v>0.91411042944785281</v>
      </c>
      <c r="J1430" s="59" t="s">
        <v>28</v>
      </c>
      <c r="K1430" s="12">
        <v>3285000</v>
      </c>
      <c r="L1430" s="8" t="s">
        <v>436</v>
      </c>
      <c r="M1430" s="6">
        <f t="shared" si="22"/>
        <v>1050000</v>
      </c>
      <c r="N1430" s="7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  <c r="AA1430" s="6"/>
      <c r="AB1430" s="6"/>
      <c r="AC1430" s="6"/>
      <c r="AD1430" s="6"/>
      <c r="AE1430" s="6"/>
      <c r="AF1430" s="6"/>
      <c r="AG1430" s="6"/>
      <c r="AH1430" s="6"/>
      <c r="AI1430" s="6"/>
      <c r="AJ1430" s="6"/>
      <c r="AK1430" s="6"/>
    </row>
    <row r="1431" spans="1:37" s="1" customFormat="1" ht="15" customHeight="1" x14ac:dyDescent="0.25">
      <c r="A1431" s="7" t="s">
        <v>6</v>
      </c>
      <c r="B1431" s="8" t="s">
        <v>143</v>
      </c>
      <c r="C1431" s="8" t="s">
        <v>66</v>
      </c>
      <c r="D1431" s="9" t="s">
        <v>9</v>
      </c>
      <c r="E1431" s="2" t="s">
        <v>435</v>
      </c>
      <c r="F1431" s="11" t="s">
        <v>11</v>
      </c>
      <c r="G1431" s="11" t="s">
        <v>11</v>
      </c>
      <c r="H1431" s="11" t="s">
        <v>11</v>
      </c>
      <c r="I1431" s="15">
        <v>0.7</v>
      </c>
      <c r="J1431" s="60" t="s">
        <v>60</v>
      </c>
      <c r="K1431" s="12">
        <v>1933000</v>
      </c>
      <c r="L1431" s="8" t="s">
        <v>436</v>
      </c>
      <c r="M1431" s="6">
        <f t="shared" si="22"/>
        <v>850000</v>
      </c>
      <c r="N1431" s="7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  <c r="AA1431" s="6"/>
      <c r="AB1431" s="6"/>
      <c r="AC1431" s="6"/>
      <c r="AD1431" s="6"/>
      <c r="AE1431" s="6"/>
      <c r="AF1431" s="6"/>
      <c r="AG1431" s="6"/>
      <c r="AH1431" s="6"/>
      <c r="AI1431" s="6"/>
      <c r="AJ1431" s="6"/>
      <c r="AK1431" s="6"/>
    </row>
    <row r="1432" spans="1:37" s="1" customFormat="1" ht="15" customHeight="1" x14ac:dyDescent="0.25">
      <c r="A1432" s="7" t="s">
        <v>6</v>
      </c>
      <c r="B1432" s="8" t="s">
        <v>113</v>
      </c>
      <c r="C1432" s="8" t="s">
        <v>342</v>
      </c>
      <c r="D1432" s="9" t="s">
        <v>26</v>
      </c>
      <c r="E1432" s="2" t="s">
        <v>440</v>
      </c>
      <c r="F1432" s="11">
        <v>0.96153846153846156</v>
      </c>
      <c r="G1432" s="11" t="s">
        <v>11</v>
      </c>
      <c r="H1432" s="11" t="s">
        <v>11</v>
      </c>
      <c r="I1432" s="11">
        <v>0.87692307692307692</v>
      </c>
      <c r="J1432" s="61" t="s">
        <v>11</v>
      </c>
      <c r="K1432" s="12">
        <v>1171875</v>
      </c>
      <c r="L1432" s="8" t="s">
        <v>437</v>
      </c>
      <c r="M1432" s="6">
        <f t="shared" si="22"/>
        <v>0</v>
      </c>
      <c r="N1432" s="7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  <c r="AA1432" s="6"/>
      <c r="AB1432" s="6"/>
      <c r="AC1432" s="6"/>
      <c r="AD1432" s="6"/>
      <c r="AE1432" s="6"/>
      <c r="AF1432" s="6"/>
      <c r="AG1432" s="6"/>
      <c r="AH1432" s="6"/>
      <c r="AI1432" s="6"/>
      <c r="AJ1432" s="6"/>
      <c r="AK1432" s="6"/>
    </row>
    <row r="1433" spans="1:37" s="1" customFormat="1" ht="15" customHeight="1" x14ac:dyDescent="0.25">
      <c r="A1433" s="7" t="s">
        <v>6</v>
      </c>
      <c r="B1433" s="8" t="s">
        <v>244</v>
      </c>
      <c r="C1433" s="8" t="s">
        <v>342</v>
      </c>
      <c r="D1433" s="9" t="s">
        <v>9</v>
      </c>
      <c r="E1433" s="2" t="s">
        <v>593</v>
      </c>
      <c r="F1433" s="11" t="s">
        <v>11</v>
      </c>
      <c r="G1433" s="15" t="s">
        <v>11</v>
      </c>
      <c r="H1433" s="16">
        <v>10.039999999999999</v>
      </c>
      <c r="I1433" s="15">
        <v>0.52586206896551724</v>
      </c>
      <c r="J1433" s="59" t="s">
        <v>65</v>
      </c>
      <c r="K1433" s="12" t="s">
        <v>11</v>
      </c>
      <c r="L1433" s="8" t="s">
        <v>591</v>
      </c>
      <c r="M1433" s="6">
        <f t="shared" si="22"/>
        <v>550000</v>
      </c>
      <c r="N1433" s="7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  <c r="AA1433" s="6"/>
      <c r="AB1433" s="6"/>
      <c r="AC1433" s="6"/>
      <c r="AD1433" s="6"/>
      <c r="AE1433" s="6"/>
      <c r="AF1433" s="6"/>
      <c r="AG1433" s="6"/>
      <c r="AH1433" s="6"/>
      <c r="AI1433" s="6"/>
      <c r="AJ1433" s="6"/>
      <c r="AK1433" s="6"/>
    </row>
    <row r="1434" spans="1:37" s="1" customFormat="1" ht="15" customHeight="1" x14ac:dyDescent="0.25">
      <c r="A1434" s="7" t="s">
        <v>6</v>
      </c>
      <c r="B1434" s="8" t="s">
        <v>69</v>
      </c>
      <c r="C1434" s="8" t="s">
        <v>342</v>
      </c>
      <c r="D1434" s="9" t="s">
        <v>14</v>
      </c>
      <c r="E1434" s="2" t="s">
        <v>391</v>
      </c>
      <c r="F1434" s="11">
        <v>0.82857142857142863</v>
      </c>
      <c r="G1434" s="11" t="s">
        <v>11</v>
      </c>
      <c r="H1434" s="11" t="s">
        <v>11</v>
      </c>
      <c r="I1434" s="11">
        <v>0.84112149532710279</v>
      </c>
      <c r="J1434" s="61" t="s">
        <v>60</v>
      </c>
      <c r="K1434" s="12" t="s">
        <v>11</v>
      </c>
      <c r="L1434" s="8" t="s">
        <v>390</v>
      </c>
      <c r="M1434" s="6">
        <f t="shared" si="22"/>
        <v>850000</v>
      </c>
      <c r="N1434" s="7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  <c r="AA1434" s="6"/>
      <c r="AB1434" s="6"/>
      <c r="AC1434" s="6"/>
      <c r="AD1434" s="6"/>
      <c r="AE1434" s="6"/>
      <c r="AF1434" s="6"/>
      <c r="AG1434" s="6"/>
      <c r="AH1434" s="6"/>
      <c r="AI1434" s="6"/>
      <c r="AJ1434" s="6"/>
      <c r="AK1434" s="6"/>
    </row>
    <row r="1435" spans="1:37" s="1" customFormat="1" ht="15" customHeight="1" x14ac:dyDescent="0.25">
      <c r="A1435" s="7" t="s">
        <v>6</v>
      </c>
      <c r="B1435" s="8" t="s">
        <v>103</v>
      </c>
      <c r="C1435" s="8" t="s">
        <v>342</v>
      </c>
      <c r="D1435" s="9" t="s">
        <v>18</v>
      </c>
      <c r="E1435" s="2" t="s">
        <v>438</v>
      </c>
      <c r="F1435" s="11">
        <v>0.3125</v>
      </c>
      <c r="G1435" s="11" t="s">
        <v>11</v>
      </c>
      <c r="H1435" s="11" t="s">
        <v>11</v>
      </c>
      <c r="I1435" s="11">
        <v>0.80821917808219179</v>
      </c>
      <c r="J1435" s="61" t="s">
        <v>11</v>
      </c>
      <c r="K1435" s="12">
        <v>3256000</v>
      </c>
      <c r="L1435" s="8" t="s">
        <v>437</v>
      </c>
      <c r="M1435" s="6">
        <f t="shared" si="22"/>
        <v>0</v>
      </c>
      <c r="N1435" s="7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  <c r="AA1435" s="6"/>
      <c r="AB1435" s="6"/>
      <c r="AC1435" s="6"/>
      <c r="AD1435" s="6"/>
      <c r="AE1435" s="6"/>
      <c r="AF1435" s="6"/>
      <c r="AG1435" s="6"/>
      <c r="AH1435" s="6"/>
      <c r="AI1435" s="6"/>
      <c r="AJ1435" s="6"/>
      <c r="AK1435" s="6"/>
    </row>
    <row r="1436" spans="1:37" s="1" customFormat="1" ht="15" customHeight="1" x14ac:dyDescent="0.25">
      <c r="A1436" s="7" t="s">
        <v>6</v>
      </c>
      <c r="B1436" s="8" t="s">
        <v>143</v>
      </c>
      <c r="C1436" s="8" t="s">
        <v>342</v>
      </c>
      <c r="D1436" s="9" t="s">
        <v>9</v>
      </c>
      <c r="E1436" s="2" t="s">
        <v>437</v>
      </c>
      <c r="F1436" s="11" t="s">
        <v>11</v>
      </c>
      <c r="G1436" s="11" t="s">
        <v>11</v>
      </c>
      <c r="H1436" s="11" t="s">
        <v>11</v>
      </c>
      <c r="I1436" s="11">
        <v>0.63749999999999996</v>
      </c>
      <c r="J1436" s="61" t="s">
        <v>11</v>
      </c>
      <c r="K1436" s="12">
        <v>1558000</v>
      </c>
      <c r="L1436" s="8" t="s">
        <v>437</v>
      </c>
      <c r="M1436" s="6">
        <f t="shared" si="22"/>
        <v>0</v>
      </c>
      <c r="N1436" s="7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  <c r="AA1436" s="6"/>
      <c r="AB1436" s="6"/>
      <c r="AC1436" s="6"/>
      <c r="AD1436" s="6"/>
      <c r="AE1436" s="6"/>
      <c r="AF1436" s="6"/>
      <c r="AG1436" s="6"/>
      <c r="AH1436" s="6"/>
      <c r="AI1436" s="6"/>
      <c r="AJ1436" s="6"/>
      <c r="AK1436" s="6"/>
    </row>
    <row r="1437" spans="1:37" s="1" customFormat="1" ht="15" customHeight="1" x14ac:dyDescent="0.25">
      <c r="A1437" s="7" t="s">
        <v>6</v>
      </c>
      <c r="B1437" s="8" t="s">
        <v>13</v>
      </c>
      <c r="C1437" s="8" t="s">
        <v>342</v>
      </c>
      <c r="D1437" s="9" t="s">
        <v>14</v>
      </c>
      <c r="E1437" s="2" t="s">
        <v>437</v>
      </c>
      <c r="F1437" s="11">
        <v>0.578125</v>
      </c>
      <c r="G1437" s="11" t="s">
        <v>11</v>
      </c>
      <c r="H1437" s="11" t="s">
        <v>11</v>
      </c>
      <c r="I1437" s="11">
        <v>0.84969325153374231</v>
      </c>
      <c r="J1437" s="61" t="s">
        <v>47</v>
      </c>
      <c r="K1437" s="12">
        <v>3672000</v>
      </c>
      <c r="L1437" s="8" t="s">
        <v>437</v>
      </c>
      <c r="M1437" s="6">
        <f t="shared" si="22"/>
        <v>950000</v>
      </c>
      <c r="N1437" s="7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  <c r="AA1437" s="6"/>
      <c r="AB1437" s="6"/>
      <c r="AC1437" s="6"/>
      <c r="AD1437" s="6"/>
      <c r="AE1437" s="6"/>
      <c r="AF1437" s="6"/>
      <c r="AG1437" s="6"/>
      <c r="AH1437" s="6"/>
      <c r="AI1437" s="6"/>
      <c r="AJ1437" s="6"/>
      <c r="AK1437" s="6"/>
    </row>
    <row r="1438" spans="1:37" s="1" customFormat="1" ht="15" customHeight="1" x14ac:dyDescent="0.25">
      <c r="A1438" s="7" t="s">
        <v>6</v>
      </c>
      <c r="B1438" s="8" t="s">
        <v>33</v>
      </c>
      <c r="C1438" s="8" t="s">
        <v>66</v>
      </c>
      <c r="D1438" s="9" t="s">
        <v>20</v>
      </c>
      <c r="E1438" s="2" t="s">
        <v>442</v>
      </c>
      <c r="F1438" s="11">
        <v>0.34645669291338582</v>
      </c>
      <c r="G1438" s="11" t="s">
        <v>11</v>
      </c>
      <c r="H1438" s="14">
        <v>15.322580645161301</v>
      </c>
      <c r="I1438" s="15">
        <v>0.66129032258064513</v>
      </c>
      <c r="J1438" s="59" t="s">
        <v>11</v>
      </c>
      <c r="K1438" s="12">
        <v>3450000</v>
      </c>
      <c r="L1438" s="8" t="s">
        <v>442</v>
      </c>
      <c r="M1438" s="6">
        <f t="shared" si="22"/>
        <v>0</v>
      </c>
      <c r="N1438" s="7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  <c r="AA1438" s="6"/>
      <c r="AB1438" s="6"/>
      <c r="AC1438" s="6"/>
      <c r="AD1438" s="6"/>
      <c r="AE1438" s="6"/>
      <c r="AF1438" s="6"/>
      <c r="AG1438" s="6"/>
      <c r="AH1438" s="6"/>
      <c r="AI1438" s="6"/>
      <c r="AJ1438" s="6"/>
      <c r="AK1438" s="6"/>
    </row>
    <row r="1439" spans="1:37" s="1" customFormat="1" ht="15" customHeight="1" x14ac:dyDescent="0.25">
      <c r="A1439" s="7" t="s">
        <v>6</v>
      </c>
      <c r="B1439" s="8" t="s">
        <v>382</v>
      </c>
      <c r="C1439" s="8" t="s">
        <v>66</v>
      </c>
      <c r="D1439" s="9" t="s">
        <v>9</v>
      </c>
      <c r="E1439" s="2" t="s">
        <v>442</v>
      </c>
      <c r="F1439" s="11">
        <v>0.86086956521739133</v>
      </c>
      <c r="G1439" s="11">
        <v>0.51111111111111107</v>
      </c>
      <c r="H1439" s="14">
        <v>12.631578947368443</v>
      </c>
      <c r="I1439" s="15">
        <v>0.70114942528735635</v>
      </c>
      <c r="J1439" s="59" t="s">
        <v>47</v>
      </c>
      <c r="K1439" s="12">
        <v>2250000</v>
      </c>
      <c r="L1439" s="8" t="s">
        <v>442</v>
      </c>
      <c r="M1439" s="6">
        <f t="shared" si="22"/>
        <v>950000</v>
      </c>
      <c r="N1439" s="7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  <c r="AA1439" s="6"/>
      <c r="AB1439" s="6"/>
      <c r="AC1439" s="6"/>
      <c r="AD1439" s="6"/>
      <c r="AE1439" s="6"/>
      <c r="AF1439" s="6"/>
      <c r="AG1439" s="6"/>
      <c r="AH1439" s="6"/>
      <c r="AI1439" s="6"/>
      <c r="AJ1439" s="6"/>
      <c r="AK1439" s="6"/>
    </row>
    <row r="1440" spans="1:37" s="1" customFormat="1" ht="15" customHeight="1" x14ac:dyDescent="0.25">
      <c r="A1440" s="7" t="s">
        <v>6</v>
      </c>
      <c r="B1440" s="8" t="s">
        <v>24</v>
      </c>
      <c r="C1440" s="8" t="s">
        <v>66</v>
      </c>
      <c r="D1440" s="9" t="s">
        <v>26</v>
      </c>
      <c r="E1440" s="2" t="s">
        <v>442</v>
      </c>
      <c r="F1440" s="11">
        <v>0.83009708737864074</v>
      </c>
      <c r="G1440" s="11">
        <v>0.8224852071005917</v>
      </c>
      <c r="H1440" s="14" t="s">
        <v>11</v>
      </c>
      <c r="I1440" s="15">
        <v>0.70370370370370372</v>
      </c>
      <c r="J1440" s="59" t="s">
        <v>60</v>
      </c>
      <c r="K1440" s="12">
        <v>3576391.5</v>
      </c>
      <c r="L1440" s="8" t="s">
        <v>442</v>
      </c>
      <c r="M1440" s="6">
        <f t="shared" si="22"/>
        <v>850000</v>
      </c>
      <c r="N1440" s="7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  <c r="AA1440" s="6"/>
      <c r="AB1440" s="6"/>
      <c r="AC1440" s="6"/>
      <c r="AD1440" s="6"/>
      <c r="AE1440" s="6"/>
      <c r="AF1440" s="6"/>
      <c r="AG1440" s="6"/>
      <c r="AH1440" s="6"/>
      <c r="AI1440" s="6"/>
      <c r="AJ1440" s="6"/>
      <c r="AK1440" s="6"/>
    </row>
    <row r="1441" spans="1:37" s="1" customFormat="1" ht="15" customHeight="1" x14ac:dyDescent="0.25">
      <c r="A1441" s="7" t="s">
        <v>6</v>
      </c>
      <c r="B1441" s="8" t="s">
        <v>130</v>
      </c>
      <c r="C1441" s="8" t="s">
        <v>66</v>
      </c>
      <c r="D1441" s="9" t="s">
        <v>20</v>
      </c>
      <c r="E1441" s="2" t="s">
        <v>442</v>
      </c>
      <c r="F1441" s="11">
        <v>0.2857142857142857</v>
      </c>
      <c r="G1441" s="11">
        <v>0.81081081081081086</v>
      </c>
      <c r="H1441" s="14">
        <v>11.6444444444444</v>
      </c>
      <c r="I1441" s="15">
        <v>0.72058823529411764</v>
      </c>
      <c r="J1441" s="59" t="s">
        <v>47</v>
      </c>
      <c r="K1441" s="12">
        <v>4600000</v>
      </c>
      <c r="L1441" s="8" t="s">
        <v>442</v>
      </c>
      <c r="M1441" s="6">
        <f t="shared" si="22"/>
        <v>950000</v>
      </c>
      <c r="N1441" s="7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  <c r="AA1441" s="6"/>
      <c r="AB1441" s="6"/>
      <c r="AC1441" s="6"/>
      <c r="AD1441" s="6"/>
      <c r="AE1441" s="6"/>
      <c r="AF1441" s="6"/>
      <c r="AG1441" s="6"/>
      <c r="AH1441" s="6"/>
      <c r="AI1441" s="6"/>
      <c r="AJ1441" s="6"/>
      <c r="AK1441" s="6"/>
    </row>
    <row r="1442" spans="1:37" s="1" customFormat="1" ht="15" customHeight="1" x14ac:dyDescent="0.25">
      <c r="A1442" s="7" t="s">
        <v>6</v>
      </c>
      <c r="B1442" s="8" t="s">
        <v>50</v>
      </c>
      <c r="C1442" s="8" t="s">
        <v>66</v>
      </c>
      <c r="D1442" s="9" t="s">
        <v>18</v>
      </c>
      <c r="E1442" s="2" t="s">
        <v>442</v>
      </c>
      <c r="F1442" s="11">
        <v>0.36050516647531572</v>
      </c>
      <c r="G1442" s="11">
        <v>0.92982456140350878</v>
      </c>
      <c r="H1442" s="14">
        <v>11.958579881656799</v>
      </c>
      <c r="I1442" s="15">
        <v>0.76439790575916233</v>
      </c>
      <c r="J1442" s="59" t="s">
        <v>47</v>
      </c>
      <c r="K1442" s="12">
        <v>4571000</v>
      </c>
      <c r="L1442" s="8" t="s">
        <v>442</v>
      </c>
      <c r="M1442" s="6">
        <f t="shared" si="22"/>
        <v>950000</v>
      </c>
      <c r="N1442" s="7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  <c r="AA1442" s="6"/>
      <c r="AB1442" s="6"/>
      <c r="AC1442" s="6"/>
      <c r="AD1442" s="6"/>
      <c r="AE1442" s="6"/>
      <c r="AF1442" s="6"/>
      <c r="AG1442" s="6"/>
      <c r="AH1442" s="6"/>
      <c r="AI1442" s="6"/>
      <c r="AJ1442" s="6"/>
      <c r="AK1442" s="6"/>
    </row>
    <row r="1443" spans="1:37" s="1" customFormat="1" ht="15" customHeight="1" x14ac:dyDescent="0.25">
      <c r="A1443" s="7" t="s">
        <v>6</v>
      </c>
      <c r="B1443" s="8" t="s">
        <v>48</v>
      </c>
      <c r="C1443" s="8" t="s">
        <v>66</v>
      </c>
      <c r="D1443" s="9" t="s">
        <v>23</v>
      </c>
      <c r="E1443" s="2" t="s">
        <v>442</v>
      </c>
      <c r="F1443" s="11">
        <v>0.8655172413793103</v>
      </c>
      <c r="G1443" s="11">
        <v>0.81886792452830193</v>
      </c>
      <c r="H1443" s="14">
        <v>12.034090909090914</v>
      </c>
      <c r="I1443" s="15">
        <v>0.77049180327868849</v>
      </c>
      <c r="J1443" s="59" t="s">
        <v>47</v>
      </c>
      <c r="K1443" s="12">
        <v>3328500</v>
      </c>
      <c r="L1443" s="8" t="s">
        <v>442</v>
      </c>
      <c r="M1443" s="6">
        <f t="shared" si="22"/>
        <v>950000</v>
      </c>
      <c r="N1443" s="7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  <c r="AA1443" s="6"/>
      <c r="AB1443" s="6"/>
      <c r="AC1443" s="6"/>
      <c r="AD1443" s="6"/>
      <c r="AE1443" s="6"/>
      <c r="AF1443" s="6"/>
      <c r="AG1443" s="6"/>
      <c r="AH1443" s="6"/>
      <c r="AI1443" s="6"/>
      <c r="AJ1443" s="6"/>
      <c r="AK1443" s="6"/>
    </row>
    <row r="1444" spans="1:37" s="1" customFormat="1" ht="15" customHeight="1" x14ac:dyDescent="0.25">
      <c r="A1444" s="7" t="s">
        <v>6</v>
      </c>
      <c r="B1444" s="8" t="s">
        <v>21</v>
      </c>
      <c r="C1444" s="8" t="s">
        <v>66</v>
      </c>
      <c r="D1444" s="9" t="s">
        <v>18</v>
      </c>
      <c r="E1444" s="2" t="s">
        <v>442</v>
      </c>
      <c r="F1444" s="11">
        <v>0.6856240126382307</v>
      </c>
      <c r="G1444" s="11">
        <v>0.88148148148148153</v>
      </c>
      <c r="H1444" s="14">
        <v>11.352941176470612</v>
      </c>
      <c r="I1444" s="15">
        <v>0.77872340425531916</v>
      </c>
      <c r="J1444" s="59" t="s">
        <v>60</v>
      </c>
      <c r="K1444" s="12">
        <v>3866831</v>
      </c>
      <c r="L1444" s="8" t="s">
        <v>442</v>
      </c>
      <c r="M1444" s="6">
        <f t="shared" si="22"/>
        <v>850000</v>
      </c>
      <c r="N1444" s="7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  <c r="AA1444" s="6"/>
      <c r="AB1444" s="6"/>
      <c r="AC1444" s="6"/>
      <c r="AD1444" s="6"/>
      <c r="AE1444" s="6"/>
      <c r="AF1444" s="6"/>
      <c r="AG1444" s="6"/>
      <c r="AH1444" s="6"/>
      <c r="AI1444" s="6"/>
      <c r="AJ1444" s="6"/>
      <c r="AK1444" s="6"/>
    </row>
    <row r="1445" spans="1:37" s="1" customFormat="1" ht="15" customHeight="1" x14ac:dyDescent="0.25">
      <c r="A1445" s="7" t="s">
        <v>6</v>
      </c>
      <c r="B1445" s="8" t="s">
        <v>22</v>
      </c>
      <c r="C1445" s="8" t="s">
        <v>66</v>
      </c>
      <c r="D1445" s="9" t="s">
        <v>23</v>
      </c>
      <c r="E1445" s="2" t="s">
        <v>442</v>
      </c>
      <c r="F1445" s="11">
        <v>0.91882247992863519</v>
      </c>
      <c r="G1445" s="11">
        <v>0.66492146596858637</v>
      </c>
      <c r="H1445" s="14">
        <v>13.307392996108941</v>
      </c>
      <c r="I1445" s="15">
        <v>0.77966101694915257</v>
      </c>
      <c r="J1445" s="59" t="s">
        <v>60</v>
      </c>
      <c r="K1445" s="12">
        <v>3161819.230769231</v>
      </c>
      <c r="L1445" s="8" t="s">
        <v>442</v>
      </c>
      <c r="M1445" s="6">
        <f t="shared" si="22"/>
        <v>850000</v>
      </c>
      <c r="N1445" s="7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  <c r="AA1445" s="6"/>
      <c r="AB1445" s="6"/>
      <c r="AC1445" s="6"/>
      <c r="AD1445" s="6"/>
      <c r="AE1445" s="6"/>
      <c r="AF1445" s="6"/>
      <c r="AG1445" s="6"/>
      <c r="AH1445" s="6"/>
      <c r="AI1445" s="6"/>
      <c r="AJ1445" s="6"/>
      <c r="AK1445" s="6"/>
    </row>
    <row r="1446" spans="1:37" s="1" customFormat="1" ht="15" customHeight="1" x14ac:dyDescent="0.25">
      <c r="A1446" s="7" t="s">
        <v>6</v>
      </c>
      <c r="B1446" s="8" t="s">
        <v>145</v>
      </c>
      <c r="C1446" s="8" t="s">
        <v>66</v>
      </c>
      <c r="D1446" s="9" t="s">
        <v>23</v>
      </c>
      <c r="E1446" s="2" t="s">
        <v>442</v>
      </c>
      <c r="F1446" s="11">
        <v>0.94239631336405527</v>
      </c>
      <c r="G1446" s="11">
        <v>0.83815028901734101</v>
      </c>
      <c r="H1446" s="14">
        <v>12.071428571428568</v>
      </c>
      <c r="I1446" s="15">
        <v>0.78350515463917525</v>
      </c>
      <c r="J1446" s="59" t="s">
        <v>11</v>
      </c>
      <c r="K1446" s="12">
        <v>2990000</v>
      </c>
      <c r="L1446" s="8" t="s">
        <v>442</v>
      </c>
      <c r="M1446" s="6">
        <f t="shared" si="22"/>
        <v>0</v>
      </c>
      <c r="N1446" s="7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  <c r="AA1446" s="6"/>
      <c r="AB1446" s="6"/>
      <c r="AC1446" s="6"/>
      <c r="AD1446" s="6"/>
      <c r="AE1446" s="6"/>
      <c r="AF1446" s="6"/>
      <c r="AG1446" s="6"/>
      <c r="AH1446" s="6"/>
      <c r="AI1446" s="6"/>
      <c r="AJ1446" s="6"/>
      <c r="AK1446" s="6"/>
    </row>
    <row r="1447" spans="1:37" s="1" customFormat="1" ht="15" customHeight="1" x14ac:dyDescent="0.25">
      <c r="A1447" s="7" t="s">
        <v>6</v>
      </c>
      <c r="B1447" s="8" t="s">
        <v>122</v>
      </c>
      <c r="C1447" s="8" t="s">
        <v>66</v>
      </c>
      <c r="D1447" s="9" t="s">
        <v>18</v>
      </c>
      <c r="E1447" s="2" t="s">
        <v>442</v>
      </c>
      <c r="F1447" s="11">
        <v>0.78867924528301891</v>
      </c>
      <c r="G1447" s="11">
        <v>0.92028985507246375</v>
      </c>
      <c r="H1447" s="14">
        <v>12.211764705882402</v>
      </c>
      <c r="I1447" s="15">
        <v>0.78527607361963192</v>
      </c>
      <c r="J1447" s="59" t="s">
        <v>47</v>
      </c>
      <c r="K1447" s="12">
        <v>4057000</v>
      </c>
      <c r="L1447" s="8" t="s">
        <v>442</v>
      </c>
      <c r="M1447" s="6">
        <f t="shared" si="22"/>
        <v>950000</v>
      </c>
      <c r="N1447" s="7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  <c r="AA1447" s="6"/>
      <c r="AB1447" s="6"/>
      <c r="AC1447" s="6"/>
      <c r="AD1447" s="6"/>
      <c r="AE1447" s="6"/>
      <c r="AF1447" s="6"/>
      <c r="AG1447" s="6"/>
      <c r="AH1447" s="6"/>
      <c r="AI1447" s="6"/>
      <c r="AJ1447" s="6"/>
      <c r="AK1447" s="6"/>
    </row>
    <row r="1448" spans="1:37" s="1" customFormat="1" ht="15" customHeight="1" x14ac:dyDescent="0.25">
      <c r="A1448" s="7" t="s">
        <v>6</v>
      </c>
      <c r="B1448" s="8" t="s">
        <v>244</v>
      </c>
      <c r="C1448" s="8" t="s">
        <v>66</v>
      </c>
      <c r="D1448" s="9" t="s">
        <v>9</v>
      </c>
      <c r="E1448" s="2" t="s">
        <v>442</v>
      </c>
      <c r="F1448" s="11">
        <v>0.95</v>
      </c>
      <c r="G1448" s="11">
        <v>0.63636363636363635</v>
      </c>
      <c r="H1448" s="14">
        <v>13.7307692307692</v>
      </c>
      <c r="I1448" s="15">
        <v>0.79200000000000004</v>
      </c>
      <c r="J1448" s="59" t="s">
        <v>60</v>
      </c>
      <c r="K1448" s="12">
        <v>2105000</v>
      </c>
      <c r="L1448" s="8" t="s">
        <v>442</v>
      </c>
      <c r="M1448" s="6">
        <f t="shared" si="22"/>
        <v>850000</v>
      </c>
      <c r="N1448" s="7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  <c r="AA1448" s="6"/>
      <c r="AB1448" s="6"/>
      <c r="AC1448" s="6"/>
      <c r="AD1448" s="6"/>
      <c r="AE1448" s="6"/>
      <c r="AF1448" s="6"/>
      <c r="AG1448" s="6"/>
      <c r="AH1448" s="6"/>
      <c r="AI1448" s="6"/>
      <c r="AJ1448" s="6"/>
      <c r="AK1448" s="6"/>
    </row>
    <row r="1449" spans="1:37" s="1" customFormat="1" ht="15" customHeight="1" x14ac:dyDescent="0.25">
      <c r="A1449" s="7" t="s">
        <v>6</v>
      </c>
      <c r="B1449" s="8" t="s">
        <v>144</v>
      </c>
      <c r="C1449" s="8" t="s">
        <v>66</v>
      </c>
      <c r="D1449" s="9" t="s">
        <v>9</v>
      </c>
      <c r="E1449" s="2" t="s">
        <v>442</v>
      </c>
      <c r="F1449" s="11">
        <v>0.92490842490842495</v>
      </c>
      <c r="G1449" s="11">
        <v>0.6</v>
      </c>
      <c r="H1449" s="14">
        <v>11.589743589743582</v>
      </c>
      <c r="I1449" s="15">
        <v>0.79816513761467889</v>
      </c>
      <c r="J1449" s="59" t="s">
        <v>54</v>
      </c>
      <c r="K1449" s="12">
        <v>2275625</v>
      </c>
      <c r="L1449" s="8" t="s">
        <v>442</v>
      </c>
      <c r="M1449" s="6">
        <f t="shared" si="22"/>
        <v>750000</v>
      </c>
      <c r="N1449" s="7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  <c r="AA1449" s="6"/>
      <c r="AB1449" s="6"/>
      <c r="AC1449" s="6"/>
      <c r="AD1449" s="6"/>
      <c r="AE1449" s="6"/>
      <c r="AF1449" s="6"/>
      <c r="AG1449" s="6"/>
      <c r="AH1449" s="6"/>
      <c r="AI1449" s="6"/>
      <c r="AJ1449" s="6"/>
      <c r="AK1449" s="6"/>
    </row>
    <row r="1450" spans="1:37" s="1" customFormat="1" ht="15" customHeight="1" x14ac:dyDescent="0.25">
      <c r="A1450" s="7" t="s">
        <v>6</v>
      </c>
      <c r="B1450" s="8" t="s">
        <v>171</v>
      </c>
      <c r="C1450" s="8" t="s">
        <v>66</v>
      </c>
      <c r="D1450" s="9" t="s">
        <v>26</v>
      </c>
      <c r="E1450" s="2" t="s">
        <v>442</v>
      </c>
      <c r="F1450" s="11">
        <v>0.93953488372093019</v>
      </c>
      <c r="G1450" s="11">
        <v>0.68421052631578949</v>
      </c>
      <c r="H1450" s="11" t="s">
        <v>11</v>
      </c>
      <c r="I1450" s="15">
        <v>0.8035714285714286</v>
      </c>
      <c r="J1450" s="60" t="s">
        <v>11</v>
      </c>
      <c r="K1450" s="12">
        <v>3506000</v>
      </c>
      <c r="L1450" s="8" t="s">
        <v>442</v>
      </c>
      <c r="M1450" s="6">
        <f t="shared" si="22"/>
        <v>0</v>
      </c>
      <c r="N1450" s="7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  <c r="AA1450" s="6"/>
      <c r="AB1450" s="6"/>
      <c r="AC1450" s="6"/>
      <c r="AD1450" s="6"/>
      <c r="AE1450" s="6"/>
      <c r="AF1450" s="6"/>
      <c r="AG1450" s="6"/>
      <c r="AH1450" s="6"/>
      <c r="AI1450" s="6"/>
      <c r="AJ1450" s="6"/>
      <c r="AK1450" s="6"/>
    </row>
    <row r="1451" spans="1:37" s="1" customFormat="1" ht="15" customHeight="1" x14ac:dyDescent="0.25">
      <c r="A1451" s="7" t="s">
        <v>6</v>
      </c>
      <c r="B1451" s="8" t="s">
        <v>103</v>
      </c>
      <c r="C1451" s="8" t="s">
        <v>66</v>
      </c>
      <c r="D1451" s="9" t="s">
        <v>18</v>
      </c>
      <c r="E1451" s="2" t="s">
        <v>442</v>
      </c>
      <c r="F1451" s="11">
        <v>0.33557046979865773</v>
      </c>
      <c r="G1451" s="11">
        <v>0.88198757763975155</v>
      </c>
      <c r="H1451" s="14">
        <v>12.653846153846168</v>
      </c>
      <c r="I1451" s="15">
        <v>0.80434782608695654</v>
      </c>
      <c r="J1451" s="59" t="s">
        <v>28</v>
      </c>
      <c r="K1451" s="12">
        <v>5226940</v>
      </c>
      <c r="L1451" s="8" t="s">
        <v>442</v>
      </c>
      <c r="M1451" s="6">
        <f t="shared" si="22"/>
        <v>1050000</v>
      </c>
      <c r="N1451" s="7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  <c r="AA1451" s="6"/>
      <c r="AB1451" s="6"/>
      <c r="AC1451" s="6"/>
      <c r="AD1451" s="6"/>
      <c r="AE1451" s="6"/>
      <c r="AF1451" s="6"/>
      <c r="AG1451" s="6"/>
      <c r="AH1451" s="6"/>
      <c r="AI1451" s="6"/>
      <c r="AJ1451" s="6"/>
      <c r="AK1451" s="6"/>
    </row>
    <row r="1452" spans="1:37" s="1" customFormat="1" ht="15" customHeight="1" x14ac:dyDescent="0.25">
      <c r="A1452" s="7" t="s">
        <v>6</v>
      </c>
      <c r="B1452" s="8" t="s">
        <v>148</v>
      </c>
      <c r="C1452" s="8" t="s">
        <v>66</v>
      </c>
      <c r="D1452" s="9" t="s">
        <v>18</v>
      </c>
      <c r="E1452" s="2" t="s">
        <v>442</v>
      </c>
      <c r="F1452" s="11">
        <v>0.24557956777996071</v>
      </c>
      <c r="G1452" s="11">
        <v>0.91596638655462181</v>
      </c>
      <c r="H1452" s="14">
        <v>12.1279069767442</v>
      </c>
      <c r="I1452" s="15">
        <v>0.8044692737430168</v>
      </c>
      <c r="J1452" s="59" t="s">
        <v>57</v>
      </c>
      <c r="K1452" s="12">
        <v>4613236</v>
      </c>
      <c r="L1452" s="8" t="s">
        <v>442</v>
      </c>
      <c r="M1452" s="6">
        <f t="shared" si="22"/>
        <v>1150000</v>
      </c>
      <c r="N1452" s="7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  <c r="AA1452" s="6"/>
      <c r="AB1452" s="6"/>
      <c r="AC1452" s="6"/>
      <c r="AD1452" s="6"/>
      <c r="AE1452" s="6"/>
      <c r="AF1452" s="6"/>
      <c r="AG1452" s="6"/>
      <c r="AH1452" s="6"/>
      <c r="AI1452" s="6"/>
      <c r="AJ1452" s="6"/>
      <c r="AK1452" s="6"/>
    </row>
    <row r="1453" spans="1:37" s="1" customFormat="1" ht="15" customHeight="1" x14ac:dyDescent="0.25">
      <c r="A1453" s="7" t="s">
        <v>6</v>
      </c>
      <c r="B1453" s="8" t="s">
        <v>86</v>
      </c>
      <c r="C1453" s="8" t="s">
        <v>66</v>
      </c>
      <c r="D1453" s="9" t="s">
        <v>18</v>
      </c>
      <c r="E1453" s="2" t="s">
        <v>442</v>
      </c>
      <c r="F1453" s="11">
        <v>0.9388379204892966</v>
      </c>
      <c r="G1453" s="11">
        <v>0.90909090909090906</v>
      </c>
      <c r="H1453" s="14">
        <v>12.185185185185199</v>
      </c>
      <c r="I1453" s="15">
        <v>0.80769230769230771</v>
      </c>
      <c r="J1453" s="59" t="s">
        <v>60</v>
      </c>
      <c r="K1453" s="12">
        <v>2652000</v>
      </c>
      <c r="L1453" s="8" t="s">
        <v>442</v>
      </c>
      <c r="M1453" s="6">
        <f t="shared" si="22"/>
        <v>850000</v>
      </c>
      <c r="N1453" s="7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  <c r="AA1453" s="6"/>
      <c r="AB1453" s="6"/>
      <c r="AC1453" s="6"/>
      <c r="AD1453" s="6"/>
      <c r="AE1453" s="6"/>
      <c r="AF1453" s="6"/>
      <c r="AG1453" s="6"/>
      <c r="AH1453" s="6"/>
      <c r="AI1453" s="6"/>
      <c r="AJ1453" s="6"/>
      <c r="AK1453" s="6"/>
    </row>
    <row r="1454" spans="1:37" s="1" customFormat="1" ht="15" customHeight="1" x14ac:dyDescent="0.25">
      <c r="A1454" s="7" t="s">
        <v>6</v>
      </c>
      <c r="B1454" s="8" t="s">
        <v>13</v>
      </c>
      <c r="C1454" s="8" t="s">
        <v>66</v>
      </c>
      <c r="D1454" s="9" t="s">
        <v>14</v>
      </c>
      <c r="E1454" s="2" t="s">
        <v>442</v>
      </c>
      <c r="F1454" s="11">
        <v>0.21253985122210414</v>
      </c>
      <c r="G1454" s="11">
        <v>0.94656488549618323</v>
      </c>
      <c r="H1454" s="14">
        <v>11.496062992125999</v>
      </c>
      <c r="I1454" s="15">
        <v>0.80906921241050123</v>
      </c>
      <c r="J1454" s="59" t="s">
        <v>28</v>
      </c>
      <c r="K1454" s="12">
        <v>4739000</v>
      </c>
      <c r="L1454" s="8" t="s">
        <v>442</v>
      </c>
      <c r="M1454" s="6">
        <f t="shared" si="22"/>
        <v>1050000</v>
      </c>
      <c r="N1454" s="7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  <c r="AA1454" s="6"/>
      <c r="AB1454" s="6"/>
      <c r="AC1454" s="6"/>
      <c r="AD1454" s="6"/>
      <c r="AE1454" s="6"/>
      <c r="AF1454" s="6"/>
      <c r="AG1454" s="6"/>
      <c r="AH1454" s="6"/>
      <c r="AI1454" s="6"/>
      <c r="AJ1454" s="6"/>
      <c r="AK1454" s="6"/>
    </row>
    <row r="1455" spans="1:37" s="1" customFormat="1" ht="15" customHeight="1" x14ac:dyDescent="0.25">
      <c r="A1455" s="7" t="s">
        <v>6</v>
      </c>
      <c r="B1455" s="8" t="s">
        <v>44</v>
      </c>
      <c r="C1455" s="8" t="s">
        <v>66</v>
      </c>
      <c r="D1455" s="9" t="s">
        <v>18</v>
      </c>
      <c r="E1455" s="2" t="s">
        <v>442</v>
      </c>
      <c r="F1455" s="11">
        <v>0.10674157303370786</v>
      </c>
      <c r="G1455" s="11">
        <v>0.84782608695652173</v>
      </c>
      <c r="H1455" s="14">
        <v>12.9830508474576</v>
      </c>
      <c r="I1455" s="15">
        <v>0.81642512077294682</v>
      </c>
      <c r="J1455" s="59" t="s">
        <v>57</v>
      </c>
      <c r="K1455" s="12">
        <v>4646169</v>
      </c>
      <c r="L1455" s="8" t="s">
        <v>442</v>
      </c>
      <c r="M1455" s="6">
        <f t="shared" si="22"/>
        <v>1150000</v>
      </c>
      <c r="N1455" s="7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  <c r="AA1455" s="6"/>
      <c r="AB1455" s="6"/>
      <c r="AC1455" s="6"/>
      <c r="AD1455" s="6"/>
      <c r="AE1455" s="6"/>
      <c r="AF1455" s="6"/>
      <c r="AG1455" s="6"/>
      <c r="AH1455" s="6"/>
      <c r="AI1455" s="6"/>
      <c r="AJ1455" s="6"/>
      <c r="AK1455" s="6"/>
    </row>
    <row r="1456" spans="1:37" s="1" customFormat="1" ht="15" customHeight="1" x14ac:dyDescent="0.25">
      <c r="A1456" s="7" t="s">
        <v>6</v>
      </c>
      <c r="B1456" s="8" t="s">
        <v>143</v>
      </c>
      <c r="C1456" s="8" t="s">
        <v>66</v>
      </c>
      <c r="D1456" s="9" t="s">
        <v>9</v>
      </c>
      <c r="E1456" s="2" t="s">
        <v>442</v>
      </c>
      <c r="F1456" s="11">
        <v>0.92592592592592593</v>
      </c>
      <c r="G1456" s="11" t="s">
        <v>11</v>
      </c>
      <c r="H1456" s="14">
        <v>17.263157894736807</v>
      </c>
      <c r="I1456" s="15">
        <v>0.83268482490272377</v>
      </c>
      <c r="J1456" s="59" t="s">
        <v>60</v>
      </c>
      <c r="K1456" s="12">
        <v>2275000</v>
      </c>
      <c r="L1456" s="8" t="s">
        <v>442</v>
      </c>
      <c r="M1456" s="6">
        <f t="shared" si="22"/>
        <v>850000</v>
      </c>
      <c r="N1456" s="7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  <c r="AA1456" s="6"/>
      <c r="AB1456" s="6"/>
      <c r="AC1456" s="6"/>
      <c r="AD1456" s="6"/>
      <c r="AE1456" s="6"/>
      <c r="AF1456" s="6"/>
      <c r="AG1456" s="6"/>
      <c r="AH1456" s="6"/>
      <c r="AI1456" s="6"/>
      <c r="AJ1456" s="6"/>
      <c r="AK1456" s="6"/>
    </row>
    <row r="1457" spans="1:37" s="1" customFormat="1" ht="15" customHeight="1" x14ac:dyDescent="0.25">
      <c r="A1457" s="7" t="s">
        <v>6</v>
      </c>
      <c r="B1457" s="8" t="s">
        <v>213</v>
      </c>
      <c r="C1457" s="8" t="s">
        <v>66</v>
      </c>
      <c r="D1457" s="9" t="s">
        <v>26</v>
      </c>
      <c r="E1457" s="2" t="s">
        <v>442</v>
      </c>
      <c r="F1457" s="11">
        <v>0.94532627865961194</v>
      </c>
      <c r="G1457" s="11">
        <v>0.85245901639344257</v>
      </c>
      <c r="H1457" s="14">
        <v>11.8125</v>
      </c>
      <c r="I1457" s="15">
        <v>0.83977900552486184</v>
      </c>
      <c r="J1457" s="59" t="s">
        <v>54</v>
      </c>
      <c r="K1457" s="12">
        <v>2698500</v>
      </c>
      <c r="L1457" s="8" t="s">
        <v>442</v>
      </c>
      <c r="M1457" s="6">
        <f t="shared" si="22"/>
        <v>750000</v>
      </c>
      <c r="N1457" s="7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  <c r="AA1457" s="6"/>
      <c r="AB1457" s="6"/>
      <c r="AC1457" s="6"/>
      <c r="AD1457" s="6"/>
      <c r="AE1457" s="6"/>
      <c r="AF1457" s="6"/>
      <c r="AG1457" s="6"/>
      <c r="AH1457" s="6"/>
      <c r="AI1457" s="6"/>
      <c r="AJ1457" s="6"/>
      <c r="AK1457" s="6"/>
    </row>
    <row r="1458" spans="1:37" s="1" customFormat="1" ht="15" customHeight="1" x14ac:dyDescent="0.25">
      <c r="A1458" s="7" t="s">
        <v>6</v>
      </c>
      <c r="B1458" s="8" t="s">
        <v>17</v>
      </c>
      <c r="C1458" s="8" t="s">
        <v>66</v>
      </c>
      <c r="D1458" s="9" t="s">
        <v>18</v>
      </c>
      <c r="E1458" s="2" t="s">
        <v>442</v>
      </c>
      <c r="F1458" s="11">
        <v>0.86519607843137258</v>
      </c>
      <c r="G1458" s="11">
        <v>0.94</v>
      </c>
      <c r="H1458" s="14">
        <v>12.4683544303797</v>
      </c>
      <c r="I1458" s="15">
        <v>0.84399999999999997</v>
      </c>
      <c r="J1458" s="59" t="s">
        <v>47</v>
      </c>
      <c r="K1458" s="12">
        <v>2801000</v>
      </c>
      <c r="L1458" s="8" t="s">
        <v>442</v>
      </c>
      <c r="M1458" s="6">
        <f t="shared" si="22"/>
        <v>950000</v>
      </c>
      <c r="N1458" s="7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  <c r="AA1458" s="6"/>
      <c r="AB1458" s="6"/>
      <c r="AC1458" s="6"/>
      <c r="AD1458" s="6"/>
      <c r="AE1458" s="6"/>
      <c r="AF1458" s="6"/>
      <c r="AG1458" s="6"/>
      <c r="AH1458" s="6"/>
      <c r="AI1458" s="6"/>
      <c r="AJ1458" s="6"/>
      <c r="AK1458" s="6"/>
    </row>
    <row r="1459" spans="1:37" s="1" customFormat="1" ht="15" customHeight="1" x14ac:dyDescent="0.25">
      <c r="A1459" s="7" t="s">
        <v>6</v>
      </c>
      <c r="B1459" s="8" t="s">
        <v>55</v>
      </c>
      <c r="C1459" s="8" t="s">
        <v>66</v>
      </c>
      <c r="D1459" s="9" t="s">
        <v>26</v>
      </c>
      <c r="E1459" s="2" t="s">
        <v>442</v>
      </c>
      <c r="F1459" s="11">
        <v>0.71535796766743653</v>
      </c>
      <c r="G1459" s="11">
        <v>0.77604166666666663</v>
      </c>
      <c r="H1459" s="14">
        <v>13.834437086092684</v>
      </c>
      <c r="I1459" s="15">
        <v>0.84660766961651912</v>
      </c>
      <c r="J1459" s="59" t="s">
        <v>47</v>
      </c>
      <c r="K1459" s="12">
        <v>4147381.3333333335</v>
      </c>
      <c r="L1459" s="8" t="s">
        <v>442</v>
      </c>
      <c r="M1459" s="6">
        <f t="shared" si="22"/>
        <v>950000</v>
      </c>
      <c r="N1459" s="7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  <c r="AA1459" s="6"/>
      <c r="AB1459" s="6"/>
      <c r="AC1459" s="6"/>
      <c r="AD1459" s="6"/>
      <c r="AE1459" s="6"/>
      <c r="AF1459" s="6"/>
      <c r="AG1459" s="6"/>
      <c r="AH1459" s="6"/>
      <c r="AI1459" s="6"/>
      <c r="AJ1459" s="6"/>
      <c r="AK1459" s="6"/>
    </row>
    <row r="1460" spans="1:37" s="1" customFormat="1" ht="15" customHeight="1" x14ac:dyDescent="0.25">
      <c r="A1460" s="7" t="s">
        <v>6</v>
      </c>
      <c r="B1460" s="8" t="s">
        <v>90</v>
      </c>
      <c r="C1460" s="8" t="s">
        <v>66</v>
      </c>
      <c r="D1460" s="9" t="s">
        <v>18</v>
      </c>
      <c r="E1460" s="2" t="s">
        <v>442</v>
      </c>
      <c r="F1460" s="11">
        <v>0.97282608695652173</v>
      </c>
      <c r="G1460" s="11">
        <v>0.89552238805970152</v>
      </c>
      <c r="H1460" s="11" t="s">
        <v>11</v>
      </c>
      <c r="I1460" s="15">
        <v>0.85474860335195535</v>
      </c>
      <c r="J1460" s="60" t="s">
        <v>54</v>
      </c>
      <c r="K1460" s="12">
        <v>2966000</v>
      </c>
      <c r="L1460" s="8" t="s">
        <v>442</v>
      </c>
      <c r="M1460" s="6">
        <f t="shared" si="22"/>
        <v>750000</v>
      </c>
      <c r="N1460" s="7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  <c r="AA1460" s="6"/>
      <c r="AB1460" s="6"/>
      <c r="AC1460" s="6"/>
      <c r="AD1460" s="6"/>
      <c r="AE1460" s="6"/>
      <c r="AF1460" s="6"/>
      <c r="AG1460" s="6"/>
      <c r="AH1460" s="6"/>
      <c r="AI1460" s="6"/>
      <c r="AJ1460" s="6"/>
      <c r="AK1460" s="6"/>
    </row>
    <row r="1461" spans="1:37" s="1" customFormat="1" ht="15" customHeight="1" x14ac:dyDescent="0.25">
      <c r="A1461" s="7" t="s">
        <v>6</v>
      </c>
      <c r="B1461" s="8" t="s">
        <v>37</v>
      </c>
      <c r="C1461" s="8" t="s">
        <v>66</v>
      </c>
      <c r="D1461" s="9" t="s">
        <v>9</v>
      </c>
      <c r="E1461" s="2" t="s">
        <v>442</v>
      </c>
      <c r="F1461" s="11" t="s">
        <v>11</v>
      </c>
      <c r="G1461" s="11" t="s">
        <v>11</v>
      </c>
      <c r="H1461" s="14">
        <v>15.088888888888869</v>
      </c>
      <c r="I1461" s="15">
        <v>0.85589519650655022</v>
      </c>
      <c r="J1461" s="59" t="s">
        <v>60</v>
      </c>
      <c r="K1461" s="12" t="s">
        <v>11</v>
      </c>
      <c r="L1461" s="8" t="s">
        <v>442</v>
      </c>
      <c r="M1461" s="6">
        <f t="shared" si="22"/>
        <v>850000</v>
      </c>
      <c r="N1461" s="7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  <c r="AA1461" s="6"/>
      <c r="AB1461" s="6"/>
      <c r="AC1461" s="6"/>
      <c r="AD1461" s="6"/>
      <c r="AE1461" s="6"/>
      <c r="AF1461" s="6"/>
      <c r="AG1461" s="6"/>
      <c r="AH1461" s="6"/>
      <c r="AI1461" s="6"/>
      <c r="AJ1461" s="6"/>
      <c r="AK1461" s="6"/>
    </row>
    <row r="1462" spans="1:37" s="1" customFormat="1" ht="15" customHeight="1" x14ac:dyDescent="0.25">
      <c r="A1462" s="7" t="s">
        <v>6</v>
      </c>
      <c r="B1462" s="8" t="s">
        <v>89</v>
      </c>
      <c r="C1462" s="8" t="s">
        <v>66</v>
      </c>
      <c r="D1462" s="9" t="s">
        <v>52</v>
      </c>
      <c r="E1462" s="2" t="s">
        <v>442</v>
      </c>
      <c r="F1462" s="11">
        <v>0.60052219321148825</v>
      </c>
      <c r="G1462" s="11">
        <v>0.93670886075949367</v>
      </c>
      <c r="H1462" s="14">
        <v>13.6703296703297</v>
      </c>
      <c r="I1462" s="15">
        <v>0.85795454545454541</v>
      </c>
      <c r="J1462" s="59" t="s">
        <v>47</v>
      </c>
      <c r="K1462" s="12">
        <v>3903000</v>
      </c>
      <c r="L1462" s="8" t="s">
        <v>442</v>
      </c>
      <c r="M1462" s="6">
        <f t="shared" si="22"/>
        <v>950000</v>
      </c>
      <c r="N1462" s="7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  <c r="AA1462" s="6"/>
      <c r="AB1462" s="6"/>
      <c r="AC1462" s="6"/>
      <c r="AD1462" s="6"/>
      <c r="AE1462" s="6"/>
      <c r="AF1462" s="6"/>
      <c r="AG1462" s="6"/>
      <c r="AH1462" s="6"/>
      <c r="AI1462" s="6"/>
      <c r="AJ1462" s="6"/>
      <c r="AK1462" s="6"/>
    </row>
    <row r="1463" spans="1:37" s="1" customFormat="1" ht="15" customHeight="1" x14ac:dyDescent="0.25">
      <c r="A1463" s="7" t="s">
        <v>6</v>
      </c>
      <c r="B1463" s="8" t="s">
        <v>7</v>
      </c>
      <c r="C1463" s="8" t="s">
        <v>66</v>
      </c>
      <c r="D1463" s="9" t="s">
        <v>9</v>
      </c>
      <c r="E1463" s="2" t="s">
        <v>442</v>
      </c>
      <c r="F1463" s="11">
        <v>0.87850467289719625</v>
      </c>
      <c r="G1463" s="11" t="s">
        <v>11</v>
      </c>
      <c r="H1463" s="11" t="s">
        <v>11</v>
      </c>
      <c r="I1463" s="15">
        <v>0.8584070796460177</v>
      </c>
      <c r="J1463" s="60" t="s">
        <v>11</v>
      </c>
      <c r="K1463" s="12">
        <v>2656666.6666666665</v>
      </c>
      <c r="L1463" s="8" t="s">
        <v>442</v>
      </c>
      <c r="M1463" s="6">
        <f t="shared" si="22"/>
        <v>0</v>
      </c>
      <c r="N1463" s="7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  <c r="AA1463" s="6"/>
      <c r="AB1463" s="6"/>
      <c r="AC1463" s="6"/>
      <c r="AD1463" s="6"/>
      <c r="AE1463" s="6"/>
      <c r="AF1463" s="6"/>
      <c r="AG1463" s="6"/>
      <c r="AH1463" s="6"/>
      <c r="AI1463" s="6"/>
      <c r="AJ1463" s="6"/>
      <c r="AK1463" s="6"/>
    </row>
    <row r="1464" spans="1:37" s="1" customFormat="1" ht="15" customHeight="1" x14ac:dyDescent="0.25">
      <c r="A1464" s="7" t="s">
        <v>6</v>
      </c>
      <c r="B1464" s="8" t="s">
        <v>97</v>
      </c>
      <c r="C1464" s="8" t="s">
        <v>66</v>
      </c>
      <c r="D1464" s="9" t="s">
        <v>23</v>
      </c>
      <c r="E1464" s="2" t="s">
        <v>442</v>
      </c>
      <c r="F1464" s="11">
        <v>0.96072589382448537</v>
      </c>
      <c r="G1464" s="11">
        <v>0.79765395894428148</v>
      </c>
      <c r="H1464" s="14">
        <v>12.527649769585244</v>
      </c>
      <c r="I1464" s="15">
        <v>0.86357786357786359</v>
      </c>
      <c r="J1464" s="59" t="s">
        <v>60</v>
      </c>
      <c r="K1464" s="12">
        <v>2719100</v>
      </c>
      <c r="L1464" s="8" t="s">
        <v>442</v>
      </c>
      <c r="M1464" s="6">
        <f t="shared" si="22"/>
        <v>850000</v>
      </c>
      <c r="N1464" s="7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  <c r="AA1464" s="6"/>
      <c r="AB1464" s="6"/>
      <c r="AC1464" s="6"/>
      <c r="AD1464" s="6"/>
      <c r="AE1464" s="6"/>
      <c r="AF1464" s="6"/>
      <c r="AG1464" s="6"/>
      <c r="AH1464" s="6"/>
      <c r="AI1464" s="6"/>
      <c r="AJ1464" s="6"/>
      <c r="AK1464" s="6"/>
    </row>
    <row r="1465" spans="1:37" s="1" customFormat="1" ht="15" customHeight="1" x14ac:dyDescent="0.25">
      <c r="A1465" s="7" t="s">
        <v>6</v>
      </c>
      <c r="B1465" s="8" t="s">
        <v>30</v>
      </c>
      <c r="C1465" s="8" t="s">
        <v>66</v>
      </c>
      <c r="D1465" s="9" t="s">
        <v>26</v>
      </c>
      <c r="E1465" s="2" t="s">
        <v>442</v>
      </c>
      <c r="F1465" s="11">
        <v>0.96130250117980176</v>
      </c>
      <c r="G1465" s="11">
        <v>0.88947368421052631</v>
      </c>
      <c r="H1465" s="14">
        <v>12.045801526717536</v>
      </c>
      <c r="I1465" s="15">
        <v>0.87041036717062636</v>
      </c>
      <c r="J1465" s="59" t="s">
        <v>54</v>
      </c>
      <c r="K1465" s="12">
        <v>3168666.6666666665</v>
      </c>
      <c r="L1465" s="8" t="s">
        <v>442</v>
      </c>
      <c r="M1465" s="6">
        <f t="shared" si="22"/>
        <v>750000</v>
      </c>
      <c r="N1465" s="7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  <c r="AA1465" s="6"/>
      <c r="AB1465" s="6"/>
      <c r="AC1465" s="6"/>
      <c r="AD1465" s="6"/>
      <c r="AE1465" s="6"/>
      <c r="AF1465" s="6"/>
      <c r="AG1465" s="6"/>
      <c r="AH1465" s="6"/>
      <c r="AI1465" s="6"/>
      <c r="AJ1465" s="6"/>
      <c r="AK1465" s="6"/>
    </row>
    <row r="1466" spans="1:37" s="1" customFormat="1" ht="15" customHeight="1" x14ac:dyDescent="0.25">
      <c r="A1466" s="7" t="s">
        <v>6</v>
      </c>
      <c r="B1466" s="8" t="s">
        <v>138</v>
      </c>
      <c r="C1466" s="8" t="s">
        <v>66</v>
      </c>
      <c r="D1466" s="9" t="s">
        <v>9</v>
      </c>
      <c r="E1466" s="2" t="s">
        <v>442</v>
      </c>
      <c r="F1466" s="11">
        <v>0.94405594405594406</v>
      </c>
      <c r="G1466" s="11">
        <v>0.65662650602409633</v>
      </c>
      <c r="H1466" s="14">
        <v>13.489361702127662</v>
      </c>
      <c r="I1466" s="15">
        <v>0.8764044943820225</v>
      </c>
      <c r="J1466" s="59" t="s">
        <v>11</v>
      </c>
      <c r="K1466" s="12">
        <v>2109272</v>
      </c>
      <c r="L1466" s="8" t="s">
        <v>442</v>
      </c>
      <c r="M1466" s="6">
        <f t="shared" si="22"/>
        <v>0</v>
      </c>
      <c r="N1466" s="7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  <c r="AA1466" s="6"/>
      <c r="AB1466" s="6"/>
      <c r="AC1466" s="6"/>
      <c r="AD1466" s="6"/>
      <c r="AE1466" s="6"/>
      <c r="AF1466" s="6"/>
      <c r="AG1466" s="6"/>
      <c r="AH1466" s="6"/>
      <c r="AI1466" s="6"/>
      <c r="AJ1466" s="6"/>
      <c r="AK1466" s="6"/>
    </row>
    <row r="1467" spans="1:37" s="1" customFormat="1" ht="15" customHeight="1" x14ac:dyDescent="0.25">
      <c r="A1467" s="7" t="s">
        <v>6</v>
      </c>
      <c r="B1467" s="8" t="s">
        <v>73</v>
      </c>
      <c r="C1467" s="8" t="s">
        <v>66</v>
      </c>
      <c r="D1467" s="9" t="s">
        <v>9</v>
      </c>
      <c r="E1467" s="2" t="s">
        <v>442</v>
      </c>
      <c r="F1467" s="11">
        <v>0.98571428571428577</v>
      </c>
      <c r="G1467" s="11">
        <v>0.5490196078431373</v>
      </c>
      <c r="H1467" s="14" t="s">
        <v>11</v>
      </c>
      <c r="I1467" s="15">
        <v>0.87931034482758619</v>
      </c>
      <c r="J1467" s="59" t="s">
        <v>60</v>
      </c>
      <c r="K1467" s="12">
        <v>1850000</v>
      </c>
      <c r="L1467" s="8" t="s">
        <v>442</v>
      </c>
      <c r="M1467" s="6">
        <f t="shared" si="22"/>
        <v>850000</v>
      </c>
      <c r="N1467" s="7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  <c r="AA1467" s="6"/>
      <c r="AB1467" s="6"/>
      <c r="AC1467" s="6"/>
      <c r="AD1467" s="6"/>
      <c r="AE1467" s="6"/>
      <c r="AF1467" s="6"/>
      <c r="AG1467" s="6"/>
      <c r="AH1467" s="6"/>
      <c r="AI1467" s="6"/>
      <c r="AJ1467" s="6"/>
      <c r="AK1467" s="6"/>
    </row>
    <row r="1468" spans="1:37" s="1" customFormat="1" ht="15" customHeight="1" x14ac:dyDescent="0.25">
      <c r="A1468" s="7" t="s">
        <v>6</v>
      </c>
      <c r="B1468" s="8" t="s">
        <v>72</v>
      </c>
      <c r="C1468" s="8" t="s">
        <v>66</v>
      </c>
      <c r="D1468" s="9" t="s">
        <v>23</v>
      </c>
      <c r="E1468" s="2" t="s">
        <v>442</v>
      </c>
      <c r="F1468" s="11">
        <v>0.88641975308641974</v>
      </c>
      <c r="G1468" s="11">
        <v>0.75641025641025639</v>
      </c>
      <c r="H1468" s="14">
        <v>13.392857142857157</v>
      </c>
      <c r="I1468" s="15">
        <v>0.88050314465408808</v>
      </c>
      <c r="J1468" s="59" t="s">
        <v>60</v>
      </c>
      <c r="K1468" s="12">
        <v>2452500</v>
      </c>
      <c r="L1468" s="8" t="s">
        <v>442</v>
      </c>
      <c r="M1468" s="6">
        <f t="shared" si="22"/>
        <v>850000</v>
      </c>
      <c r="N1468" s="7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  <c r="AA1468" s="6"/>
      <c r="AB1468" s="6"/>
      <c r="AC1468" s="6"/>
      <c r="AD1468" s="6"/>
      <c r="AE1468" s="6"/>
      <c r="AF1468" s="6"/>
      <c r="AG1468" s="6"/>
      <c r="AH1468" s="6"/>
      <c r="AI1468" s="6"/>
      <c r="AJ1468" s="6"/>
      <c r="AK1468" s="6"/>
    </row>
    <row r="1469" spans="1:37" s="1" customFormat="1" ht="15" customHeight="1" x14ac:dyDescent="0.25">
      <c r="A1469" s="7" t="s">
        <v>6</v>
      </c>
      <c r="B1469" s="8" t="s">
        <v>69</v>
      </c>
      <c r="C1469" s="8" t="s">
        <v>66</v>
      </c>
      <c r="D1469" s="9" t="s">
        <v>14</v>
      </c>
      <c r="E1469" s="2" t="s">
        <v>442</v>
      </c>
      <c r="F1469" s="11">
        <v>0.75811688311688308</v>
      </c>
      <c r="G1469" s="11">
        <v>0.84745762711864403</v>
      </c>
      <c r="H1469" s="14">
        <v>15.616666666666699</v>
      </c>
      <c r="I1469" s="15">
        <v>0.88135593220338981</v>
      </c>
      <c r="J1469" s="59" t="s">
        <v>47</v>
      </c>
      <c r="K1469" s="12">
        <v>3010500</v>
      </c>
      <c r="L1469" s="8" t="s">
        <v>442</v>
      </c>
      <c r="M1469" s="6">
        <f t="shared" si="22"/>
        <v>950000</v>
      </c>
      <c r="N1469" s="7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  <c r="AA1469" s="6"/>
      <c r="AB1469" s="6"/>
      <c r="AC1469" s="6"/>
      <c r="AD1469" s="6"/>
      <c r="AE1469" s="6"/>
      <c r="AF1469" s="6"/>
      <c r="AG1469" s="6"/>
      <c r="AH1469" s="6"/>
      <c r="AI1469" s="6"/>
      <c r="AJ1469" s="6"/>
      <c r="AK1469" s="6"/>
    </row>
    <row r="1470" spans="1:37" s="1" customFormat="1" ht="15" customHeight="1" x14ac:dyDescent="0.25">
      <c r="A1470" s="7" t="s">
        <v>6</v>
      </c>
      <c r="B1470" s="8" t="s">
        <v>107</v>
      </c>
      <c r="C1470" s="8" t="s">
        <v>66</v>
      </c>
      <c r="D1470" s="9" t="s">
        <v>52</v>
      </c>
      <c r="E1470" s="2" t="s">
        <v>442</v>
      </c>
      <c r="F1470" s="11">
        <v>0.80586907449209932</v>
      </c>
      <c r="G1470" s="11">
        <v>0.83544303797468356</v>
      </c>
      <c r="H1470" s="14">
        <v>12.865671641791</v>
      </c>
      <c r="I1470" s="11">
        <v>0.88505747126436785</v>
      </c>
      <c r="J1470" s="58" t="s">
        <v>28</v>
      </c>
      <c r="K1470" s="12">
        <v>3003000</v>
      </c>
      <c r="L1470" s="8" t="s">
        <v>442</v>
      </c>
      <c r="M1470" s="6">
        <f t="shared" si="22"/>
        <v>1050000</v>
      </c>
      <c r="N1470" s="7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  <c r="AA1470" s="6"/>
      <c r="AB1470" s="6"/>
      <c r="AC1470" s="6"/>
      <c r="AD1470" s="6"/>
      <c r="AE1470" s="6"/>
      <c r="AF1470" s="6"/>
      <c r="AG1470" s="6"/>
      <c r="AH1470" s="6"/>
      <c r="AI1470" s="6"/>
      <c r="AJ1470" s="6"/>
      <c r="AK1470" s="6"/>
    </row>
    <row r="1471" spans="1:37" s="1" customFormat="1" ht="15" customHeight="1" x14ac:dyDescent="0.25">
      <c r="A1471" s="7" t="s">
        <v>6</v>
      </c>
      <c r="B1471" s="8" t="s">
        <v>104</v>
      </c>
      <c r="C1471" s="8" t="s">
        <v>66</v>
      </c>
      <c r="D1471" s="9" t="s">
        <v>18</v>
      </c>
      <c r="E1471" s="2" t="s">
        <v>442</v>
      </c>
      <c r="F1471" s="11">
        <v>0.87471655328798181</v>
      </c>
      <c r="G1471" s="11">
        <v>0.84729064039408863</v>
      </c>
      <c r="H1471" s="14">
        <v>12.924137931034451</v>
      </c>
      <c r="I1471" s="11">
        <v>0.88655462184873945</v>
      </c>
      <c r="J1471" s="58" t="s">
        <v>60</v>
      </c>
      <c r="K1471" s="12">
        <v>3904150</v>
      </c>
      <c r="L1471" s="8" t="s">
        <v>442</v>
      </c>
      <c r="M1471" s="6">
        <f t="shared" si="22"/>
        <v>850000</v>
      </c>
      <c r="N1471" s="7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  <c r="AA1471" s="6"/>
      <c r="AB1471" s="6"/>
      <c r="AC1471" s="6"/>
      <c r="AD1471" s="6"/>
      <c r="AE1471" s="6"/>
      <c r="AF1471" s="6"/>
      <c r="AG1471" s="6"/>
      <c r="AH1471" s="6"/>
      <c r="AI1471" s="6"/>
      <c r="AJ1471" s="6"/>
      <c r="AK1471" s="6"/>
    </row>
    <row r="1472" spans="1:37" s="1" customFormat="1" ht="15" customHeight="1" x14ac:dyDescent="0.25">
      <c r="A1472" s="7" t="s">
        <v>6</v>
      </c>
      <c r="B1472" s="8" t="s">
        <v>51</v>
      </c>
      <c r="C1472" s="8" t="s">
        <v>66</v>
      </c>
      <c r="D1472" s="9" t="s">
        <v>52</v>
      </c>
      <c r="E1472" s="2" t="s">
        <v>442</v>
      </c>
      <c r="F1472" s="11">
        <v>0.86907449209932275</v>
      </c>
      <c r="G1472" s="11">
        <v>0.84955752212389379</v>
      </c>
      <c r="H1472" s="14">
        <v>12.870129870129899</v>
      </c>
      <c r="I1472" s="11">
        <v>0.89830508474576276</v>
      </c>
      <c r="J1472" s="58" t="s">
        <v>47</v>
      </c>
      <c r="K1472" s="12">
        <v>3002000</v>
      </c>
      <c r="L1472" s="8" t="s">
        <v>442</v>
      </c>
      <c r="M1472" s="6">
        <f t="shared" si="22"/>
        <v>950000</v>
      </c>
      <c r="N1472" s="7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  <c r="AA1472" s="6"/>
      <c r="AB1472" s="6"/>
      <c r="AC1472" s="6"/>
      <c r="AD1472" s="6"/>
      <c r="AE1472" s="6"/>
      <c r="AF1472" s="6"/>
      <c r="AG1472" s="6"/>
      <c r="AH1472" s="6"/>
      <c r="AI1472" s="6"/>
      <c r="AJ1472" s="6"/>
      <c r="AK1472" s="6"/>
    </row>
    <row r="1473" spans="1:37" s="1" customFormat="1" ht="15" customHeight="1" x14ac:dyDescent="0.25">
      <c r="A1473" s="7" t="s">
        <v>6</v>
      </c>
      <c r="B1473" s="8" t="s">
        <v>91</v>
      </c>
      <c r="C1473" s="8" t="s">
        <v>66</v>
      </c>
      <c r="D1473" s="9" t="s">
        <v>52</v>
      </c>
      <c r="E1473" s="2" t="s">
        <v>442</v>
      </c>
      <c r="F1473" s="11">
        <v>0.80978260869565222</v>
      </c>
      <c r="G1473" s="11">
        <v>0.90909090909090906</v>
      </c>
      <c r="H1473" s="14">
        <v>11.7205882352941</v>
      </c>
      <c r="I1473" s="11">
        <v>0.90173410404624277</v>
      </c>
      <c r="J1473" s="58" t="s">
        <v>47</v>
      </c>
      <c r="K1473" s="12">
        <v>2765000</v>
      </c>
      <c r="L1473" s="8" t="s">
        <v>442</v>
      </c>
      <c r="M1473" s="6">
        <f t="shared" si="22"/>
        <v>950000</v>
      </c>
      <c r="N1473" s="7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  <c r="AA1473" s="6"/>
      <c r="AB1473" s="6"/>
      <c r="AC1473" s="6"/>
      <c r="AD1473" s="6"/>
      <c r="AE1473" s="6"/>
      <c r="AF1473" s="6"/>
      <c r="AG1473" s="6"/>
      <c r="AH1473" s="6"/>
      <c r="AI1473" s="6"/>
      <c r="AJ1473" s="6"/>
      <c r="AK1473" s="6"/>
    </row>
    <row r="1474" spans="1:37" s="1" customFormat="1" ht="15" customHeight="1" x14ac:dyDescent="0.25">
      <c r="A1474" s="7" t="s">
        <v>6</v>
      </c>
      <c r="B1474" s="8" t="s">
        <v>93</v>
      </c>
      <c r="C1474" s="8" t="s">
        <v>66</v>
      </c>
      <c r="D1474" s="9" t="s">
        <v>18</v>
      </c>
      <c r="E1474" s="2" t="s">
        <v>442</v>
      </c>
      <c r="F1474" s="11">
        <v>0.91134020618556699</v>
      </c>
      <c r="G1474" s="11">
        <v>0.9509803921568627</v>
      </c>
      <c r="H1474" s="14">
        <v>12.208955223880601</v>
      </c>
      <c r="I1474" s="11">
        <v>0.92924528301886788</v>
      </c>
      <c r="J1474" s="58" t="s">
        <v>47</v>
      </c>
      <c r="K1474" s="12">
        <v>3162700</v>
      </c>
      <c r="L1474" s="8" t="s">
        <v>442</v>
      </c>
      <c r="M1474" s="6">
        <f t="shared" si="22"/>
        <v>950000</v>
      </c>
      <c r="N1474" s="7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  <c r="AA1474" s="6"/>
      <c r="AB1474" s="6"/>
      <c r="AC1474" s="6"/>
      <c r="AD1474" s="6"/>
      <c r="AE1474" s="6"/>
      <c r="AF1474" s="6"/>
      <c r="AG1474" s="6"/>
      <c r="AH1474" s="6"/>
      <c r="AI1474" s="6"/>
      <c r="AJ1474" s="6"/>
      <c r="AK1474" s="6"/>
    </row>
    <row r="1475" spans="1:37" s="1" customFormat="1" ht="15" customHeight="1" x14ac:dyDescent="0.25">
      <c r="A1475" s="7" t="s">
        <v>6</v>
      </c>
      <c r="B1475" s="8" t="s">
        <v>35</v>
      </c>
      <c r="C1475" s="8" t="s">
        <v>66</v>
      </c>
      <c r="D1475" s="9" t="s">
        <v>18</v>
      </c>
      <c r="E1475" s="2" t="s">
        <v>442</v>
      </c>
      <c r="F1475" s="11">
        <v>0.94769230769230772</v>
      </c>
      <c r="G1475" s="11">
        <v>0.92647058823529416</v>
      </c>
      <c r="H1475" s="14">
        <v>12.2153846153846</v>
      </c>
      <c r="I1475" s="11">
        <v>0.93258426966292129</v>
      </c>
      <c r="J1475" s="58" t="s">
        <v>54</v>
      </c>
      <c r="K1475" s="12">
        <v>2980000</v>
      </c>
      <c r="L1475" s="8" t="s">
        <v>442</v>
      </c>
      <c r="M1475" s="6">
        <f t="shared" ref="M1475:M1538" si="23">IF(J1475="De $500 mil a $600 mil",550000,IF(J1475="De $600 mil a $700 mil",650000,IF(J1475="De $700 mil a $800 mil",750000,IF(J1475="De $800 mil a $900 mil",850000,IF(J1475="De $400 mil a $500 mil",450000,IF(J1475="s/i",0,IF(J1475="De $1 millón a $1 millón 100 mil",1050000,IF(J1475="De $1 millón 200 mil a $1 millón 300 mil",1250000,IF(J1475="De $900 mil a $1 millón",950000,IF(J1475="De $300 mil a $400 mil",350000,IF(J1475="De $1 millón 100 mil a $1 millón 200 mil",1150000,IF(J1475="De $1 millón 300 mil a $1 millón 400 mil",1350000,IF(J1475="De $1 millón 600 mil a $1 millón 700 mil",1650000,IF(J1475="De $1 millón 400 mil a $1 millón 500 mil",1450000,IF(J1475="De $1 millón 500 mil a $1 millón 600 mil",1550000,IF(J1475="De $1 millón 700 mil a $1 millón 800 mil",1750000,IF(J1475="De $2 millones a $2 millones 100 mil",2050000,IF(J1475="De $1 millón 800 mil a $1 millón 900 mil",1850000,IF(J1475="De $1 millón 900 mil a $2 millones",1950000,IF(J1475="De $2 millones 200 mil a $2 millones 300 mil",2250000,IF(J1475="Sobre $2 millones 500 mil",2600000,IF(J1475="De $2 millones 300 mil a $2 millones 400 mil",2350000,IF(J1475="De $2 millones 100 mil a $2 millones 200 mil",2150000,IF(J1475="De $2 millones 400 mil a $2 millones 500 mil",2450000,-1))))))))))))))))))))))))</f>
        <v>750000</v>
      </c>
      <c r="N1475" s="7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  <c r="AA1475" s="6"/>
      <c r="AB1475" s="6"/>
      <c r="AC1475" s="6"/>
      <c r="AD1475" s="6"/>
      <c r="AE1475" s="6"/>
      <c r="AF1475" s="6"/>
      <c r="AG1475" s="6"/>
      <c r="AH1475" s="6"/>
      <c r="AI1475" s="6"/>
      <c r="AJ1475" s="6"/>
      <c r="AK1475" s="6"/>
    </row>
    <row r="1476" spans="1:37" s="1" customFormat="1" ht="15" customHeight="1" x14ac:dyDescent="0.25">
      <c r="A1476" s="7" t="s">
        <v>6</v>
      </c>
      <c r="B1476" s="8" t="s">
        <v>42</v>
      </c>
      <c r="C1476" s="8" t="s">
        <v>66</v>
      </c>
      <c r="D1476" s="9" t="s">
        <v>23</v>
      </c>
      <c r="E1476" s="2" t="s">
        <v>442</v>
      </c>
      <c r="F1476" s="11">
        <v>0.98780487804878048</v>
      </c>
      <c r="G1476" s="11">
        <v>0.79220779220779225</v>
      </c>
      <c r="H1476" s="14">
        <v>12.327586206896559</v>
      </c>
      <c r="I1476" s="11">
        <v>0.94354838709677424</v>
      </c>
      <c r="J1476" s="58" t="s">
        <v>60</v>
      </c>
      <c r="K1476" s="12">
        <v>2330132</v>
      </c>
      <c r="L1476" s="8" t="s">
        <v>442</v>
      </c>
      <c r="M1476" s="6">
        <f t="shared" si="23"/>
        <v>850000</v>
      </c>
      <c r="N1476" s="7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  <c r="AA1476" s="6"/>
      <c r="AB1476" s="6"/>
      <c r="AC1476" s="6"/>
      <c r="AD1476" s="6"/>
      <c r="AE1476" s="6"/>
      <c r="AF1476" s="6"/>
      <c r="AG1476" s="6"/>
      <c r="AH1476" s="6"/>
      <c r="AI1476" s="6"/>
      <c r="AJ1476" s="6"/>
      <c r="AK1476" s="6"/>
    </row>
    <row r="1477" spans="1:37" s="1" customFormat="1" ht="15" customHeight="1" x14ac:dyDescent="0.25">
      <c r="A1477" s="7" t="s">
        <v>6</v>
      </c>
      <c r="B1477" s="8" t="s">
        <v>80</v>
      </c>
      <c r="C1477" s="8" t="s">
        <v>66</v>
      </c>
      <c r="D1477" s="9" t="s">
        <v>26</v>
      </c>
      <c r="E1477" s="2" t="s">
        <v>442</v>
      </c>
      <c r="F1477" s="11">
        <v>0.94849785407725318</v>
      </c>
      <c r="G1477" s="11">
        <v>0.83018867924528306</v>
      </c>
      <c r="H1477" s="14">
        <v>12.435897435897401</v>
      </c>
      <c r="I1477" s="11">
        <v>0.94392523364485981</v>
      </c>
      <c r="J1477" s="59" t="s">
        <v>60</v>
      </c>
      <c r="K1477" s="12">
        <v>2690000</v>
      </c>
      <c r="L1477" s="8" t="s">
        <v>442</v>
      </c>
      <c r="M1477" s="6">
        <f t="shared" si="23"/>
        <v>850000</v>
      </c>
      <c r="N1477" s="7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  <c r="AA1477" s="6"/>
      <c r="AB1477" s="6"/>
      <c r="AC1477" s="6"/>
      <c r="AD1477" s="6"/>
      <c r="AE1477" s="6"/>
      <c r="AF1477" s="6"/>
      <c r="AG1477" s="6"/>
      <c r="AH1477" s="6"/>
      <c r="AI1477" s="6"/>
      <c r="AJ1477" s="6"/>
      <c r="AK1477" s="6"/>
    </row>
    <row r="1478" spans="1:37" s="1" customFormat="1" ht="15" customHeight="1" x14ac:dyDescent="0.25">
      <c r="A1478" s="7" t="s">
        <v>6</v>
      </c>
      <c r="B1478" s="8" t="s">
        <v>39</v>
      </c>
      <c r="C1478" s="8" t="s">
        <v>66</v>
      </c>
      <c r="D1478" s="9" t="s">
        <v>18</v>
      </c>
      <c r="E1478" s="2" t="s">
        <v>442</v>
      </c>
      <c r="F1478" s="11">
        <v>0.99646643109540634</v>
      </c>
      <c r="G1478" s="11">
        <v>0.92982456140350878</v>
      </c>
      <c r="H1478" s="14">
        <v>11.742857142857099</v>
      </c>
      <c r="I1478" s="11">
        <v>0.96153846153846156</v>
      </c>
      <c r="J1478" s="59" t="s">
        <v>60</v>
      </c>
      <c r="K1478" s="12">
        <v>2786000</v>
      </c>
      <c r="L1478" s="8" t="s">
        <v>442</v>
      </c>
      <c r="M1478" s="6">
        <f t="shared" si="23"/>
        <v>850000</v>
      </c>
      <c r="N1478" s="7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  <c r="AA1478" s="6"/>
      <c r="AB1478" s="6"/>
      <c r="AC1478" s="6"/>
      <c r="AD1478" s="6"/>
      <c r="AE1478" s="6"/>
      <c r="AF1478" s="6"/>
      <c r="AG1478" s="6"/>
      <c r="AH1478" s="6"/>
      <c r="AI1478" s="6"/>
      <c r="AJ1478" s="6"/>
      <c r="AK1478" s="6"/>
    </row>
    <row r="1479" spans="1:37" s="1" customFormat="1" ht="15" customHeight="1" x14ac:dyDescent="0.25">
      <c r="A1479" s="7" t="s">
        <v>6</v>
      </c>
      <c r="B1479" s="8" t="s">
        <v>82</v>
      </c>
      <c r="C1479" s="8" t="s">
        <v>66</v>
      </c>
      <c r="D1479" s="9" t="s">
        <v>52</v>
      </c>
      <c r="E1479" s="2" t="s">
        <v>442</v>
      </c>
      <c r="F1479" s="11">
        <v>0.91260162601626016</v>
      </c>
      <c r="G1479" s="11">
        <v>0.85135135135135132</v>
      </c>
      <c r="H1479" s="14">
        <v>12.7755102040816</v>
      </c>
      <c r="I1479" s="11">
        <v>0.9907407407407407</v>
      </c>
      <c r="J1479" s="58" t="s">
        <v>60</v>
      </c>
      <c r="K1479" s="12">
        <v>3190000</v>
      </c>
      <c r="L1479" s="8" t="s">
        <v>442</v>
      </c>
      <c r="M1479" s="6">
        <f t="shared" si="23"/>
        <v>850000</v>
      </c>
      <c r="N1479" s="7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  <c r="AA1479" s="6"/>
      <c r="AB1479" s="6"/>
      <c r="AC1479" s="6"/>
      <c r="AD1479" s="6"/>
      <c r="AE1479" s="6"/>
      <c r="AF1479" s="6"/>
      <c r="AG1479" s="6"/>
      <c r="AH1479" s="6"/>
      <c r="AI1479" s="6"/>
      <c r="AJ1479" s="6"/>
      <c r="AK1479" s="6"/>
    </row>
    <row r="1480" spans="1:37" s="1" customFormat="1" ht="15" customHeight="1" x14ac:dyDescent="0.25">
      <c r="A1480" s="7" t="s">
        <v>6</v>
      </c>
      <c r="B1480" s="8" t="s">
        <v>244</v>
      </c>
      <c r="C1480" s="8" t="s">
        <v>342</v>
      </c>
      <c r="D1480" s="9" t="s">
        <v>9</v>
      </c>
      <c r="E1480" s="2" t="s">
        <v>443</v>
      </c>
      <c r="F1480" s="11">
        <v>1</v>
      </c>
      <c r="G1480" s="11" t="s">
        <v>11</v>
      </c>
      <c r="H1480" s="14">
        <v>9.24</v>
      </c>
      <c r="I1480" s="11">
        <v>0.87012987012987009</v>
      </c>
      <c r="J1480" s="58" t="s">
        <v>16</v>
      </c>
      <c r="K1480" s="12">
        <v>1300000</v>
      </c>
      <c r="L1480" s="8" t="s">
        <v>443</v>
      </c>
      <c r="M1480" s="6">
        <f t="shared" si="23"/>
        <v>650000</v>
      </c>
      <c r="N1480" s="7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  <c r="AA1480" s="6"/>
      <c r="AB1480" s="6"/>
      <c r="AC1480" s="6"/>
      <c r="AD1480" s="6"/>
      <c r="AE1480" s="6"/>
      <c r="AF1480" s="6"/>
      <c r="AG1480" s="6"/>
      <c r="AH1480" s="6"/>
      <c r="AI1480" s="6"/>
      <c r="AJ1480" s="6"/>
      <c r="AK1480" s="6"/>
    </row>
    <row r="1481" spans="1:37" s="1" customFormat="1" ht="15" customHeight="1" x14ac:dyDescent="0.25">
      <c r="A1481" s="7" t="s">
        <v>6</v>
      </c>
      <c r="B1481" s="8" t="s">
        <v>56</v>
      </c>
      <c r="C1481" s="8" t="s">
        <v>342</v>
      </c>
      <c r="D1481" s="9" t="s">
        <v>23</v>
      </c>
      <c r="E1481" s="2" t="s">
        <v>443</v>
      </c>
      <c r="F1481" s="11">
        <v>0.96866840731070492</v>
      </c>
      <c r="G1481" s="11">
        <v>0.7846153846153846</v>
      </c>
      <c r="H1481" s="14">
        <v>9.9258426966292141</v>
      </c>
      <c r="I1481" s="11">
        <v>0.87447698744769875</v>
      </c>
      <c r="J1481" s="58" t="s">
        <v>16</v>
      </c>
      <c r="K1481" s="12">
        <v>1598533.3333333333</v>
      </c>
      <c r="L1481" s="8" t="s">
        <v>443</v>
      </c>
      <c r="M1481" s="6">
        <f t="shared" si="23"/>
        <v>650000</v>
      </c>
      <c r="N1481" s="7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  <c r="AA1481" s="6"/>
      <c r="AB1481" s="6"/>
      <c r="AC1481" s="6"/>
      <c r="AD1481" s="6"/>
      <c r="AE1481" s="6"/>
      <c r="AF1481" s="6"/>
      <c r="AG1481" s="6"/>
      <c r="AH1481" s="6"/>
      <c r="AI1481" s="6"/>
      <c r="AJ1481" s="6"/>
      <c r="AK1481" s="6"/>
    </row>
    <row r="1482" spans="1:37" s="1" customFormat="1" ht="15" customHeight="1" x14ac:dyDescent="0.25">
      <c r="A1482" s="7" t="s">
        <v>6</v>
      </c>
      <c r="B1482" s="8" t="s">
        <v>138</v>
      </c>
      <c r="C1482" s="8" t="s">
        <v>342</v>
      </c>
      <c r="D1482" s="9" t="s">
        <v>9</v>
      </c>
      <c r="E1482" s="2" t="s">
        <v>443</v>
      </c>
      <c r="F1482" s="11">
        <v>1</v>
      </c>
      <c r="G1482" s="11" t="s">
        <v>11</v>
      </c>
      <c r="H1482" s="14">
        <v>11.68965517241379</v>
      </c>
      <c r="I1482" s="11">
        <v>0.88571428571428568</v>
      </c>
      <c r="J1482" s="58" t="s">
        <v>11</v>
      </c>
      <c r="K1482" s="12">
        <v>1402532</v>
      </c>
      <c r="L1482" s="8" t="s">
        <v>443</v>
      </c>
      <c r="M1482" s="6">
        <f t="shared" si="23"/>
        <v>0</v>
      </c>
      <c r="N1482" s="7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  <c r="AA1482" s="6"/>
      <c r="AB1482" s="6"/>
      <c r="AC1482" s="6"/>
      <c r="AD1482" s="6"/>
      <c r="AE1482" s="6"/>
      <c r="AF1482" s="6"/>
      <c r="AG1482" s="6"/>
      <c r="AH1482" s="6"/>
      <c r="AI1482" s="6"/>
      <c r="AJ1482" s="6"/>
      <c r="AK1482" s="6"/>
    </row>
    <row r="1483" spans="1:37" s="1" customFormat="1" ht="15" customHeight="1" x14ac:dyDescent="0.25">
      <c r="A1483" s="7" t="s">
        <v>6</v>
      </c>
      <c r="B1483" s="8" t="s">
        <v>55</v>
      </c>
      <c r="C1483" s="8" t="s">
        <v>342</v>
      </c>
      <c r="D1483" s="9" t="s">
        <v>26</v>
      </c>
      <c r="E1483" s="2" t="s">
        <v>443</v>
      </c>
      <c r="F1483" s="11">
        <v>0.76063829787234039</v>
      </c>
      <c r="G1483" s="11">
        <v>0.88888888888888884</v>
      </c>
      <c r="H1483" s="14">
        <v>10.227272727272723</v>
      </c>
      <c r="I1483" s="11">
        <v>0.9144144144144144</v>
      </c>
      <c r="J1483" s="58" t="s">
        <v>16</v>
      </c>
      <c r="K1483" s="12">
        <v>2688830.3333333335</v>
      </c>
      <c r="L1483" s="8" t="s">
        <v>443</v>
      </c>
      <c r="M1483" s="6">
        <f t="shared" si="23"/>
        <v>650000</v>
      </c>
      <c r="N1483" s="7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  <c r="AA1483" s="6"/>
      <c r="AB1483" s="6"/>
      <c r="AC1483" s="6"/>
      <c r="AD1483" s="6"/>
      <c r="AE1483" s="6"/>
      <c r="AF1483" s="6"/>
      <c r="AG1483" s="6"/>
      <c r="AH1483" s="6"/>
      <c r="AI1483" s="6"/>
      <c r="AJ1483" s="6"/>
      <c r="AK1483" s="6"/>
    </row>
    <row r="1484" spans="1:37" s="1" customFormat="1" ht="15" customHeight="1" x14ac:dyDescent="0.25">
      <c r="A1484" s="7" t="s">
        <v>6</v>
      </c>
      <c r="B1484" s="8" t="s">
        <v>50</v>
      </c>
      <c r="C1484" s="8" t="s">
        <v>66</v>
      </c>
      <c r="D1484" s="9" t="s">
        <v>18</v>
      </c>
      <c r="E1484" s="2" t="s">
        <v>444</v>
      </c>
      <c r="F1484" s="11">
        <v>0.62169312169312174</v>
      </c>
      <c r="G1484" s="15">
        <v>0.81818181818181823</v>
      </c>
      <c r="H1484" s="16">
        <v>10.953488372093</v>
      </c>
      <c r="I1484" s="15">
        <v>0.65322580645161288</v>
      </c>
      <c r="J1484" s="59" t="s">
        <v>47</v>
      </c>
      <c r="K1484" s="17">
        <v>4051000</v>
      </c>
      <c r="L1484" s="8" t="s">
        <v>444</v>
      </c>
      <c r="M1484" s="6">
        <f t="shared" si="23"/>
        <v>950000</v>
      </c>
      <c r="N1484" s="7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  <c r="AA1484" s="6"/>
      <c r="AB1484" s="6"/>
      <c r="AC1484" s="6"/>
      <c r="AD1484" s="6"/>
      <c r="AE1484" s="6"/>
      <c r="AF1484" s="6"/>
      <c r="AG1484" s="6"/>
      <c r="AH1484" s="6"/>
      <c r="AI1484" s="6"/>
      <c r="AJ1484" s="6"/>
      <c r="AK1484" s="6"/>
    </row>
    <row r="1485" spans="1:37" s="1" customFormat="1" ht="15" customHeight="1" x14ac:dyDescent="0.25">
      <c r="A1485" s="7" t="s">
        <v>6</v>
      </c>
      <c r="B1485" s="8" t="s">
        <v>55</v>
      </c>
      <c r="C1485" s="8" t="s">
        <v>66</v>
      </c>
      <c r="D1485" s="9" t="s">
        <v>26</v>
      </c>
      <c r="E1485" s="2" t="s">
        <v>444</v>
      </c>
      <c r="F1485" s="11">
        <v>0.76704545454545459</v>
      </c>
      <c r="G1485" s="15">
        <v>0.80769230769230771</v>
      </c>
      <c r="H1485" s="16" t="s">
        <v>11</v>
      </c>
      <c r="I1485" s="15">
        <v>0.65909090909090906</v>
      </c>
      <c r="J1485" s="59" t="s">
        <v>60</v>
      </c>
      <c r="K1485" s="17">
        <v>4184158</v>
      </c>
      <c r="L1485" s="8" t="s">
        <v>444</v>
      </c>
      <c r="M1485" s="6">
        <f t="shared" si="23"/>
        <v>850000</v>
      </c>
      <c r="N1485" s="7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  <c r="AA1485" s="6"/>
      <c r="AB1485" s="6"/>
      <c r="AC1485" s="6"/>
      <c r="AD1485" s="6"/>
      <c r="AE1485" s="6"/>
      <c r="AF1485" s="6"/>
      <c r="AG1485" s="6"/>
      <c r="AH1485" s="6"/>
      <c r="AI1485" s="6"/>
      <c r="AJ1485" s="6"/>
      <c r="AK1485" s="6"/>
    </row>
    <row r="1486" spans="1:37" s="1" customFormat="1" ht="15" customHeight="1" x14ac:dyDescent="0.25">
      <c r="A1486" s="7" t="s">
        <v>6</v>
      </c>
      <c r="B1486" s="8" t="s">
        <v>7</v>
      </c>
      <c r="C1486" s="8" t="s">
        <v>66</v>
      </c>
      <c r="D1486" s="9" t="s">
        <v>9</v>
      </c>
      <c r="E1486" s="2" t="s">
        <v>444</v>
      </c>
      <c r="F1486" s="11">
        <v>0.64583333333333337</v>
      </c>
      <c r="G1486" s="15">
        <v>0.65517241379310343</v>
      </c>
      <c r="H1486" s="16">
        <v>10.842105263157899</v>
      </c>
      <c r="I1486" s="15">
        <v>0.67200000000000004</v>
      </c>
      <c r="J1486" s="59" t="s">
        <v>47</v>
      </c>
      <c r="K1486" s="17">
        <v>4090000</v>
      </c>
      <c r="L1486" s="8" t="s">
        <v>444</v>
      </c>
      <c r="M1486" s="6">
        <f t="shared" si="23"/>
        <v>950000</v>
      </c>
      <c r="N1486" s="7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  <c r="AA1486" s="6"/>
      <c r="AB1486" s="6"/>
      <c r="AC1486" s="6"/>
      <c r="AD1486" s="6"/>
      <c r="AE1486" s="6"/>
      <c r="AF1486" s="6"/>
      <c r="AG1486" s="6"/>
      <c r="AH1486" s="6"/>
      <c r="AI1486" s="6"/>
      <c r="AJ1486" s="6"/>
      <c r="AK1486" s="6"/>
    </row>
    <row r="1487" spans="1:37" s="1" customFormat="1" ht="15" customHeight="1" x14ac:dyDescent="0.25">
      <c r="A1487" s="7" t="s">
        <v>6</v>
      </c>
      <c r="B1487" s="8" t="s">
        <v>51</v>
      </c>
      <c r="C1487" s="8" t="s">
        <v>66</v>
      </c>
      <c r="D1487" s="9" t="s">
        <v>52</v>
      </c>
      <c r="E1487" s="2" t="s">
        <v>444</v>
      </c>
      <c r="F1487" s="11">
        <v>0.94092827004219415</v>
      </c>
      <c r="G1487" s="15">
        <v>0.77272727272727271</v>
      </c>
      <c r="H1487" s="16">
        <v>10.5416666666667</v>
      </c>
      <c r="I1487" s="15">
        <v>0.71084337349397586</v>
      </c>
      <c r="J1487" s="59" t="s">
        <v>54</v>
      </c>
      <c r="K1487" s="17">
        <v>3296000</v>
      </c>
      <c r="L1487" s="8" t="s">
        <v>444</v>
      </c>
      <c r="M1487" s="6">
        <f t="shared" si="23"/>
        <v>750000</v>
      </c>
      <c r="N1487" s="7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  <c r="AA1487" s="6"/>
      <c r="AB1487" s="6"/>
      <c r="AC1487" s="6"/>
      <c r="AD1487" s="6"/>
      <c r="AE1487" s="6"/>
      <c r="AF1487" s="6"/>
      <c r="AG1487" s="6"/>
      <c r="AH1487" s="6"/>
      <c r="AI1487" s="6"/>
      <c r="AJ1487" s="6"/>
      <c r="AK1487" s="6"/>
    </row>
    <row r="1488" spans="1:37" s="1" customFormat="1" ht="15" customHeight="1" x14ac:dyDescent="0.25">
      <c r="A1488" s="7" t="s">
        <v>6</v>
      </c>
      <c r="B1488" s="8" t="s">
        <v>22</v>
      </c>
      <c r="C1488" s="8" t="s">
        <v>66</v>
      </c>
      <c r="D1488" s="9" t="s">
        <v>23</v>
      </c>
      <c r="E1488" s="2" t="s">
        <v>444</v>
      </c>
      <c r="F1488" s="11">
        <v>0.92307692307692313</v>
      </c>
      <c r="G1488" s="15" t="s">
        <v>11</v>
      </c>
      <c r="H1488" s="16" t="s">
        <v>11</v>
      </c>
      <c r="I1488" s="15">
        <v>0.73584905660377353</v>
      </c>
      <c r="J1488" s="59" t="s">
        <v>60</v>
      </c>
      <c r="K1488" s="17">
        <v>2527950</v>
      </c>
      <c r="L1488" s="8" t="s">
        <v>444</v>
      </c>
      <c r="M1488" s="6">
        <f t="shared" si="23"/>
        <v>850000</v>
      </c>
      <c r="N1488" s="7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  <c r="AA1488" s="6"/>
      <c r="AB1488" s="6"/>
      <c r="AC1488" s="6"/>
      <c r="AD1488" s="6"/>
      <c r="AE1488" s="6"/>
      <c r="AF1488" s="6"/>
      <c r="AG1488" s="6"/>
      <c r="AH1488" s="6"/>
      <c r="AI1488" s="6"/>
      <c r="AJ1488" s="6"/>
      <c r="AK1488" s="6"/>
    </row>
    <row r="1489" spans="1:37" s="1" customFormat="1" ht="15" customHeight="1" x14ac:dyDescent="0.25">
      <c r="A1489" s="7" t="s">
        <v>6</v>
      </c>
      <c r="B1489" s="8" t="s">
        <v>130</v>
      </c>
      <c r="C1489" s="8" t="s">
        <v>66</v>
      </c>
      <c r="D1489" s="9" t="s">
        <v>20</v>
      </c>
      <c r="E1489" s="2" t="s">
        <v>444</v>
      </c>
      <c r="F1489" s="11">
        <v>0.29870129870129869</v>
      </c>
      <c r="G1489" s="15">
        <v>0.69523809523809521</v>
      </c>
      <c r="H1489" s="16">
        <v>11.6913580246914</v>
      </c>
      <c r="I1489" s="15">
        <v>0.74873096446700504</v>
      </c>
      <c r="J1489" s="59" t="s">
        <v>47</v>
      </c>
      <c r="K1489" s="17">
        <v>4410000</v>
      </c>
      <c r="L1489" s="8" t="s">
        <v>444</v>
      </c>
      <c r="M1489" s="6">
        <f t="shared" si="23"/>
        <v>950000</v>
      </c>
      <c r="N1489" s="7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  <c r="AA1489" s="6"/>
      <c r="AB1489" s="6"/>
      <c r="AC1489" s="6"/>
      <c r="AD1489" s="6"/>
      <c r="AE1489" s="6"/>
      <c r="AF1489" s="6"/>
      <c r="AG1489" s="6"/>
      <c r="AH1489" s="6"/>
      <c r="AI1489" s="6"/>
      <c r="AJ1489" s="6"/>
      <c r="AK1489" s="6"/>
    </row>
    <row r="1490" spans="1:37" s="1" customFormat="1" ht="15" customHeight="1" x14ac:dyDescent="0.25">
      <c r="A1490" s="7" t="s">
        <v>6</v>
      </c>
      <c r="B1490" s="8" t="s">
        <v>103</v>
      </c>
      <c r="C1490" s="8" t="s">
        <v>66</v>
      </c>
      <c r="D1490" s="9" t="s">
        <v>18</v>
      </c>
      <c r="E1490" s="2" t="s">
        <v>444</v>
      </c>
      <c r="F1490" s="11">
        <v>6.5217391304347824E-2</v>
      </c>
      <c r="G1490" s="15">
        <v>0.83333333333333337</v>
      </c>
      <c r="H1490" s="16">
        <v>10.984375</v>
      </c>
      <c r="I1490" s="15">
        <v>0.76886792452830188</v>
      </c>
      <c r="J1490" s="59" t="s">
        <v>28</v>
      </c>
      <c r="K1490" s="17">
        <v>5523779</v>
      </c>
      <c r="L1490" s="8" t="s">
        <v>444</v>
      </c>
      <c r="M1490" s="6">
        <f t="shared" si="23"/>
        <v>1050000</v>
      </c>
      <c r="N1490" s="7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/>
      <c r="AA1490" s="6"/>
      <c r="AB1490" s="6"/>
      <c r="AC1490" s="6"/>
      <c r="AD1490" s="6"/>
      <c r="AE1490" s="6"/>
      <c r="AF1490" s="6"/>
      <c r="AG1490" s="6"/>
      <c r="AH1490" s="6"/>
      <c r="AI1490" s="6"/>
      <c r="AJ1490" s="6"/>
      <c r="AK1490" s="6"/>
    </row>
    <row r="1491" spans="1:37" s="1" customFormat="1" ht="15" customHeight="1" x14ac:dyDescent="0.25">
      <c r="A1491" s="7" t="s">
        <v>6</v>
      </c>
      <c r="B1491" s="8" t="s">
        <v>48</v>
      </c>
      <c r="C1491" s="8" t="s">
        <v>66</v>
      </c>
      <c r="D1491" s="9" t="s">
        <v>23</v>
      </c>
      <c r="E1491" s="2" t="s">
        <v>444</v>
      </c>
      <c r="F1491" s="11">
        <v>0.898876404494382</v>
      </c>
      <c r="G1491" s="15">
        <v>0.73076923076923073</v>
      </c>
      <c r="H1491" s="16" t="s">
        <v>11</v>
      </c>
      <c r="I1491" s="15">
        <v>0.810126582278481</v>
      </c>
      <c r="J1491" s="59" t="s">
        <v>11</v>
      </c>
      <c r="K1491" s="17">
        <v>3369000</v>
      </c>
      <c r="L1491" s="8" t="s">
        <v>444</v>
      </c>
      <c r="M1491" s="6">
        <f t="shared" si="23"/>
        <v>0</v>
      </c>
      <c r="N1491" s="7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  <c r="AA1491" s="6"/>
      <c r="AB1491" s="6"/>
      <c r="AC1491" s="6"/>
      <c r="AD1491" s="6"/>
      <c r="AE1491" s="6"/>
      <c r="AF1491" s="6"/>
      <c r="AG1491" s="6"/>
      <c r="AH1491" s="6"/>
      <c r="AI1491" s="6"/>
      <c r="AJ1491" s="6"/>
      <c r="AK1491" s="6"/>
    </row>
    <row r="1492" spans="1:37" s="1" customFormat="1" ht="15" customHeight="1" x14ac:dyDescent="0.25">
      <c r="A1492" s="7" t="s">
        <v>6</v>
      </c>
      <c r="B1492" s="8" t="s">
        <v>69</v>
      </c>
      <c r="C1492" s="8" t="s">
        <v>98</v>
      </c>
      <c r="D1492" s="9" t="s">
        <v>14</v>
      </c>
      <c r="E1492" s="2" t="s">
        <v>448</v>
      </c>
      <c r="F1492" s="11">
        <v>0.82550335570469802</v>
      </c>
      <c r="G1492" s="11">
        <v>0.64634146341463417</v>
      </c>
      <c r="H1492" s="14">
        <v>15.642857142857153</v>
      </c>
      <c r="I1492" s="11">
        <v>0.58762886597938147</v>
      </c>
      <c r="J1492" s="58" t="s">
        <v>47</v>
      </c>
      <c r="K1492" s="12">
        <v>3370800</v>
      </c>
      <c r="L1492" s="8" t="s">
        <v>449</v>
      </c>
      <c r="M1492" s="6">
        <f t="shared" si="23"/>
        <v>950000</v>
      </c>
      <c r="N1492" s="7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/>
      <c r="AA1492" s="6"/>
      <c r="AB1492" s="6"/>
      <c r="AC1492" s="6"/>
      <c r="AD1492" s="6"/>
      <c r="AE1492" s="6"/>
      <c r="AF1492" s="6"/>
      <c r="AG1492" s="6"/>
      <c r="AH1492" s="6"/>
      <c r="AI1492" s="6"/>
      <c r="AJ1492" s="6"/>
      <c r="AK1492" s="6"/>
    </row>
    <row r="1493" spans="1:37" s="1" customFormat="1" ht="15" customHeight="1" x14ac:dyDescent="0.25">
      <c r="A1493" s="7" t="s">
        <v>6</v>
      </c>
      <c r="B1493" s="8" t="s">
        <v>69</v>
      </c>
      <c r="C1493" s="8" t="s">
        <v>98</v>
      </c>
      <c r="D1493" s="9" t="s">
        <v>14</v>
      </c>
      <c r="E1493" s="2" t="s">
        <v>445</v>
      </c>
      <c r="F1493" s="11">
        <v>0.82580645161290323</v>
      </c>
      <c r="G1493" s="11">
        <v>0.70270270270270274</v>
      </c>
      <c r="H1493" s="14" t="s">
        <v>11</v>
      </c>
      <c r="I1493" s="15">
        <v>0.87755102040816324</v>
      </c>
      <c r="J1493" s="59" t="s">
        <v>95</v>
      </c>
      <c r="K1493" s="12">
        <v>3351800</v>
      </c>
      <c r="L1493" s="8" t="s">
        <v>445</v>
      </c>
      <c r="M1493" s="6">
        <f t="shared" si="23"/>
        <v>1350000</v>
      </c>
      <c r="N1493" s="7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  <c r="AA1493" s="6"/>
      <c r="AB1493" s="6"/>
      <c r="AC1493" s="6"/>
      <c r="AD1493" s="6"/>
      <c r="AE1493" s="6"/>
      <c r="AF1493" s="6"/>
      <c r="AG1493" s="6"/>
      <c r="AH1493" s="6"/>
      <c r="AI1493" s="6"/>
      <c r="AJ1493" s="6"/>
      <c r="AK1493" s="6"/>
    </row>
    <row r="1494" spans="1:37" s="1" customFormat="1" ht="15" customHeight="1" x14ac:dyDescent="0.25">
      <c r="A1494" s="7" t="s">
        <v>6</v>
      </c>
      <c r="B1494" s="8" t="s">
        <v>89</v>
      </c>
      <c r="C1494" s="8" t="s">
        <v>132</v>
      </c>
      <c r="D1494" s="9" t="s">
        <v>52</v>
      </c>
      <c r="E1494" s="2" t="s">
        <v>446</v>
      </c>
      <c r="F1494" s="11">
        <v>0.89393939393939392</v>
      </c>
      <c r="G1494" s="11">
        <v>0.81818181818181823</v>
      </c>
      <c r="H1494" s="14">
        <v>14.592592592592601</v>
      </c>
      <c r="I1494" s="15">
        <v>0.7142857142857143</v>
      </c>
      <c r="J1494" s="59" t="s">
        <v>11</v>
      </c>
      <c r="K1494" s="12">
        <v>2640000</v>
      </c>
      <c r="L1494" s="8" t="s">
        <v>446</v>
      </c>
      <c r="M1494" s="6">
        <f t="shared" si="23"/>
        <v>0</v>
      </c>
      <c r="N1494" s="7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  <c r="AA1494" s="6"/>
      <c r="AB1494" s="6"/>
      <c r="AC1494" s="6"/>
      <c r="AD1494" s="6"/>
      <c r="AE1494" s="6"/>
      <c r="AF1494" s="6"/>
      <c r="AG1494" s="6"/>
      <c r="AH1494" s="6"/>
      <c r="AI1494" s="6"/>
      <c r="AJ1494" s="6"/>
      <c r="AK1494" s="6"/>
    </row>
    <row r="1495" spans="1:37" s="1" customFormat="1" ht="15" customHeight="1" x14ac:dyDescent="0.25">
      <c r="A1495" s="7" t="s">
        <v>6</v>
      </c>
      <c r="B1495" s="8" t="s">
        <v>84</v>
      </c>
      <c r="C1495" s="8" t="s">
        <v>132</v>
      </c>
      <c r="D1495" s="9" t="s">
        <v>23</v>
      </c>
      <c r="E1495" s="2" t="s">
        <v>446</v>
      </c>
      <c r="F1495" s="11">
        <v>0.94354838709677424</v>
      </c>
      <c r="G1495" s="11">
        <v>0.65714285714285714</v>
      </c>
      <c r="H1495" s="11" t="s">
        <v>11</v>
      </c>
      <c r="I1495" s="15">
        <v>0.84057971014492749</v>
      </c>
      <c r="J1495" s="60" t="s">
        <v>60</v>
      </c>
      <c r="K1495" s="12">
        <v>2831258</v>
      </c>
      <c r="L1495" s="8" t="s">
        <v>446</v>
      </c>
      <c r="M1495" s="6">
        <f t="shared" si="23"/>
        <v>850000</v>
      </c>
      <c r="N1495" s="7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  <c r="AA1495" s="6"/>
      <c r="AB1495" s="6"/>
      <c r="AC1495" s="6"/>
      <c r="AD1495" s="6"/>
      <c r="AE1495" s="6"/>
      <c r="AF1495" s="6"/>
      <c r="AG1495" s="6"/>
      <c r="AH1495" s="6"/>
      <c r="AI1495" s="6"/>
      <c r="AJ1495" s="6"/>
      <c r="AK1495" s="6"/>
    </row>
    <row r="1496" spans="1:37" s="1" customFormat="1" ht="15" customHeight="1" x14ac:dyDescent="0.25">
      <c r="A1496" s="7" t="s">
        <v>6</v>
      </c>
      <c r="B1496" s="8" t="s">
        <v>107</v>
      </c>
      <c r="C1496" s="8" t="s">
        <v>168</v>
      </c>
      <c r="D1496" s="9" t="s">
        <v>52</v>
      </c>
      <c r="E1496" s="2" t="s">
        <v>447</v>
      </c>
      <c r="F1496" s="11">
        <v>0.89600000000000002</v>
      </c>
      <c r="G1496" s="11">
        <v>0.88</v>
      </c>
      <c r="H1496" s="14">
        <v>16.864864864864899</v>
      </c>
      <c r="I1496" s="15">
        <v>0.9494949494949495</v>
      </c>
      <c r="J1496" s="59" t="s">
        <v>68</v>
      </c>
      <c r="K1496" s="12">
        <v>3234000</v>
      </c>
      <c r="L1496" s="8" t="s">
        <v>447</v>
      </c>
      <c r="M1496" s="6">
        <f t="shared" si="23"/>
        <v>1450000</v>
      </c>
      <c r="N1496" s="7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  <c r="AA1496" s="6"/>
      <c r="AB1496" s="6"/>
      <c r="AC1496" s="6"/>
      <c r="AD1496" s="6"/>
      <c r="AE1496" s="6"/>
      <c r="AF1496" s="6"/>
      <c r="AG1496" s="6"/>
      <c r="AH1496" s="6"/>
      <c r="AI1496" s="6"/>
      <c r="AJ1496" s="6"/>
      <c r="AK1496" s="6"/>
    </row>
    <row r="1497" spans="1:37" s="1" customFormat="1" ht="15" customHeight="1" x14ac:dyDescent="0.25">
      <c r="A1497" s="7" t="s">
        <v>6</v>
      </c>
      <c r="B1497" s="8" t="s">
        <v>69</v>
      </c>
      <c r="C1497" s="8" t="s">
        <v>168</v>
      </c>
      <c r="D1497" s="9" t="s">
        <v>14</v>
      </c>
      <c r="E1497" s="2" t="s">
        <v>447</v>
      </c>
      <c r="F1497" s="11">
        <v>0.89695550351288056</v>
      </c>
      <c r="G1497" s="11">
        <v>0.78616352201257866</v>
      </c>
      <c r="H1497" s="14">
        <v>16.1666666666667</v>
      </c>
      <c r="I1497" s="15">
        <v>0.95258620689655171</v>
      </c>
      <c r="J1497" s="59" t="s">
        <v>68</v>
      </c>
      <c r="K1497" s="12">
        <v>3648000</v>
      </c>
      <c r="L1497" s="8" t="s">
        <v>447</v>
      </c>
      <c r="M1497" s="6">
        <f t="shared" si="23"/>
        <v>1450000</v>
      </c>
      <c r="N1497" s="7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  <c r="AA1497" s="6"/>
      <c r="AB1497" s="6"/>
      <c r="AC1497" s="6"/>
      <c r="AD1497" s="6"/>
      <c r="AE1497" s="6"/>
      <c r="AF1497" s="6"/>
      <c r="AG1497" s="6"/>
      <c r="AH1497" s="6"/>
      <c r="AI1497" s="6"/>
      <c r="AJ1497" s="6"/>
      <c r="AK1497" s="6"/>
    </row>
    <row r="1498" spans="1:37" s="1" customFormat="1" ht="15" customHeight="1" x14ac:dyDescent="0.25">
      <c r="A1498" s="7" t="s">
        <v>6</v>
      </c>
      <c r="B1498" s="8" t="s">
        <v>13</v>
      </c>
      <c r="C1498" s="8" t="s">
        <v>168</v>
      </c>
      <c r="D1498" s="9" t="s">
        <v>14</v>
      </c>
      <c r="E1498" s="2" t="s">
        <v>447</v>
      </c>
      <c r="F1498" s="11">
        <v>0.78383838383838389</v>
      </c>
      <c r="G1498" s="11">
        <v>0.93333333333333335</v>
      </c>
      <c r="H1498" s="14">
        <v>14.2241379310345</v>
      </c>
      <c r="I1498" s="15">
        <v>0.9760956175298805</v>
      </c>
      <c r="J1498" s="59" t="s">
        <v>68</v>
      </c>
      <c r="K1498" s="12">
        <v>3672000</v>
      </c>
      <c r="L1498" s="8" t="s">
        <v>447</v>
      </c>
      <c r="M1498" s="6">
        <f t="shared" si="23"/>
        <v>1450000</v>
      </c>
      <c r="N1498" s="7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  <c r="AA1498" s="6"/>
      <c r="AB1498" s="6"/>
      <c r="AC1498" s="6"/>
      <c r="AD1498" s="6"/>
      <c r="AE1498" s="6"/>
      <c r="AF1498" s="6"/>
      <c r="AG1498" s="6"/>
      <c r="AH1498" s="6"/>
      <c r="AI1498" s="6"/>
      <c r="AJ1498" s="6"/>
      <c r="AK1498" s="6"/>
    </row>
    <row r="1499" spans="1:37" s="1" customFormat="1" ht="15" customHeight="1" x14ac:dyDescent="0.25">
      <c r="A1499" s="7" t="s">
        <v>6</v>
      </c>
      <c r="B1499" s="8" t="s">
        <v>17</v>
      </c>
      <c r="C1499" s="8" t="s">
        <v>168</v>
      </c>
      <c r="D1499" s="9" t="s">
        <v>18</v>
      </c>
      <c r="E1499" s="2" t="s">
        <v>447</v>
      </c>
      <c r="F1499" s="11">
        <v>0.87463556851311952</v>
      </c>
      <c r="G1499" s="11">
        <v>0.890625</v>
      </c>
      <c r="H1499" s="14">
        <v>17.82</v>
      </c>
      <c r="I1499" s="15">
        <v>0.98</v>
      </c>
      <c r="J1499" s="59" t="s">
        <v>68</v>
      </c>
      <c r="K1499" s="12">
        <v>3344000</v>
      </c>
      <c r="L1499" s="8" t="s">
        <v>447</v>
      </c>
      <c r="M1499" s="6">
        <f t="shared" si="23"/>
        <v>1450000</v>
      </c>
      <c r="N1499" s="7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  <c r="AA1499" s="6"/>
      <c r="AB1499" s="6"/>
      <c r="AC1499" s="6"/>
      <c r="AD1499" s="6"/>
      <c r="AE1499" s="6"/>
      <c r="AF1499" s="6"/>
      <c r="AG1499" s="6"/>
      <c r="AH1499" s="6"/>
      <c r="AI1499" s="6"/>
      <c r="AJ1499" s="6"/>
      <c r="AK1499" s="6"/>
    </row>
    <row r="1500" spans="1:37" s="1" customFormat="1" ht="15" customHeight="1" x14ac:dyDescent="0.25">
      <c r="A1500" s="7" t="s">
        <v>6</v>
      </c>
      <c r="B1500" s="8" t="s">
        <v>82</v>
      </c>
      <c r="C1500" s="8" t="s">
        <v>168</v>
      </c>
      <c r="D1500" s="9" t="s">
        <v>52</v>
      </c>
      <c r="E1500" s="2" t="s">
        <v>447</v>
      </c>
      <c r="F1500" s="11">
        <v>0.95100864553314124</v>
      </c>
      <c r="G1500" s="11">
        <v>0.87692307692307692</v>
      </c>
      <c r="H1500" s="14">
        <v>16.675000000000001</v>
      </c>
      <c r="I1500" s="15">
        <v>0.98076923076923073</v>
      </c>
      <c r="J1500" s="59" t="s">
        <v>68</v>
      </c>
      <c r="K1500" s="12">
        <v>3190000</v>
      </c>
      <c r="L1500" s="8" t="s">
        <v>447</v>
      </c>
      <c r="M1500" s="6">
        <f t="shared" si="23"/>
        <v>1450000</v>
      </c>
      <c r="N1500" s="7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  <c r="AA1500" s="6"/>
      <c r="AB1500" s="6"/>
      <c r="AC1500" s="6"/>
      <c r="AD1500" s="6"/>
      <c r="AE1500" s="6"/>
      <c r="AF1500" s="6"/>
      <c r="AG1500" s="6"/>
      <c r="AH1500" s="6"/>
      <c r="AI1500" s="6"/>
      <c r="AJ1500" s="6"/>
      <c r="AK1500" s="6"/>
    </row>
    <row r="1501" spans="1:37" s="1" customFormat="1" ht="15" customHeight="1" x14ac:dyDescent="0.25">
      <c r="A1501" s="7" t="s">
        <v>6</v>
      </c>
      <c r="B1501" s="8" t="s">
        <v>91</v>
      </c>
      <c r="C1501" s="8" t="s">
        <v>168</v>
      </c>
      <c r="D1501" s="9" t="s">
        <v>52</v>
      </c>
      <c r="E1501" s="2" t="s">
        <v>447</v>
      </c>
      <c r="F1501" s="11">
        <v>0.94930069930069927</v>
      </c>
      <c r="G1501" s="11">
        <v>0.87777777777777777</v>
      </c>
      <c r="H1501" s="14">
        <v>16.676923076923099</v>
      </c>
      <c r="I1501" s="15">
        <v>0.98918918918918919</v>
      </c>
      <c r="J1501" s="59" t="s">
        <v>68</v>
      </c>
      <c r="K1501" s="12">
        <v>3007000</v>
      </c>
      <c r="L1501" s="8" t="s">
        <v>447</v>
      </c>
      <c r="M1501" s="6">
        <f t="shared" si="23"/>
        <v>1450000</v>
      </c>
      <c r="N1501" s="7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  <c r="AA1501" s="6"/>
      <c r="AB1501" s="6"/>
      <c r="AC1501" s="6"/>
      <c r="AD1501" s="6"/>
      <c r="AE1501" s="6"/>
      <c r="AF1501" s="6"/>
      <c r="AG1501" s="6"/>
      <c r="AH1501" s="6"/>
      <c r="AI1501" s="6"/>
      <c r="AJ1501" s="6"/>
      <c r="AK1501" s="6"/>
    </row>
    <row r="1502" spans="1:37" s="1" customFormat="1" ht="15" customHeight="1" x14ac:dyDescent="0.25">
      <c r="A1502" s="7" t="s">
        <v>6</v>
      </c>
      <c r="B1502" s="8" t="s">
        <v>55</v>
      </c>
      <c r="C1502" s="8" t="s">
        <v>168</v>
      </c>
      <c r="D1502" s="9" t="s">
        <v>26</v>
      </c>
      <c r="E1502" s="2" t="s">
        <v>447</v>
      </c>
      <c r="F1502" s="11">
        <v>0.90157480314960625</v>
      </c>
      <c r="G1502" s="11">
        <v>0.82010582010582012</v>
      </c>
      <c r="H1502" s="14">
        <v>16.629629629629601</v>
      </c>
      <c r="I1502" s="15">
        <v>0.99333333333333329</v>
      </c>
      <c r="J1502" s="59" t="s">
        <v>68</v>
      </c>
      <c r="K1502" s="12">
        <v>3961221.5</v>
      </c>
      <c r="L1502" s="8" t="s">
        <v>447</v>
      </c>
      <c r="M1502" s="6">
        <f t="shared" si="23"/>
        <v>1450000</v>
      </c>
      <c r="N1502" s="7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  <c r="AA1502" s="6"/>
      <c r="AB1502" s="6"/>
      <c r="AC1502" s="6"/>
      <c r="AD1502" s="6"/>
      <c r="AE1502" s="6"/>
      <c r="AF1502" s="6"/>
      <c r="AG1502" s="6"/>
      <c r="AH1502" s="6"/>
      <c r="AI1502" s="6"/>
      <c r="AJ1502" s="6"/>
      <c r="AK1502" s="6"/>
    </row>
    <row r="1503" spans="1:37" s="1" customFormat="1" ht="15" customHeight="1" x14ac:dyDescent="0.25">
      <c r="A1503" s="7" t="s">
        <v>6</v>
      </c>
      <c r="B1503" s="8" t="s">
        <v>42</v>
      </c>
      <c r="C1503" s="8" t="s">
        <v>168</v>
      </c>
      <c r="D1503" s="9" t="s">
        <v>23</v>
      </c>
      <c r="E1503" s="2" t="s">
        <v>447</v>
      </c>
      <c r="F1503" s="11">
        <v>0.97931034482758617</v>
      </c>
      <c r="G1503" s="11">
        <v>0.5357142857142857</v>
      </c>
      <c r="H1503" s="14" t="s">
        <v>11</v>
      </c>
      <c r="I1503" s="11">
        <v>1</v>
      </c>
      <c r="J1503" s="58" t="s">
        <v>95</v>
      </c>
      <c r="K1503" s="12">
        <v>2459893</v>
      </c>
      <c r="L1503" s="8" t="s">
        <v>447</v>
      </c>
      <c r="M1503" s="6">
        <f t="shared" si="23"/>
        <v>1350000</v>
      </c>
      <c r="N1503" s="7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  <c r="AA1503" s="6"/>
      <c r="AB1503" s="6"/>
      <c r="AC1503" s="6"/>
      <c r="AD1503" s="6"/>
      <c r="AE1503" s="6"/>
      <c r="AF1503" s="6"/>
      <c r="AG1503" s="6"/>
      <c r="AH1503" s="6"/>
      <c r="AI1503" s="6"/>
      <c r="AJ1503" s="6"/>
      <c r="AK1503" s="6"/>
    </row>
    <row r="1504" spans="1:37" s="1" customFormat="1" ht="15" customHeight="1" x14ac:dyDescent="0.25">
      <c r="A1504" s="7" t="s">
        <v>6</v>
      </c>
      <c r="B1504" s="8" t="s">
        <v>104</v>
      </c>
      <c r="C1504" s="8" t="s">
        <v>168</v>
      </c>
      <c r="D1504" s="9" t="s">
        <v>18</v>
      </c>
      <c r="E1504" s="2" t="s">
        <v>447</v>
      </c>
      <c r="F1504" s="11">
        <v>0.93002257336343119</v>
      </c>
      <c r="G1504" s="11">
        <v>0.84042553191489366</v>
      </c>
      <c r="H1504" s="14" t="s">
        <v>11</v>
      </c>
      <c r="I1504" s="11">
        <v>1</v>
      </c>
      <c r="J1504" s="58" t="s">
        <v>11</v>
      </c>
      <c r="K1504" s="12">
        <v>3887600</v>
      </c>
      <c r="L1504" s="8" t="s">
        <v>447</v>
      </c>
      <c r="M1504" s="6">
        <f t="shared" si="23"/>
        <v>0</v>
      </c>
      <c r="N1504" s="7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  <c r="AA1504" s="6"/>
      <c r="AB1504" s="6"/>
      <c r="AC1504" s="6"/>
      <c r="AD1504" s="6"/>
      <c r="AE1504" s="6"/>
      <c r="AF1504" s="6"/>
      <c r="AG1504" s="6"/>
      <c r="AH1504" s="6"/>
      <c r="AI1504" s="6"/>
      <c r="AJ1504" s="6"/>
      <c r="AK1504" s="6"/>
    </row>
    <row r="1505" spans="1:37" s="1" customFormat="1" ht="15" customHeight="1" x14ac:dyDescent="0.25">
      <c r="A1505" s="7" t="s">
        <v>6</v>
      </c>
      <c r="B1505" s="8" t="s">
        <v>91</v>
      </c>
      <c r="C1505" s="8" t="s">
        <v>98</v>
      </c>
      <c r="D1505" s="9" t="s">
        <v>52</v>
      </c>
      <c r="E1505" s="2" t="s">
        <v>99</v>
      </c>
      <c r="F1505" s="11">
        <v>0.95428571428571429</v>
      </c>
      <c r="G1505" s="11">
        <v>0.7</v>
      </c>
      <c r="H1505" s="14">
        <v>14.758620689655199</v>
      </c>
      <c r="I1505" s="11">
        <v>0.85185185185185186</v>
      </c>
      <c r="J1505" s="58" t="s">
        <v>54</v>
      </c>
      <c r="K1505" s="12">
        <v>1907000</v>
      </c>
      <c r="L1505" s="8" t="s">
        <v>100</v>
      </c>
      <c r="M1505" s="6">
        <f t="shared" si="23"/>
        <v>750000</v>
      </c>
      <c r="N1505" s="7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  <c r="AA1505" s="6"/>
      <c r="AB1505" s="6"/>
      <c r="AC1505" s="6"/>
      <c r="AD1505" s="6"/>
      <c r="AE1505" s="6"/>
      <c r="AF1505" s="6"/>
      <c r="AG1505" s="6"/>
      <c r="AH1505" s="6"/>
      <c r="AI1505" s="6"/>
      <c r="AJ1505" s="6"/>
      <c r="AK1505" s="6"/>
    </row>
    <row r="1506" spans="1:37" s="1" customFormat="1" ht="15" customHeight="1" x14ac:dyDescent="0.25">
      <c r="A1506" s="7" t="s">
        <v>6</v>
      </c>
      <c r="B1506" s="8" t="s">
        <v>24</v>
      </c>
      <c r="C1506" s="8" t="s">
        <v>66</v>
      </c>
      <c r="D1506" s="9" t="s">
        <v>26</v>
      </c>
      <c r="E1506" s="2" t="s">
        <v>454</v>
      </c>
      <c r="F1506" s="11">
        <v>0.85</v>
      </c>
      <c r="G1506" s="11" t="s">
        <v>11</v>
      </c>
      <c r="H1506" s="14" t="s">
        <v>11</v>
      </c>
      <c r="I1506" s="15">
        <v>0.58695652173913049</v>
      </c>
      <c r="J1506" s="59" t="s">
        <v>54</v>
      </c>
      <c r="K1506" s="12">
        <v>2289504</v>
      </c>
      <c r="L1506" s="8" t="s">
        <v>454</v>
      </c>
      <c r="M1506" s="6">
        <f t="shared" si="23"/>
        <v>750000</v>
      </c>
      <c r="N1506" s="7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  <c r="AA1506" s="6"/>
      <c r="AB1506" s="6"/>
      <c r="AC1506" s="6"/>
      <c r="AD1506" s="6"/>
      <c r="AE1506" s="6"/>
      <c r="AF1506" s="6"/>
      <c r="AG1506" s="6"/>
      <c r="AH1506" s="6"/>
      <c r="AI1506" s="6"/>
      <c r="AJ1506" s="6"/>
      <c r="AK1506" s="6"/>
    </row>
    <row r="1507" spans="1:37" s="1" customFormat="1" ht="15" customHeight="1" x14ac:dyDescent="0.25">
      <c r="A1507" s="7" t="s">
        <v>6</v>
      </c>
      <c r="B1507" s="8" t="s">
        <v>97</v>
      </c>
      <c r="C1507" s="8" t="s">
        <v>66</v>
      </c>
      <c r="D1507" s="9" t="s">
        <v>23</v>
      </c>
      <c r="E1507" s="2" t="s">
        <v>454</v>
      </c>
      <c r="F1507" s="11">
        <v>0.93867924528301883</v>
      </c>
      <c r="G1507" s="11">
        <v>0.60869565217391308</v>
      </c>
      <c r="H1507" s="14">
        <v>10.56565656565658</v>
      </c>
      <c r="I1507" s="15">
        <v>0.64550264550264547</v>
      </c>
      <c r="J1507" s="59" t="s">
        <v>54</v>
      </c>
      <c r="K1507" s="12">
        <v>2494500</v>
      </c>
      <c r="L1507" s="8" t="s">
        <v>454</v>
      </c>
      <c r="M1507" s="6">
        <f t="shared" si="23"/>
        <v>750000</v>
      </c>
      <c r="N1507" s="7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  <c r="AA1507" s="6"/>
      <c r="AB1507" s="6"/>
      <c r="AC1507" s="6"/>
      <c r="AD1507" s="6"/>
      <c r="AE1507" s="6"/>
      <c r="AF1507" s="6"/>
      <c r="AG1507" s="6"/>
      <c r="AH1507" s="6"/>
      <c r="AI1507" s="6"/>
      <c r="AJ1507" s="6"/>
      <c r="AK1507" s="6"/>
    </row>
    <row r="1508" spans="1:37" s="1" customFormat="1" ht="15" customHeight="1" x14ac:dyDescent="0.25">
      <c r="A1508" s="7" t="s">
        <v>6</v>
      </c>
      <c r="B1508" s="8" t="s">
        <v>130</v>
      </c>
      <c r="C1508" s="8" t="s">
        <v>66</v>
      </c>
      <c r="D1508" s="9" t="s">
        <v>20</v>
      </c>
      <c r="E1508" s="2" t="s">
        <v>454</v>
      </c>
      <c r="F1508" s="11">
        <v>0.25657894736842107</v>
      </c>
      <c r="G1508" s="11">
        <v>0.90625</v>
      </c>
      <c r="H1508" s="14">
        <v>10.5957446808511</v>
      </c>
      <c r="I1508" s="15">
        <v>0.71551724137931039</v>
      </c>
      <c r="J1508" s="59" t="s">
        <v>47</v>
      </c>
      <c r="K1508" s="12">
        <v>4368000</v>
      </c>
      <c r="L1508" s="8" t="s">
        <v>454</v>
      </c>
      <c r="M1508" s="6">
        <f t="shared" si="23"/>
        <v>950000</v>
      </c>
      <c r="N1508" s="7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  <c r="AA1508" s="6"/>
      <c r="AB1508" s="6"/>
      <c r="AC1508" s="6"/>
      <c r="AD1508" s="6"/>
      <c r="AE1508" s="6"/>
      <c r="AF1508" s="6"/>
      <c r="AG1508" s="6"/>
      <c r="AH1508" s="6"/>
      <c r="AI1508" s="6"/>
      <c r="AJ1508" s="6"/>
      <c r="AK1508" s="6"/>
    </row>
    <row r="1509" spans="1:37" s="1" customFormat="1" ht="15" customHeight="1" x14ac:dyDescent="0.25">
      <c r="A1509" s="7" t="s">
        <v>6</v>
      </c>
      <c r="B1509" s="8" t="s">
        <v>22</v>
      </c>
      <c r="C1509" s="8" t="s">
        <v>66</v>
      </c>
      <c r="D1509" s="9" t="s">
        <v>23</v>
      </c>
      <c r="E1509" s="2" t="s">
        <v>454</v>
      </c>
      <c r="F1509" s="11">
        <v>0.88709677419354838</v>
      </c>
      <c r="G1509" s="11" t="s">
        <v>11</v>
      </c>
      <c r="H1509" s="14" t="s">
        <v>11</v>
      </c>
      <c r="I1509" s="15">
        <v>0.73394495412844041</v>
      </c>
      <c r="J1509" s="59" t="s">
        <v>60</v>
      </c>
      <c r="K1509" s="12">
        <v>2331775</v>
      </c>
      <c r="L1509" s="8" t="s">
        <v>454</v>
      </c>
      <c r="M1509" s="6">
        <f t="shared" si="23"/>
        <v>850000</v>
      </c>
      <c r="N1509" s="7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  <c r="AA1509" s="6"/>
      <c r="AB1509" s="6"/>
      <c r="AC1509" s="6"/>
      <c r="AD1509" s="6"/>
      <c r="AE1509" s="6"/>
      <c r="AF1509" s="6"/>
      <c r="AG1509" s="6"/>
      <c r="AH1509" s="6"/>
      <c r="AI1509" s="6"/>
      <c r="AJ1509" s="6"/>
      <c r="AK1509" s="6"/>
    </row>
    <row r="1510" spans="1:37" s="1" customFormat="1" ht="15" customHeight="1" x14ac:dyDescent="0.25">
      <c r="A1510" s="7" t="s">
        <v>6</v>
      </c>
      <c r="B1510" s="8" t="s">
        <v>122</v>
      </c>
      <c r="C1510" s="8" t="s">
        <v>66</v>
      </c>
      <c r="D1510" s="9" t="s">
        <v>18</v>
      </c>
      <c r="E1510" s="2" t="s">
        <v>466</v>
      </c>
      <c r="F1510" s="11">
        <v>0.59471365638766516</v>
      </c>
      <c r="G1510" s="11">
        <v>0.56338028169014087</v>
      </c>
      <c r="H1510" s="14" t="s">
        <v>11</v>
      </c>
      <c r="I1510" s="11">
        <v>0.57009345794392519</v>
      </c>
      <c r="J1510" s="59" t="s">
        <v>47</v>
      </c>
      <c r="K1510" s="12">
        <v>3683000</v>
      </c>
      <c r="L1510" s="8" t="s">
        <v>466</v>
      </c>
      <c r="M1510" s="6">
        <f t="shared" si="23"/>
        <v>950000</v>
      </c>
      <c r="N1510" s="7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  <c r="AA1510" s="6"/>
      <c r="AB1510" s="6"/>
      <c r="AC1510" s="6"/>
      <c r="AD1510" s="6"/>
      <c r="AE1510" s="6"/>
      <c r="AF1510" s="6"/>
      <c r="AG1510" s="6"/>
      <c r="AH1510" s="6"/>
      <c r="AI1510" s="6"/>
      <c r="AJ1510" s="6"/>
      <c r="AK1510" s="6"/>
    </row>
    <row r="1511" spans="1:37" s="1" customFormat="1" ht="15" customHeight="1" x14ac:dyDescent="0.25">
      <c r="A1511" s="7" t="s">
        <v>6</v>
      </c>
      <c r="B1511" s="8" t="s">
        <v>213</v>
      </c>
      <c r="C1511" s="8" t="s">
        <v>66</v>
      </c>
      <c r="D1511" s="9" t="s">
        <v>26</v>
      </c>
      <c r="E1511" s="2" t="s">
        <v>466</v>
      </c>
      <c r="F1511" s="11">
        <v>0.92156862745098034</v>
      </c>
      <c r="G1511" s="11" t="s">
        <v>11</v>
      </c>
      <c r="H1511" s="14" t="s">
        <v>11</v>
      </c>
      <c r="I1511" s="11">
        <v>0.65</v>
      </c>
      <c r="J1511" s="59" t="s">
        <v>11</v>
      </c>
      <c r="K1511" s="12">
        <v>2556500</v>
      </c>
      <c r="L1511" s="8" t="s">
        <v>466</v>
      </c>
      <c r="M1511" s="6">
        <f t="shared" si="23"/>
        <v>0</v>
      </c>
      <c r="N1511" s="7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  <c r="AA1511" s="6"/>
      <c r="AB1511" s="6"/>
      <c r="AC1511" s="6"/>
      <c r="AD1511" s="6"/>
      <c r="AE1511" s="6"/>
      <c r="AF1511" s="6"/>
      <c r="AG1511" s="6"/>
      <c r="AH1511" s="6"/>
      <c r="AI1511" s="6"/>
      <c r="AJ1511" s="6"/>
      <c r="AK1511" s="6"/>
    </row>
    <row r="1512" spans="1:37" s="1" customFormat="1" ht="15" customHeight="1" x14ac:dyDescent="0.25">
      <c r="A1512" s="7" t="s">
        <v>6</v>
      </c>
      <c r="B1512" s="8" t="s">
        <v>91</v>
      </c>
      <c r="C1512" s="8" t="s">
        <v>66</v>
      </c>
      <c r="D1512" s="9" t="s">
        <v>52</v>
      </c>
      <c r="E1512" s="2" t="s">
        <v>466</v>
      </c>
      <c r="F1512" s="11">
        <v>0.86750000000000005</v>
      </c>
      <c r="G1512" s="11">
        <v>0.77611940298507465</v>
      </c>
      <c r="H1512" s="14">
        <v>14.96875</v>
      </c>
      <c r="I1512" s="11">
        <v>0.68595041322314054</v>
      </c>
      <c r="J1512" s="59" t="s">
        <v>47</v>
      </c>
      <c r="K1512" s="12">
        <v>2369000</v>
      </c>
      <c r="L1512" s="8" t="s">
        <v>466</v>
      </c>
      <c r="M1512" s="6">
        <f t="shared" si="23"/>
        <v>950000</v>
      </c>
      <c r="N1512" s="7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  <c r="AA1512" s="6"/>
      <c r="AB1512" s="6"/>
      <c r="AC1512" s="6"/>
      <c r="AD1512" s="6"/>
      <c r="AE1512" s="6"/>
      <c r="AF1512" s="6"/>
      <c r="AG1512" s="6"/>
      <c r="AH1512" s="6"/>
      <c r="AI1512" s="6"/>
      <c r="AJ1512" s="6"/>
      <c r="AK1512" s="6"/>
    </row>
    <row r="1513" spans="1:37" s="1" customFormat="1" ht="15" customHeight="1" x14ac:dyDescent="0.25">
      <c r="A1513" s="7" t="s">
        <v>6</v>
      </c>
      <c r="B1513" s="8" t="s">
        <v>72</v>
      </c>
      <c r="C1513" s="8" t="s">
        <v>66</v>
      </c>
      <c r="D1513" s="9" t="s">
        <v>23</v>
      </c>
      <c r="E1513" s="2" t="s">
        <v>466</v>
      </c>
      <c r="F1513" s="11">
        <v>0.85833333333333328</v>
      </c>
      <c r="G1513" s="11">
        <v>0.75</v>
      </c>
      <c r="H1513" s="14" t="s">
        <v>11</v>
      </c>
      <c r="I1513" s="11">
        <v>0.71014492753623193</v>
      </c>
      <c r="J1513" s="59" t="s">
        <v>11</v>
      </c>
      <c r="K1513" s="12">
        <v>2474000</v>
      </c>
      <c r="L1513" s="8" t="s">
        <v>466</v>
      </c>
      <c r="M1513" s="6">
        <f t="shared" si="23"/>
        <v>0</v>
      </c>
      <c r="N1513" s="7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  <c r="AA1513" s="6"/>
      <c r="AB1513" s="6"/>
      <c r="AC1513" s="6"/>
      <c r="AD1513" s="6"/>
      <c r="AE1513" s="6"/>
      <c r="AF1513" s="6"/>
      <c r="AG1513" s="6"/>
      <c r="AH1513" s="6"/>
      <c r="AI1513" s="6"/>
      <c r="AJ1513" s="6"/>
      <c r="AK1513" s="6"/>
    </row>
    <row r="1514" spans="1:37" s="1" customFormat="1" ht="15" customHeight="1" x14ac:dyDescent="0.25">
      <c r="A1514" s="7" t="s">
        <v>6</v>
      </c>
      <c r="B1514" s="8" t="s">
        <v>48</v>
      </c>
      <c r="C1514" s="8" t="s">
        <v>66</v>
      </c>
      <c r="D1514" s="9" t="s">
        <v>23</v>
      </c>
      <c r="E1514" s="2" t="s">
        <v>466</v>
      </c>
      <c r="F1514" s="11">
        <v>0.8938547486033519</v>
      </c>
      <c r="G1514" s="11">
        <v>0.62903225806451613</v>
      </c>
      <c r="H1514" s="14">
        <v>13.785714285714286</v>
      </c>
      <c r="I1514" s="11">
        <v>0.7191011235955056</v>
      </c>
      <c r="J1514" s="59" t="s">
        <v>11</v>
      </c>
      <c r="K1514" s="12">
        <v>2670000</v>
      </c>
      <c r="L1514" s="8" t="s">
        <v>466</v>
      </c>
      <c r="M1514" s="6">
        <f t="shared" si="23"/>
        <v>0</v>
      </c>
      <c r="N1514" s="7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  <c r="AA1514" s="6"/>
      <c r="AB1514" s="6"/>
      <c r="AC1514" s="6"/>
      <c r="AD1514" s="6"/>
      <c r="AE1514" s="6"/>
      <c r="AF1514" s="6"/>
      <c r="AG1514" s="6"/>
      <c r="AH1514" s="6"/>
      <c r="AI1514" s="6"/>
      <c r="AJ1514" s="6"/>
      <c r="AK1514" s="6"/>
    </row>
    <row r="1515" spans="1:37" s="1" customFormat="1" ht="15" customHeight="1" x14ac:dyDescent="0.25">
      <c r="A1515" s="7" t="s">
        <v>6</v>
      </c>
      <c r="B1515" s="8" t="s">
        <v>50</v>
      </c>
      <c r="C1515" s="8" t="s">
        <v>66</v>
      </c>
      <c r="D1515" s="9" t="s">
        <v>18</v>
      </c>
      <c r="E1515" s="2" t="s">
        <v>466</v>
      </c>
      <c r="F1515" s="11">
        <v>0.51746031746031751</v>
      </c>
      <c r="G1515" s="11">
        <v>0.7432432432432432</v>
      </c>
      <c r="H1515" s="14">
        <v>11.8730158730159</v>
      </c>
      <c r="I1515" s="11">
        <v>0.7192982456140351</v>
      </c>
      <c r="J1515" s="59" t="s">
        <v>57</v>
      </c>
      <c r="K1515" s="12">
        <v>3900000</v>
      </c>
      <c r="L1515" s="8" t="s">
        <v>466</v>
      </c>
      <c r="M1515" s="6">
        <f t="shared" si="23"/>
        <v>1150000</v>
      </c>
      <c r="N1515" s="7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  <c r="AA1515" s="6"/>
      <c r="AB1515" s="6"/>
      <c r="AC1515" s="6"/>
      <c r="AD1515" s="6"/>
      <c r="AE1515" s="6"/>
      <c r="AF1515" s="6"/>
      <c r="AG1515" s="6"/>
      <c r="AH1515" s="6"/>
      <c r="AI1515" s="6"/>
      <c r="AJ1515" s="6"/>
      <c r="AK1515" s="6"/>
    </row>
    <row r="1516" spans="1:37" s="1" customFormat="1" ht="15" customHeight="1" x14ac:dyDescent="0.25">
      <c r="A1516" s="7" t="s">
        <v>6</v>
      </c>
      <c r="B1516" s="8" t="s">
        <v>143</v>
      </c>
      <c r="C1516" s="8" t="s">
        <v>66</v>
      </c>
      <c r="D1516" s="9" t="s">
        <v>9</v>
      </c>
      <c r="E1516" s="2" t="s">
        <v>466</v>
      </c>
      <c r="F1516" s="11">
        <v>0.92682926829268297</v>
      </c>
      <c r="G1516" s="11" t="s">
        <v>11</v>
      </c>
      <c r="H1516" s="14">
        <v>19.310344827586238</v>
      </c>
      <c r="I1516" s="11">
        <v>0.74025974025974028</v>
      </c>
      <c r="J1516" s="59" t="s">
        <v>11</v>
      </c>
      <c r="K1516" s="12">
        <v>2060000</v>
      </c>
      <c r="L1516" s="8" t="s">
        <v>466</v>
      </c>
      <c r="M1516" s="6">
        <f t="shared" si="23"/>
        <v>0</v>
      </c>
      <c r="N1516" s="7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  <c r="AA1516" s="6"/>
      <c r="AB1516" s="6"/>
      <c r="AC1516" s="6"/>
      <c r="AD1516" s="6"/>
      <c r="AE1516" s="6"/>
      <c r="AF1516" s="6"/>
      <c r="AG1516" s="6"/>
      <c r="AH1516" s="6"/>
      <c r="AI1516" s="6"/>
      <c r="AJ1516" s="6"/>
      <c r="AK1516" s="6"/>
    </row>
    <row r="1517" spans="1:37" s="1" customFormat="1" ht="15" customHeight="1" x14ac:dyDescent="0.25">
      <c r="A1517" s="7" t="s">
        <v>6</v>
      </c>
      <c r="B1517" s="8" t="s">
        <v>69</v>
      </c>
      <c r="C1517" s="8" t="s">
        <v>66</v>
      </c>
      <c r="D1517" s="9" t="s">
        <v>14</v>
      </c>
      <c r="E1517" s="2" t="s">
        <v>466</v>
      </c>
      <c r="F1517" s="11">
        <v>0.65071770334928225</v>
      </c>
      <c r="G1517" s="11">
        <v>0.80851063829787229</v>
      </c>
      <c r="H1517" s="14" t="s">
        <v>11</v>
      </c>
      <c r="I1517" s="11">
        <v>0.77611940298507465</v>
      </c>
      <c r="J1517" s="59" t="s">
        <v>57</v>
      </c>
      <c r="K1517" s="12">
        <v>3010500</v>
      </c>
      <c r="L1517" s="8" t="s">
        <v>466</v>
      </c>
      <c r="M1517" s="6">
        <f t="shared" si="23"/>
        <v>1150000</v>
      </c>
      <c r="N1517" s="7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  <c r="AA1517" s="6"/>
      <c r="AB1517" s="6"/>
      <c r="AC1517" s="6"/>
      <c r="AD1517" s="6"/>
      <c r="AE1517" s="6"/>
      <c r="AF1517" s="6"/>
      <c r="AG1517" s="6"/>
      <c r="AH1517" s="6"/>
      <c r="AI1517" s="6"/>
      <c r="AJ1517" s="6"/>
      <c r="AK1517" s="6"/>
    </row>
    <row r="1518" spans="1:37" s="1" customFormat="1" ht="15" customHeight="1" x14ac:dyDescent="0.25">
      <c r="A1518" s="7" t="s">
        <v>6</v>
      </c>
      <c r="B1518" s="8" t="s">
        <v>86</v>
      </c>
      <c r="C1518" s="8" t="s">
        <v>66</v>
      </c>
      <c r="D1518" s="9" t="s">
        <v>18</v>
      </c>
      <c r="E1518" s="2" t="s">
        <v>466</v>
      </c>
      <c r="F1518" s="11">
        <v>0.94656488549618323</v>
      </c>
      <c r="G1518" s="11">
        <v>0.75757575757575757</v>
      </c>
      <c r="H1518" s="11" t="s">
        <v>11</v>
      </c>
      <c r="I1518" s="11">
        <v>0.78205128205128205</v>
      </c>
      <c r="J1518" s="60" t="s">
        <v>60</v>
      </c>
      <c r="K1518" s="12">
        <v>2498000</v>
      </c>
      <c r="L1518" s="8" t="s">
        <v>466</v>
      </c>
      <c r="M1518" s="6">
        <f t="shared" si="23"/>
        <v>850000</v>
      </c>
      <c r="N1518" s="7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  <c r="AA1518" s="6"/>
      <c r="AB1518" s="6"/>
      <c r="AC1518" s="6"/>
      <c r="AD1518" s="6"/>
      <c r="AE1518" s="6"/>
      <c r="AF1518" s="6"/>
      <c r="AG1518" s="6"/>
      <c r="AH1518" s="6"/>
      <c r="AI1518" s="6"/>
      <c r="AJ1518" s="6"/>
      <c r="AK1518" s="6"/>
    </row>
    <row r="1519" spans="1:37" s="1" customFormat="1" ht="15" customHeight="1" x14ac:dyDescent="0.25">
      <c r="A1519" s="7" t="s">
        <v>6</v>
      </c>
      <c r="B1519" s="8" t="s">
        <v>17</v>
      </c>
      <c r="C1519" s="8" t="s">
        <v>66</v>
      </c>
      <c r="D1519" s="9" t="s">
        <v>18</v>
      </c>
      <c r="E1519" s="2" t="s">
        <v>466</v>
      </c>
      <c r="F1519" s="11">
        <v>0.82903225806451608</v>
      </c>
      <c r="G1519" s="11">
        <v>0.69117647058823528</v>
      </c>
      <c r="H1519" s="14">
        <v>19.3125</v>
      </c>
      <c r="I1519" s="11">
        <v>0.81443298969072164</v>
      </c>
      <c r="J1519" s="59" t="s">
        <v>11</v>
      </c>
      <c r="K1519" s="12">
        <v>2534000</v>
      </c>
      <c r="L1519" s="8" t="s">
        <v>466</v>
      </c>
      <c r="M1519" s="6">
        <f t="shared" si="23"/>
        <v>0</v>
      </c>
      <c r="N1519" s="7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  <c r="AA1519" s="6"/>
      <c r="AB1519" s="6"/>
      <c r="AC1519" s="6"/>
      <c r="AD1519" s="6"/>
      <c r="AE1519" s="6"/>
      <c r="AF1519" s="6"/>
      <c r="AG1519" s="6"/>
      <c r="AH1519" s="6"/>
      <c r="AI1519" s="6"/>
      <c r="AJ1519" s="6"/>
      <c r="AK1519" s="6"/>
    </row>
    <row r="1520" spans="1:37" s="1" customFormat="1" ht="15" customHeight="1" x14ac:dyDescent="0.25">
      <c r="A1520" s="7" t="s">
        <v>6</v>
      </c>
      <c r="B1520" s="8" t="s">
        <v>13</v>
      </c>
      <c r="C1520" s="8" t="s">
        <v>66</v>
      </c>
      <c r="D1520" s="9" t="s">
        <v>14</v>
      </c>
      <c r="E1520" s="2" t="s">
        <v>466</v>
      </c>
      <c r="F1520" s="11">
        <v>0.22580645161290322</v>
      </c>
      <c r="G1520" s="11">
        <v>0.8833333333333333</v>
      </c>
      <c r="H1520" s="14">
        <v>13.3</v>
      </c>
      <c r="I1520" s="11">
        <v>0.8651685393258427</v>
      </c>
      <c r="J1520" s="59" t="s">
        <v>57</v>
      </c>
      <c r="K1520" s="12">
        <v>4289000</v>
      </c>
      <c r="L1520" s="8" t="s">
        <v>466</v>
      </c>
      <c r="M1520" s="6">
        <f t="shared" si="23"/>
        <v>1150000</v>
      </c>
      <c r="N1520" s="7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  <c r="AA1520" s="6"/>
      <c r="AB1520" s="6"/>
      <c r="AC1520" s="6"/>
      <c r="AD1520" s="6"/>
      <c r="AE1520" s="6"/>
      <c r="AF1520" s="6"/>
      <c r="AG1520" s="6"/>
      <c r="AH1520" s="6"/>
      <c r="AI1520" s="6"/>
      <c r="AJ1520" s="6"/>
      <c r="AK1520" s="6"/>
    </row>
    <row r="1521" spans="1:37" s="1" customFormat="1" ht="15" customHeight="1" x14ac:dyDescent="0.25">
      <c r="A1521" s="7" t="s">
        <v>6</v>
      </c>
      <c r="B1521" s="8" t="s">
        <v>17</v>
      </c>
      <c r="C1521" s="8" t="s">
        <v>8</v>
      </c>
      <c r="D1521" s="9" t="s">
        <v>18</v>
      </c>
      <c r="E1521" s="2" t="s">
        <v>19</v>
      </c>
      <c r="F1521" s="11">
        <v>0.88888888888888884</v>
      </c>
      <c r="G1521" s="11">
        <v>0.73076923076923073</v>
      </c>
      <c r="H1521" s="14" t="s">
        <v>11</v>
      </c>
      <c r="I1521" s="15">
        <v>0.40909090909090912</v>
      </c>
      <c r="J1521" s="58" t="s">
        <v>11</v>
      </c>
      <c r="K1521" s="12">
        <v>2906000</v>
      </c>
      <c r="L1521" s="8" t="s">
        <v>12</v>
      </c>
      <c r="M1521" s="6">
        <f t="shared" si="23"/>
        <v>0</v>
      </c>
      <c r="N1521" s="7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  <c r="AA1521" s="6"/>
      <c r="AB1521" s="6"/>
      <c r="AC1521" s="6"/>
      <c r="AD1521" s="6"/>
      <c r="AE1521" s="6"/>
      <c r="AF1521" s="6"/>
      <c r="AG1521" s="6"/>
      <c r="AH1521" s="6"/>
      <c r="AI1521" s="6"/>
      <c r="AJ1521" s="6"/>
      <c r="AK1521" s="6"/>
    </row>
    <row r="1522" spans="1:37" s="1" customFormat="1" ht="15" customHeight="1" x14ac:dyDescent="0.25">
      <c r="A1522" s="7" t="s">
        <v>6</v>
      </c>
      <c r="B1522" s="8" t="s">
        <v>21</v>
      </c>
      <c r="C1522" s="8" t="s">
        <v>8</v>
      </c>
      <c r="D1522" s="9" t="s">
        <v>18</v>
      </c>
      <c r="E1522" s="2" t="s">
        <v>19</v>
      </c>
      <c r="F1522" s="11">
        <v>0.64319248826291076</v>
      </c>
      <c r="G1522" s="11">
        <v>0.81034482758620685</v>
      </c>
      <c r="H1522" s="14" t="s">
        <v>11</v>
      </c>
      <c r="I1522" s="11">
        <v>0.5847457627118644</v>
      </c>
      <c r="J1522" s="58" t="s">
        <v>11</v>
      </c>
      <c r="K1522" s="12">
        <v>4173412</v>
      </c>
      <c r="L1522" s="8" t="s">
        <v>12</v>
      </c>
      <c r="M1522" s="6">
        <f t="shared" si="23"/>
        <v>0</v>
      </c>
      <c r="N1522" s="7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/>
      <c r="AA1522" s="6"/>
      <c r="AB1522" s="6"/>
      <c r="AC1522" s="6"/>
      <c r="AD1522" s="6"/>
      <c r="AE1522" s="6"/>
      <c r="AF1522" s="6"/>
      <c r="AG1522" s="6"/>
      <c r="AH1522" s="6"/>
      <c r="AI1522" s="6"/>
      <c r="AJ1522" s="6"/>
      <c r="AK1522" s="6"/>
    </row>
    <row r="1523" spans="1:37" s="1" customFormat="1" ht="15" customHeight="1" x14ac:dyDescent="0.25">
      <c r="A1523" s="7" t="s">
        <v>6</v>
      </c>
      <c r="B1523" s="8" t="s">
        <v>7</v>
      </c>
      <c r="C1523" s="8" t="s">
        <v>8</v>
      </c>
      <c r="D1523" s="9" t="s">
        <v>9</v>
      </c>
      <c r="E1523" s="2" t="s">
        <v>10</v>
      </c>
      <c r="F1523" s="11">
        <v>0.7678571428571429</v>
      </c>
      <c r="G1523" s="11">
        <v>0.61333333333333329</v>
      </c>
      <c r="H1523" s="14" t="s">
        <v>11</v>
      </c>
      <c r="I1523" s="11">
        <v>0.33333333333333331</v>
      </c>
      <c r="J1523" s="58" t="s">
        <v>11</v>
      </c>
      <c r="K1523" s="12">
        <v>3160000</v>
      </c>
      <c r="L1523" s="8" t="s">
        <v>12</v>
      </c>
      <c r="M1523" s="6">
        <f t="shared" si="23"/>
        <v>0</v>
      </c>
      <c r="N1523" s="7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  <c r="AA1523" s="6"/>
      <c r="AB1523" s="6"/>
      <c r="AC1523" s="6"/>
      <c r="AD1523" s="6"/>
      <c r="AE1523" s="6"/>
      <c r="AF1523" s="6"/>
      <c r="AG1523" s="6"/>
      <c r="AH1523" s="6"/>
      <c r="AI1523" s="6"/>
      <c r="AJ1523" s="6"/>
      <c r="AK1523" s="6"/>
    </row>
    <row r="1524" spans="1:37" s="1" customFormat="1" ht="15" customHeight="1" x14ac:dyDescent="0.25">
      <c r="A1524" s="7" t="s">
        <v>6</v>
      </c>
      <c r="B1524" s="8" t="s">
        <v>22</v>
      </c>
      <c r="C1524" s="8" t="s">
        <v>8</v>
      </c>
      <c r="D1524" s="9" t="s">
        <v>23</v>
      </c>
      <c r="E1524" s="2" t="s">
        <v>10</v>
      </c>
      <c r="F1524" s="11">
        <v>0.97222222222222221</v>
      </c>
      <c r="G1524" s="11" t="s">
        <v>11</v>
      </c>
      <c r="H1524" s="11" t="s">
        <v>11</v>
      </c>
      <c r="I1524" s="11">
        <v>0.64179104477611937</v>
      </c>
      <c r="J1524" s="61" t="s">
        <v>11</v>
      </c>
      <c r="K1524" s="12">
        <v>2866150</v>
      </c>
      <c r="L1524" s="8" t="s">
        <v>12</v>
      </c>
      <c r="M1524" s="6">
        <f t="shared" si="23"/>
        <v>0</v>
      </c>
      <c r="N1524" s="7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  <c r="AA1524" s="6"/>
      <c r="AB1524" s="6"/>
      <c r="AC1524" s="6"/>
      <c r="AD1524" s="6"/>
      <c r="AE1524" s="6"/>
      <c r="AF1524" s="6"/>
      <c r="AG1524" s="6"/>
      <c r="AH1524" s="6"/>
      <c r="AI1524" s="6"/>
      <c r="AJ1524" s="6"/>
      <c r="AK1524" s="6"/>
    </row>
    <row r="1525" spans="1:37" s="1" customFormat="1" ht="15" customHeight="1" x14ac:dyDescent="0.25">
      <c r="A1525" s="7" t="s">
        <v>6</v>
      </c>
      <c r="B1525" s="8" t="s">
        <v>42</v>
      </c>
      <c r="C1525" s="8" t="s">
        <v>25</v>
      </c>
      <c r="D1525" s="9" t="s">
        <v>23</v>
      </c>
      <c r="E1525" s="2" t="s">
        <v>519</v>
      </c>
      <c r="F1525" s="11">
        <v>0.99119718309859151</v>
      </c>
      <c r="G1525" s="15">
        <v>0.66202090592334495</v>
      </c>
      <c r="H1525" s="16">
        <v>6.8053097345132763</v>
      </c>
      <c r="I1525" s="15">
        <v>0.8</v>
      </c>
      <c r="J1525" s="59" t="s">
        <v>11</v>
      </c>
      <c r="K1525" s="12">
        <v>1111500</v>
      </c>
      <c r="L1525" s="8" t="s">
        <v>511</v>
      </c>
      <c r="M1525" s="6">
        <f t="shared" si="23"/>
        <v>0</v>
      </c>
      <c r="N1525" s="7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  <c r="AA1525" s="6"/>
      <c r="AB1525" s="6"/>
      <c r="AC1525" s="6"/>
      <c r="AD1525" s="6"/>
      <c r="AE1525" s="6"/>
      <c r="AF1525" s="6"/>
      <c r="AG1525" s="6"/>
      <c r="AH1525" s="6"/>
      <c r="AI1525" s="6"/>
      <c r="AJ1525" s="6"/>
      <c r="AK1525" s="6"/>
    </row>
    <row r="1526" spans="1:37" s="1" customFormat="1" ht="15" customHeight="1" x14ac:dyDescent="0.25">
      <c r="A1526" s="7" t="s">
        <v>6</v>
      </c>
      <c r="B1526" s="8" t="s">
        <v>22</v>
      </c>
      <c r="C1526" s="8" t="s">
        <v>342</v>
      </c>
      <c r="D1526" s="9" t="s">
        <v>23</v>
      </c>
      <c r="E1526" s="2" t="s">
        <v>592</v>
      </c>
      <c r="F1526" s="11">
        <v>0.91428571428571426</v>
      </c>
      <c r="G1526" s="15">
        <v>0.51111111111111107</v>
      </c>
      <c r="H1526" s="16">
        <v>7.1121495327102799</v>
      </c>
      <c r="I1526" s="15">
        <v>0.39106145251396646</v>
      </c>
      <c r="J1526" s="59" t="s">
        <v>395</v>
      </c>
      <c r="K1526" s="12">
        <v>1378314.2857142857</v>
      </c>
      <c r="L1526" s="8" t="s">
        <v>591</v>
      </c>
      <c r="M1526" s="6">
        <f t="shared" si="23"/>
        <v>450000</v>
      </c>
      <c r="N1526" s="7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  <c r="AA1526" s="6"/>
      <c r="AB1526" s="6"/>
      <c r="AC1526" s="6"/>
      <c r="AD1526" s="6"/>
      <c r="AE1526" s="6"/>
      <c r="AF1526" s="6"/>
      <c r="AG1526" s="6"/>
      <c r="AH1526" s="6"/>
      <c r="AI1526" s="6"/>
      <c r="AJ1526" s="6"/>
      <c r="AK1526" s="6"/>
    </row>
    <row r="1527" spans="1:37" s="1" customFormat="1" ht="15" customHeight="1" x14ac:dyDescent="0.25">
      <c r="A1527" s="7" t="s">
        <v>6</v>
      </c>
      <c r="B1527" s="8" t="s">
        <v>22</v>
      </c>
      <c r="C1527" s="8" t="s">
        <v>25</v>
      </c>
      <c r="D1527" s="9" t="s">
        <v>23</v>
      </c>
      <c r="E1527" s="2" t="s">
        <v>516</v>
      </c>
      <c r="F1527" s="11">
        <v>0.94969818913480886</v>
      </c>
      <c r="G1527" s="15">
        <v>0.61369863013698633</v>
      </c>
      <c r="H1527" s="16">
        <v>5.9135254988913557</v>
      </c>
      <c r="I1527" s="15">
        <v>0.83701657458563539</v>
      </c>
      <c r="J1527" s="59" t="s">
        <v>16</v>
      </c>
      <c r="K1527" s="12">
        <v>1413758.3333333333</v>
      </c>
      <c r="L1527" s="8" t="s">
        <v>511</v>
      </c>
      <c r="M1527" s="6">
        <f t="shared" si="23"/>
        <v>650000</v>
      </c>
      <c r="N1527" s="7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  <c r="AA1527" s="6"/>
      <c r="AB1527" s="6"/>
      <c r="AC1527" s="6"/>
      <c r="AD1527" s="6"/>
      <c r="AE1527" s="6"/>
      <c r="AF1527" s="6"/>
      <c r="AG1527" s="6"/>
      <c r="AH1527" s="6"/>
      <c r="AI1527" s="6"/>
      <c r="AJ1527" s="6"/>
      <c r="AK1527" s="6"/>
    </row>
    <row r="1528" spans="1:37" s="1" customFormat="1" ht="15" customHeight="1" x14ac:dyDescent="0.25">
      <c r="A1528" s="7" t="s">
        <v>6</v>
      </c>
      <c r="B1528" s="8" t="s">
        <v>48</v>
      </c>
      <c r="C1528" s="8" t="s">
        <v>132</v>
      </c>
      <c r="D1528" s="9" t="s">
        <v>23</v>
      </c>
      <c r="E1528" s="2" t="s">
        <v>581</v>
      </c>
      <c r="F1528" s="11">
        <v>0.94</v>
      </c>
      <c r="G1528" s="15">
        <v>0.59322033898305082</v>
      </c>
      <c r="H1528" s="16">
        <v>6.8461538461538414</v>
      </c>
      <c r="I1528" s="15">
        <v>0.84210526315789469</v>
      </c>
      <c r="J1528" s="59" t="s">
        <v>11</v>
      </c>
      <c r="K1528" s="12">
        <v>1165000</v>
      </c>
      <c r="L1528" s="8" t="s">
        <v>574</v>
      </c>
      <c r="M1528" s="6">
        <f t="shared" si="23"/>
        <v>0</v>
      </c>
      <c r="N1528" s="7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  <c r="AA1528" s="6"/>
      <c r="AB1528" s="6"/>
      <c r="AC1528" s="6"/>
      <c r="AD1528" s="6"/>
      <c r="AE1528" s="6"/>
      <c r="AF1528" s="6"/>
      <c r="AG1528" s="6"/>
      <c r="AH1528" s="6"/>
      <c r="AI1528" s="6"/>
      <c r="AJ1528" s="6"/>
      <c r="AK1528" s="6"/>
    </row>
    <row r="1529" spans="1:37" s="1" customFormat="1" ht="15" customHeight="1" x14ac:dyDescent="0.25">
      <c r="A1529" s="7" t="s">
        <v>6</v>
      </c>
      <c r="B1529" s="8" t="s">
        <v>73</v>
      </c>
      <c r="C1529" s="8" t="s">
        <v>342</v>
      </c>
      <c r="D1529" s="9" t="s">
        <v>9</v>
      </c>
      <c r="E1529" s="2" t="s">
        <v>479</v>
      </c>
      <c r="F1529" s="11" t="s">
        <v>11</v>
      </c>
      <c r="G1529" s="15" t="s">
        <v>11</v>
      </c>
      <c r="H1529" s="15" t="s">
        <v>11</v>
      </c>
      <c r="I1529" s="15">
        <v>0.296875</v>
      </c>
      <c r="J1529" s="60" t="s">
        <v>11</v>
      </c>
      <c r="K1529" s="12">
        <v>1097250</v>
      </c>
      <c r="L1529" s="8" t="s">
        <v>477</v>
      </c>
      <c r="M1529" s="6">
        <f t="shared" si="23"/>
        <v>0</v>
      </c>
      <c r="N1529" s="7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  <c r="AA1529" s="6"/>
      <c r="AB1529" s="6"/>
      <c r="AC1529" s="6"/>
      <c r="AD1529" s="6"/>
      <c r="AE1529" s="6"/>
      <c r="AF1529" s="6"/>
      <c r="AG1529" s="6"/>
      <c r="AH1529" s="6"/>
      <c r="AI1529" s="6"/>
      <c r="AJ1529" s="6"/>
      <c r="AK1529" s="6"/>
    </row>
    <row r="1530" spans="1:37" s="1" customFormat="1" ht="15" customHeight="1" x14ac:dyDescent="0.25">
      <c r="A1530" s="7" t="s">
        <v>6</v>
      </c>
      <c r="B1530" s="8" t="s">
        <v>143</v>
      </c>
      <c r="C1530" s="8" t="s">
        <v>342</v>
      </c>
      <c r="D1530" s="9" t="s">
        <v>9</v>
      </c>
      <c r="E1530" s="2" t="s">
        <v>479</v>
      </c>
      <c r="F1530" s="11" t="s">
        <v>11</v>
      </c>
      <c r="G1530" s="11" t="s">
        <v>11</v>
      </c>
      <c r="H1530" s="11" t="s">
        <v>11</v>
      </c>
      <c r="I1530" s="11">
        <v>0.63576158940397354</v>
      </c>
      <c r="J1530" s="60" t="s">
        <v>482</v>
      </c>
      <c r="K1530" s="12">
        <v>940000</v>
      </c>
      <c r="L1530" s="8" t="s">
        <v>477</v>
      </c>
      <c r="M1530" s="6">
        <f t="shared" si="23"/>
        <v>350000</v>
      </c>
      <c r="N1530" s="7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/>
      <c r="AA1530" s="6"/>
      <c r="AB1530" s="6"/>
      <c r="AC1530" s="6"/>
      <c r="AD1530" s="6"/>
      <c r="AE1530" s="6"/>
      <c r="AF1530" s="6"/>
      <c r="AG1530" s="6"/>
      <c r="AH1530" s="6"/>
      <c r="AI1530" s="6"/>
      <c r="AJ1530" s="6"/>
      <c r="AK1530" s="6"/>
    </row>
    <row r="1531" spans="1:37" s="1" customFormat="1" ht="15" customHeight="1" x14ac:dyDescent="0.25">
      <c r="A1531" s="7" t="s">
        <v>6</v>
      </c>
      <c r="B1531" s="8" t="s">
        <v>73</v>
      </c>
      <c r="C1531" s="8" t="s">
        <v>168</v>
      </c>
      <c r="D1531" s="9" t="s">
        <v>9</v>
      </c>
      <c r="E1531" s="2" t="s">
        <v>627</v>
      </c>
      <c r="F1531" s="11" t="s">
        <v>11</v>
      </c>
      <c r="G1531" s="15" t="s">
        <v>11</v>
      </c>
      <c r="H1531" s="16" t="s">
        <v>11</v>
      </c>
      <c r="I1531" s="15">
        <v>0.36734693877551022</v>
      </c>
      <c r="J1531" s="59" t="s">
        <v>11</v>
      </c>
      <c r="K1531" s="12">
        <v>1097250</v>
      </c>
      <c r="L1531" s="8" t="s">
        <v>628</v>
      </c>
      <c r="M1531" s="6">
        <f t="shared" si="23"/>
        <v>0</v>
      </c>
      <c r="N1531" s="7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  <c r="AA1531" s="6"/>
      <c r="AB1531" s="6"/>
      <c r="AC1531" s="6"/>
      <c r="AD1531" s="6"/>
      <c r="AE1531" s="6"/>
      <c r="AF1531" s="6"/>
      <c r="AG1531" s="6"/>
      <c r="AH1531" s="6"/>
      <c r="AI1531" s="6"/>
      <c r="AJ1531" s="6"/>
      <c r="AK1531" s="6"/>
    </row>
    <row r="1532" spans="1:37" s="1" customFormat="1" ht="15" customHeight="1" x14ac:dyDescent="0.25">
      <c r="A1532" s="7" t="s">
        <v>6</v>
      </c>
      <c r="B1532" s="8" t="s">
        <v>170</v>
      </c>
      <c r="C1532" s="8" t="s">
        <v>168</v>
      </c>
      <c r="D1532" s="9" t="s">
        <v>23</v>
      </c>
      <c r="E1532" s="2" t="s">
        <v>627</v>
      </c>
      <c r="F1532" s="11">
        <v>0.98</v>
      </c>
      <c r="G1532" s="15">
        <v>0.72916666666666663</v>
      </c>
      <c r="H1532" s="16">
        <v>5.7692307692307701</v>
      </c>
      <c r="I1532" s="15">
        <v>0.4264705882352941</v>
      </c>
      <c r="J1532" s="59" t="s">
        <v>395</v>
      </c>
      <c r="K1532" s="12">
        <v>1310000</v>
      </c>
      <c r="L1532" s="8" t="s">
        <v>628</v>
      </c>
      <c r="M1532" s="6">
        <f t="shared" si="23"/>
        <v>450000</v>
      </c>
      <c r="N1532" s="7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/>
      <c r="AA1532" s="6"/>
      <c r="AB1532" s="6"/>
      <c r="AC1532" s="6"/>
      <c r="AD1532" s="6"/>
      <c r="AE1532" s="6"/>
      <c r="AF1532" s="6"/>
      <c r="AG1532" s="6"/>
      <c r="AH1532" s="6"/>
      <c r="AI1532" s="6"/>
      <c r="AJ1532" s="6"/>
      <c r="AK1532" s="6"/>
    </row>
    <row r="1533" spans="1:37" s="1" customFormat="1" ht="15" customHeight="1" x14ac:dyDescent="0.25">
      <c r="A1533" s="7" t="s">
        <v>6</v>
      </c>
      <c r="B1533" s="8" t="s">
        <v>138</v>
      </c>
      <c r="C1533" s="8" t="s">
        <v>168</v>
      </c>
      <c r="D1533" s="9" t="s">
        <v>9</v>
      </c>
      <c r="E1533" s="2" t="s">
        <v>627</v>
      </c>
      <c r="F1533" s="11">
        <v>0.99103942652329746</v>
      </c>
      <c r="G1533" s="15">
        <v>0.58565737051792832</v>
      </c>
      <c r="H1533" s="16">
        <v>8.9196428571428577</v>
      </c>
      <c r="I1533" s="15">
        <v>0.64660936007640879</v>
      </c>
      <c r="J1533" s="59" t="s">
        <v>395</v>
      </c>
      <c r="K1533" s="12">
        <v>1116600</v>
      </c>
      <c r="L1533" s="8" t="s">
        <v>628</v>
      </c>
      <c r="M1533" s="6">
        <f t="shared" si="23"/>
        <v>450000</v>
      </c>
      <c r="N1533" s="7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/>
      <c r="AA1533" s="6"/>
      <c r="AB1533" s="6"/>
      <c r="AC1533" s="6"/>
      <c r="AD1533" s="6"/>
      <c r="AE1533" s="6"/>
      <c r="AF1533" s="6"/>
      <c r="AG1533" s="6"/>
      <c r="AH1533" s="6"/>
      <c r="AI1533" s="6"/>
      <c r="AJ1533" s="6"/>
      <c r="AK1533" s="6"/>
    </row>
    <row r="1534" spans="1:37" s="1" customFormat="1" ht="15" customHeight="1" x14ac:dyDescent="0.25">
      <c r="A1534" s="7" t="s">
        <v>6</v>
      </c>
      <c r="B1534" s="8" t="s">
        <v>22</v>
      </c>
      <c r="C1534" s="8" t="s">
        <v>168</v>
      </c>
      <c r="D1534" s="9" t="s">
        <v>23</v>
      </c>
      <c r="E1534" s="2" t="s">
        <v>627</v>
      </c>
      <c r="F1534" s="11">
        <v>0.94472361809045224</v>
      </c>
      <c r="G1534" s="15">
        <v>0.57971014492753625</v>
      </c>
      <c r="H1534" s="16">
        <v>7.6111111111111107</v>
      </c>
      <c r="I1534" s="15">
        <v>0.64903846153846156</v>
      </c>
      <c r="J1534" s="59" t="s">
        <v>11</v>
      </c>
      <c r="K1534" s="12">
        <v>1527600</v>
      </c>
      <c r="L1534" s="8" t="s">
        <v>628</v>
      </c>
      <c r="M1534" s="6">
        <f t="shared" si="23"/>
        <v>0</v>
      </c>
      <c r="N1534" s="7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  <c r="AA1534" s="6"/>
      <c r="AB1534" s="6"/>
      <c r="AC1534" s="6"/>
      <c r="AD1534" s="6"/>
      <c r="AE1534" s="6"/>
      <c r="AF1534" s="6"/>
      <c r="AG1534" s="6"/>
      <c r="AH1534" s="6"/>
      <c r="AI1534" s="6"/>
      <c r="AJ1534" s="6"/>
      <c r="AK1534" s="6"/>
    </row>
    <row r="1535" spans="1:37" s="1" customFormat="1" ht="15" customHeight="1" x14ac:dyDescent="0.25">
      <c r="A1535" s="7" t="s">
        <v>6</v>
      </c>
      <c r="B1535" s="8" t="s">
        <v>22</v>
      </c>
      <c r="C1535" s="8" t="s">
        <v>132</v>
      </c>
      <c r="D1535" s="9" t="s">
        <v>23</v>
      </c>
      <c r="E1535" s="2" t="s">
        <v>697</v>
      </c>
      <c r="F1535" s="11">
        <v>0.94152046783625731</v>
      </c>
      <c r="G1535" s="15">
        <v>0.46456692913385828</v>
      </c>
      <c r="H1535" s="16">
        <v>5.5379310344827584</v>
      </c>
      <c r="I1535" s="15">
        <v>0.5636363636363636</v>
      </c>
      <c r="J1535" s="59" t="s">
        <v>11</v>
      </c>
      <c r="K1535" s="12">
        <v>1260650</v>
      </c>
      <c r="L1535" s="8" t="s">
        <v>695</v>
      </c>
      <c r="M1535" s="6">
        <f t="shared" si="23"/>
        <v>0</v>
      </c>
      <c r="N1535" s="7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  <c r="AA1535" s="6"/>
      <c r="AB1535" s="6"/>
      <c r="AC1535" s="6"/>
      <c r="AD1535" s="6"/>
      <c r="AE1535" s="6"/>
      <c r="AF1535" s="6"/>
      <c r="AG1535" s="6"/>
      <c r="AH1535" s="6"/>
      <c r="AI1535" s="6"/>
      <c r="AJ1535" s="6"/>
      <c r="AK1535" s="6"/>
    </row>
    <row r="1536" spans="1:37" s="1" customFormat="1" ht="15" customHeight="1" x14ac:dyDescent="0.25">
      <c r="A1536" s="7" t="s">
        <v>6</v>
      </c>
      <c r="B1536" s="8" t="s">
        <v>73</v>
      </c>
      <c r="C1536" s="8" t="s">
        <v>132</v>
      </c>
      <c r="D1536" s="9" t="s">
        <v>9</v>
      </c>
      <c r="E1536" s="2" t="s">
        <v>697</v>
      </c>
      <c r="F1536" s="11">
        <v>1</v>
      </c>
      <c r="G1536" s="15">
        <v>0.32</v>
      </c>
      <c r="H1536" s="16">
        <v>9.2500000000000018</v>
      </c>
      <c r="I1536" s="15">
        <v>0.6071428571428571</v>
      </c>
      <c r="J1536" s="59" t="s">
        <v>11</v>
      </c>
      <c r="K1536" s="12">
        <v>1097250</v>
      </c>
      <c r="L1536" s="8" t="s">
        <v>695</v>
      </c>
      <c r="M1536" s="6">
        <f t="shared" si="23"/>
        <v>0</v>
      </c>
      <c r="N1536" s="7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  <c r="AA1536" s="6"/>
      <c r="AB1536" s="6"/>
      <c r="AC1536" s="6"/>
      <c r="AD1536" s="6"/>
      <c r="AE1536" s="6"/>
      <c r="AF1536" s="6"/>
      <c r="AG1536" s="6"/>
      <c r="AH1536" s="6"/>
      <c r="AI1536" s="6"/>
      <c r="AJ1536" s="6"/>
      <c r="AK1536" s="6"/>
    </row>
    <row r="1537" spans="1:37" s="1" customFormat="1" ht="15" customHeight="1" x14ac:dyDescent="0.25">
      <c r="A1537" s="7" t="s">
        <v>6</v>
      </c>
      <c r="B1537" s="8" t="s">
        <v>37</v>
      </c>
      <c r="C1537" s="8" t="s">
        <v>132</v>
      </c>
      <c r="D1537" s="9" t="s">
        <v>9</v>
      </c>
      <c r="E1537" s="2" t="s">
        <v>697</v>
      </c>
      <c r="F1537" s="11" t="s">
        <v>11</v>
      </c>
      <c r="G1537" s="15" t="s">
        <v>11</v>
      </c>
      <c r="H1537" s="15" t="s">
        <v>11</v>
      </c>
      <c r="I1537" s="15">
        <v>0.70707070707070707</v>
      </c>
      <c r="J1537" s="60" t="s">
        <v>11</v>
      </c>
      <c r="K1537" s="12" t="s">
        <v>11</v>
      </c>
      <c r="L1537" s="8" t="s">
        <v>695</v>
      </c>
      <c r="M1537" s="6">
        <f t="shared" si="23"/>
        <v>0</v>
      </c>
      <c r="N1537" s="7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  <c r="AA1537" s="6"/>
      <c r="AB1537" s="6"/>
      <c r="AC1537" s="6"/>
      <c r="AD1537" s="6"/>
      <c r="AE1537" s="6"/>
      <c r="AF1537" s="6"/>
      <c r="AG1537" s="6"/>
      <c r="AH1537" s="6"/>
      <c r="AI1537" s="6"/>
      <c r="AJ1537" s="6"/>
      <c r="AK1537" s="6"/>
    </row>
    <row r="1538" spans="1:37" s="1" customFormat="1" ht="15" customHeight="1" x14ac:dyDescent="0.25">
      <c r="A1538" s="7" t="s">
        <v>6</v>
      </c>
      <c r="B1538" s="8" t="s">
        <v>146</v>
      </c>
      <c r="C1538" s="8" t="s">
        <v>132</v>
      </c>
      <c r="D1538" s="9" t="s">
        <v>9</v>
      </c>
      <c r="E1538" s="2" t="s">
        <v>697</v>
      </c>
      <c r="F1538" s="11" t="s">
        <v>11</v>
      </c>
      <c r="G1538" s="15" t="s">
        <v>11</v>
      </c>
      <c r="H1538" s="15" t="s">
        <v>11</v>
      </c>
      <c r="I1538" s="15">
        <v>0.94</v>
      </c>
      <c r="J1538" s="60" t="s">
        <v>11</v>
      </c>
      <c r="K1538" s="12">
        <v>1540000</v>
      </c>
      <c r="L1538" s="8" t="s">
        <v>695</v>
      </c>
      <c r="M1538" s="6">
        <f t="shared" si="23"/>
        <v>0</v>
      </c>
      <c r="N1538" s="7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  <c r="AA1538" s="6"/>
      <c r="AB1538" s="6"/>
      <c r="AC1538" s="6"/>
      <c r="AD1538" s="6"/>
      <c r="AE1538" s="6"/>
      <c r="AF1538" s="6"/>
      <c r="AG1538" s="6"/>
      <c r="AH1538" s="6"/>
      <c r="AI1538" s="6"/>
      <c r="AJ1538" s="6"/>
      <c r="AK1538" s="6"/>
    </row>
    <row r="1539" spans="1:37" s="1" customFormat="1" ht="15" customHeight="1" x14ac:dyDescent="0.25">
      <c r="A1539" s="7" t="s">
        <v>6</v>
      </c>
      <c r="B1539" s="8" t="s">
        <v>22</v>
      </c>
      <c r="C1539" s="8" t="s">
        <v>132</v>
      </c>
      <c r="D1539" s="9" t="s">
        <v>23</v>
      </c>
      <c r="E1539" s="2" t="s">
        <v>531</v>
      </c>
      <c r="F1539" s="11">
        <v>1</v>
      </c>
      <c r="G1539" s="15">
        <v>0.41463414634146339</v>
      </c>
      <c r="H1539" s="16">
        <v>6.8372093023255811</v>
      </c>
      <c r="I1539" s="15">
        <v>0.88495575221238942</v>
      </c>
      <c r="J1539" s="59" t="s">
        <v>11</v>
      </c>
      <c r="K1539" s="12">
        <v>1504800</v>
      </c>
      <c r="L1539" s="8" t="s">
        <v>526</v>
      </c>
      <c r="M1539" s="6">
        <f t="shared" ref="M1539:M1602" si="24">IF(J1539="De $500 mil a $600 mil",550000,IF(J1539="De $600 mil a $700 mil",650000,IF(J1539="De $700 mil a $800 mil",750000,IF(J1539="De $800 mil a $900 mil",850000,IF(J1539="De $400 mil a $500 mil",450000,IF(J1539="s/i",0,IF(J1539="De $1 millón a $1 millón 100 mil",1050000,IF(J1539="De $1 millón 200 mil a $1 millón 300 mil",1250000,IF(J1539="De $900 mil a $1 millón",950000,IF(J1539="De $300 mil a $400 mil",350000,IF(J1539="De $1 millón 100 mil a $1 millón 200 mil",1150000,IF(J1539="De $1 millón 300 mil a $1 millón 400 mil",1350000,IF(J1539="De $1 millón 600 mil a $1 millón 700 mil",1650000,IF(J1539="De $1 millón 400 mil a $1 millón 500 mil",1450000,IF(J1539="De $1 millón 500 mil a $1 millón 600 mil",1550000,IF(J1539="De $1 millón 700 mil a $1 millón 800 mil",1750000,IF(J1539="De $2 millones a $2 millones 100 mil",2050000,IF(J1539="De $1 millón 800 mil a $1 millón 900 mil",1850000,IF(J1539="De $1 millón 900 mil a $2 millones",1950000,IF(J1539="De $2 millones 200 mil a $2 millones 300 mil",2250000,IF(J1539="Sobre $2 millones 500 mil",2600000,IF(J1539="De $2 millones 300 mil a $2 millones 400 mil",2350000,IF(J1539="De $2 millones 100 mil a $2 millones 200 mil",2150000,IF(J1539="De $2 millones 400 mil a $2 millones 500 mil",2450000,-1))))))))))))))))))))))))</f>
        <v>0</v>
      </c>
      <c r="N1539" s="7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  <c r="AA1539" s="6"/>
      <c r="AB1539" s="6"/>
      <c r="AC1539" s="6"/>
      <c r="AD1539" s="6"/>
      <c r="AE1539" s="6"/>
      <c r="AF1539" s="6"/>
      <c r="AG1539" s="6"/>
      <c r="AH1539" s="6"/>
      <c r="AI1539" s="6"/>
      <c r="AJ1539" s="6"/>
      <c r="AK1539" s="6"/>
    </row>
    <row r="1540" spans="1:37" s="1" customFormat="1" ht="15" customHeight="1" x14ac:dyDescent="0.25">
      <c r="A1540" s="7" t="s">
        <v>6</v>
      </c>
      <c r="B1540" s="8" t="s">
        <v>42</v>
      </c>
      <c r="C1540" s="8" t="s">
        <v>168</v>
      </c>
      <c r="D1540" s="9" t="s">
        <v>23</v>
      </c>
      <c r="E1540" s="2" t="s">
        <v>631</v>
      </c>
      <c r="F1540" s="11">
        <v>0.98831775700934577</v>
      </c>
      <c r="G1540" s="15">
        <v>0.7751479289940828</v>
      </c>
      <c r="H1540" s="16">
        <v>6.969465648854964</v>
      </c>
      <c r="I1540" s="15">
        <v>0.55555555555555558</v>
      </c>
      <c r="J1540" s="59" t="s">
        <v>395</v>
      </c>
      <c r="K1540" s="12">
        <v>1164000</v>
      </c>
      <c r="L1540" s="8" t="s">
        <v>628</v>
      </c>
      <c r="M1540" s="6">
        <f t="shared" si="24"/>
        <v>450000</v>
      </c>
      <c r="N1540" s="7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  <c r="AA1540" s="6"/>
      <c r="AB1540" s="6"/>
      <c r="AC1540" s="6"/>
      <c r="AD1540" s="6"/>
      <c r="AE1540" s="6"/>
      <c r="AF1540" s="6"/>
      <c r="AG1540" s="6"/>
      <c r="AH1540" s="6"/>
      <c r="AI1540" s="6"/>
      <c r="AJ1540" s="6"/>
      <c r="AK1540" s="6"/>
    </row>
    <row r="1541" spans="1:37" s="1" customFormat="1" ht="15" customHeight="1" x14ac:dyDescent="0.25">
      <c r="A1541" s="7" t="s">
        <v>6</v>
      </c>
      <c r="B1541" s="8" t="s">
        <v>42</v>
      </c>
      <c r="C1541" s="8" t="s">
        <v>132</v>
      </c>
      <c r="D1541" s="9" t="s">
        <v>23</v>
      </c>
      <c r="E1541" s="2" t="s">
        <v>700</v>
      </c>
      <c r="F1541" s="11">
        <v>0.9939393939393939</v>
      </c>
      <c r="G1541" s="15">
        <v>0.49065420560747663</v>
      </c>
      <c r="H1541" s="16">
        <v>7.395104895104895</v>
      </c>
      <c r="I1541" s="15">
        <v>0.6875</v>
      </c>
      <c r="J1541" s="59" t="s">
        <v>47</v>
      </c>
      <c r="K1541" s="12">
        <v>1197500</v>
      </c>
      <c r="L1541" s="8" t="s">
        <v>695</v>
      </c>
      <c r="M1541" s="6">
        <f t="shared" si="24"/>
        <v>950000</v>
      </c>
      <c r="N1541" s="7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  <c r="AA1541" s="6"/>
      <c r="AB1541" s="6"/>
      <c r="AC1541" s="6"/>
      <c r="AD1541" s="6"/>
      <c r="AE1541" s="6"/>
      <c r="AF1541" s="6"/>
      <c r="AG1541" s="6"/>
      <c r="AH1541" s="6"/>
      <c r="AI1541" s="6"/>
      <c r="AJ1541" s="6"/>
      <c r="AK1541" s="6"/>
    </row>
    <row r="1542" spans="1:37" s="1" customFormat="1" ht="15" customHeight="1" x14ac:dyDescent="0.25">
      <c r="A1542" s="7" t="s">
        <v>6</v>
      </c>
      <c r="B1542" s="8" t="s">
        <v>24</v>
      </c>
      <c r="C1542" s="8" t="s">
        <v>25</v>
      </c>
      <c r="D1542" s="9" t="s">
        <v>26</v>
      </c>
      <c r="E1542" s="2" t="s">
        <v>511</v>
      </c>
      <c r="F1542" s="11" t="s">
        <v>11</v>
      </c>
      <c r="G1542" s="15" t="s">
        <v>11</v>
      </c>
      <c r="H1542" s="15" t="s">
        <v>11</v>
      </c>
      <c r="I1542" s="15">
        <v>0.72380952380952379</v>
      </c>
      <c r="J1542" s="60" t="s">
        <v>16</v>
      </c>
      <c r="K1542" s="12" t="s">
        <v>11</v>
      </c>
      <c r="L1542" s="8" t="s">
        <v>511</v>
      </c>
      <c r="M1542" s="6">
        <f t="shared" si="24"/>
        <v>650000</v>
      </c>
      <c r="N1542" s="7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  <c r="AA1542" s="6"/>
      <c r="AB1542" s="6"/>
      <c r="AC1542" s="6"/>
      <c r="AD1542" s="6"/>
      <c r="AE1542" s="6"/>
      <c r="AF1542" s="6"/>
      <c r="AG1542" s="6"/>
      <c r="AH1542" s="6"/>
      <c r="AI1542" s="6"/>
      <c r="AJ1542" s="6"/>
      <c r="AK1542" s="6"/>
    </row>
    <row r="1543" spans="1:37" s="1" customFormat="1" ht="15" customHeight="1" x14ac:dyDescent="0.25">
      <c r="A1543" s="7" t="s">
        <v>6</v>
      </c>
      <c r="B1543" s="8" t="s">
        <v>24</v>
      </c>
      <c r="C1543" s="8" t="s">
        <v>168</v>
      </c>
      <c r="D1543" s="9" t="s">
        <v>26</v>
      </c>
      <c r="E1543" s="2" t="s">
        <v>628</v>
      </c>
      <c r="F1543" s="11" t="s">
        <v>11</v>
      </c>
      <c r="G1543" s="15" t="s">
        <v>11</v>
      </c>
      <c r="H1543" s="15" t="s">
        <v>11</v>
      </c>
      <c r="I1543" s="15">
        <v>0.46</v>
      </c>
      <c r="J1543" s="60" t="s">
        <v>11</v>
      </c>
      <c r="K1543" s="12" t="s">
        <v>11</v>
      </c>
      <c r="L1543" s="8" t="s">
        <v>628</v>
      </c>
      <c r="M1543" s="6">
        <f t="shared" si="24"/>
        <v>0</v>
      </c>
      <c r="N1543" s="7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  <c r="AA1543" s="6"/>
      <c r="AB1543" s="6"/>
      <c r="AC1543" s="6"/>
      <c r="AD1543" s="6"/>
      <c r="AE1543" s="6"/>
      <c r="AF1543" s="6"/>
      <c r="AG1543" s="6"/>
      <c r="AH1543" s="6"/>
      <c r="AI1543" s="6"/>
      <c r="AJ1543" s="6"/>
      <c r="AK1543" s="6"/>
    </row>
    <row r="1544" spans="1:37" s="1" customFormat="1" ht="15" customHeight="1" x14ac:dyDescent="0.25">
      <c r="A1544" s="7" t="s">
        <v>6</v>
      </c>
      <c r="B1544" s="8" t="s">
        <v>37</v>
      </c>
      <c r="C1544" s="8" t="s">
        <v>168</v>
      </c>
      <c r="D1544" s="9" t="s">
        <v>9</v>
      </c>
      <c r="E1544" s="2" t="s">
        <v>628</v>
      </c>
      <c r="F1544" s="11" t="s">
        <v>11</v>
      </c>
      <c r="G1544" s="15" t="s">
        <v>11</v>
      </c>
      <c r="H1544" s="16" t="s">
        <v>11</v>
      </c>
      <c r="I1544" s="15">
        <v>0.67491166077738518</v>
      </c>
      <c r="J1544" s="59" t="s">
        <v>65</v>
      </c>
      <c r="K1544" s="12" t="s">
        <v>11</v>
      </c>
      <c r="L1544" s="8" t="s">
        <v>628</v>
      </c>
      <c r="M1544" s="6">
        <f t="shared" si="24"/>
        <v>550000</v>
      </c>
      <c r="N1544" s="7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  <c r="AA1544" s="6"/>
      <c r="AB1544" s="6"/>
      <c r="AC1544" s="6"/>
      <c r="AD1544" s="6"/>
      <c r="AE1544" s="6"/>
      <c r="AF1544" s="6"/>
      <c r="AG1544" s="6"/>
      <c r="AH1544" s="6"/>
      <c r="AI1544" s="6"/>
      <c r="AJ1544" s="6"/>
      <c r="AK1544" s="6"/>
    </row>
    <row r="1545" spans="1:37" s="1" customFormat="1" ht="15" customHeight="1" x14ac:dyDescent="0.25">
      <c r="A1545" s="7" t="s">
        <v>6</v>
      </c>
      <c r="B1545" s="8" t="s">
        <v>130</v>
      </c>
      <c r="C1545" s="8" t="s">
        <v>8</v>
      </c>
      <c r="D1545" s="9" t="s">
        <v>20</v>
      </c>
      <c r="E1545" s="2" t="s">
        <v>635</v>
      </c>
      <c r="F1545" s="11">
        <v>0.17525773195876287</v>
      </c>
      <c r="G1545" s="15">
        <v>0.57692307692307687</v>
      </c>
      <c r="H1545" s="16">
        <v>6.2941176470588198</v>
      </c>
      <c r="I1545" s="15">
        <v>0.28358208955223879</v>
      </c>
      <c r="J1545" s="59" t="s">
        <v>11</v>
      </c>
      <c r="K1545" s="12">
        <v>2990000</v>
      </c>
      <c r="L1545" s="8" t="s">
        <v>635</v>
      </c>
      <c r="M1545" s="6">
        <f t="shared" si="24"/>
        <v>0</v>
      </c>
      <c r="N1545" s="7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  <c r="AA1545" s="6"/>
      <c r="AB1545" s="6"/>
      <c r="AC1545" s="6"/>
      <c r="AD1545" s="6"/>
      <c r="AE1545" s="6"/>
      <c r="AF1545" s="6"/>
      <c r="AG1545" s="6"/>
      <c r="AH1545" s="6"/>
      <c r="AI1545" s="6"/>
      <c r="AJ1545" s="6"/>
      <c r="AK1545" s="6"/>
    </row>
    <row r="1546" spans="1:37" s="1" customFormat="1" ht="15" customHeight="1" x14ac:dyDescent="0.25">
      <c r="A1546" s="7" t="s">
        <v>6</v>
      </c>
      <c r="B1546" s="8" t="s">
        <v>198</v>
      </c>
      <c r="C1546" s="8" t="s">
        <v>132</v>
      </c>
      <c r="D1546" s="9" t="s">
        <v>26</v>
      </c>
      <c r="E1546" s="2" t="s">
        <v>654</v>
      </c>
      <c r="F1546" s="11">
        <v>0.99350649350649356</v>
      </c>
      <c r="G1546" s="15">
        <v>0.61290322580645162</v>
      </c>
      <c r="H1546" s="16" t="s">
        <v>11</v>
      </c>
      <c r="I1546" s="15">
        <v>0.96491228070175439</v>
      </c>
      <c r="J1546" s="59" t="s">
        <v>57</v>
      </c>
      <c r="K1546" s="12">
        <v>1411500</v>
      </c>
      <c r="L1546" s="8" t="s">
        <v>647</v>
      </c>
      <c r="M1546" s="6">
        <f t="shared" si="24"/>
        <v>1150000</v>
      </c>
      <c r="N1546" s="7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  <c r="AA1546" s="6"/>
      <c r="AB1546" s="6"/>
      <c r="AC1546" s="6"/>
      <c r="AD1546" s="6"/>
      <c r="AE1546" s="6"/>
      <c r="AF1546" s="6"/>
      <c r="AG1546" s="6"/>
      <c r="AH1546" s="6"/>
      <c r="AI1546" s="6"/>
      <c r="AJ1546" s="6"/>
      <c r="AK1546" s="6"/>
    </row>
    <row r="1547" spans="1:37" s="1" customFormat="1" ht="15" customHeight="1" x14ac:dyDescent="0.25">
      <c r="A1547" s="7" t="s">
        <v>6</v>
      </c>
      <c r="B1547" s="8" t="s">
        <v>71</v>
      </c>
      <c r="C1547" s="8" t="s">
        <v>132</v>
      </c>
      <c r="D1547" s="9" t="s">
        <v>26</v>
      </c>
      <c r="E1547" s="2" t="s">
        <v>669</v>
      </c>
      <c r="F1547" s="11">
        <v>0.95283018867924529</v>
      </c>
      <c r="G1547" s="15">
        <v>0.61403508771929827</v>
      </c>
      <c r="H1547" s="16" t="s">
        <v>11</v>
      </c>
      <c r="I1547" s="15">
        <v>0.96610169491525422</v>
      </c>
      <c r="J1547" s="59" t="s">
        <v>11</v>
      </c>
      <c r="K1547" s="12">
        <v>1554000</v>
      </c>
      <c r="L1547" s="8" t="s">
        <v>669</v>
      </c>
      <c r="M1547" s="6">
        <f t="shared" si="24"/>
        <v>0</v>
      </c>
      <c r="N1547" s="7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  <c r="AA1547" s="6"/>
      <c r="AB1547" s="6"/>
      <c r="AC1547" s="6"/>
      <c r="AD1547" s="6"/>
      <c r="AE1547" s="6"/>
      <c r="AF1547" s="6"/>
      <c r="AG1547" s="6"/>
      <c r="AH1547" s="6"/>
      <c r="AI1547" s="6"/>
      <c r="AJ1547" s="6"/>
      <c r="AK1547" s="6"/>
    </row>
    <row r="1548" spans="1:37" s="1" customFormat="1" ht="15" customHeight="1" x14ac:dyDescent="0.25">
      <c r="A1548" s="7" t="s">
        <v>6</v>
      </c>
      <c r="B1548" s="8" t="s">
        <v>106</v>
      </c>
      <c r="C1548" s="8" t="s">
        <v>132</v>
      </c>
      <c r="D1548" s="9" t="s">
        <v>18</v>
      </c>
      <c r="E1548" s="2" t="s">
        <v>675</v>
      </c>
      <c r="F1548" s="11">
        <v>0.9285714285714286</v>
      </c>
      <c r="G1548" s="15">
        <v>0.81</v>
      </c>
      <c r="H1548" s="16">
        <v>11.950819672131143</v>
      </c>
      <c r="I1548" s="15">
        <v>0.81944444444444442</v>
      </c>
      <c r="J1548" s="59" t="s">
        <v>28</v>
      </c>
      <c r="K1548" s="12">
        <v>1849000</v>
      </c>
      <c r="L1548" s="8" t="s">
        <v>675</v>
      </c>
      <c r="M1548" s="6">
        <f t="shared" si="24"/>
        <v>1050000</v>
      </c>
      <c r="N1548" s="7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  <c r="AA1548" s="6"/>
      <c r="AB1548" s="6"/>
      <c r="AC1548" s="6"/>
      <c r="AD1548" s="6"/>
      <c r="AE1548" s="6"/>
      <c r="AF1548" s="6"/>
      <c r="AG1548" s="6"/>
      <c r="AH1548" s="6"/>
      <c r="AI1548" s="6"/>
      <c r="AJ1548" s="6"/>
      <c r="AK1548" s="6"/>
    </row>
    <row r="1549" spans="1:37" s="1" customFormat="1" ht="15" customHeight="1" x14ac:dyDescent="0.25">
      <c r="A1549" s="7" t="s">
        <v>6</v>
      </c>
      <c r="B1549" s="8" t="s">
        <v>71</v>
      </c>
      <c r="C1549" s="8" t="s">
        <v>132</v>
      </c>
      <c r="D1549" s="9" t="s">
        <v>26</v>
      </c>
      <c r="E1549" s="2" t="s">
        <v>688</v>
      </c>
      <c r="F1549" s="11">
        <v>0.9642857142857143</v>
      </c>
      <c r="G1549" s="15">
        <v>0.66233766233766234</v>
      </c>
      <c r="H1549" s="16">
        <v>6.6865671641791025</v>
      </c>
      <c r="I1549" s="15">
        <v>0.96363636363636362</v>
      </c>
      <c r="J1549" s="59" t="s">
        <v>11</v>
      </c>
      <c r="K1549" s="12">
        <v>1554000</v>
      </c>
      <c r="L1549" s="8" t="s">
        <v>684</v>
      </c>
      <c r="M1549" s="6">
        <f t="shared" si="24"/>
        <v>0</v>
      </c>
      <c r="N1549" s="7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  <c r="AA1549" s="6"/>
      <c r="AB1549" s="6"/>
      <c r="AC1549" s="6"/>
      <c r="AD1549" s="6"/>
      <c r="AE1549" s="6"/>
      <c r="AF1549" s="6"/>
      <c r="AG1549" s="6"/>
      <c r="AH1549" s="6"/>
      <c r="AI1549" s="6"/>
      <c r="AJ1549" s="6"/>
      <c r="AK1549" s="6"/>
    </row>
    <row r="1550" spans="1:37" s="1" customFormat="1" ht="15" customHeight="1" x14ac:dyDescent="0.25">
      <c r="A1550" s="7" t="s">
        <v>6</v>
      </c>
      <c r="B1550" s="8" t="s">
        <v>198</v>
      </c>
      <c r="C1550" s="8" t="s">
        <v>132</v>
      </c>
      <c r="D1550" s="9" t="s">
        <v>26</v>
      </c>
      <c r="E1550" s="2" t="s">
        <v>686</v>
      </c>
      <c r="F1550" s="11">
        <v>0.98983739837398377</v>
      </c>
      <c r="G1550" s="15">
        <v>0.59760956175298807</v>
      </c>
      <c r="H1550" s="16">
        <v>6.9292929292929211</v>
      </c>
      <c r="I1550" s="15">
        <v>0.90579710144927539</v>
      </c>
      <c r="J1550" s="59" t="s">
        <v>70</v>
      </c>
      <c r="K1550" s="12">
        <v>1361000</v>
      </c>
      <c r="L1550" s="8" t="s">
        <v>684</v>
      </c>
      <c r="M1550" s="6">
        <f t="shared" si="24"/>
        <v>1650000</v>
      </c>
      <c r="N1550" s="7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  <c r="AA1550" s="6"/>
      <c r="AB1550" s="6"/>
      <c r="AC1550" s="6"/>
      <c r="AD1550" s="6"/>
      <c r="AE1550" s="6"/>
      <c r="AF1550" s="6"/>
      <c r="AG1550" s="6"/>
      <c r="AH1550" s="6"/>
      <c r="AI1550" s="6"/>
      <c r="AJ1550" s="6"/>
      <c r="AK1550" s="6"/>
    </row>
    <row r="1551" spans="1:37" s="1" customFormat="1" ht="15" customHeight="1" x14ac:dyDescent="0.25">
      <c r="A1551" s="7" t="s">
        <v>6</v>
      </c>
      <c r="B1551" s="8" t="s">
        <v>138</v>
      </c>
      <c r="C1551" s="8" t="s">
        <v>132</v>
      </c>
      <c r="D1551" s="9" t="s">
        <v>9</v>
      </c>
      <c r="E1551" s="2" t="s">
        <v>699</v>
      </c>
      <c r="F1551" s="11">
        <v>0.98019801980198018</v>
      </c>
      <c r="G1551" s="15">
        <v>0.5625</v>
      </c>
      <c r="H1551" s="16">
        <v>9.9504950495049549</v>
      </c>
      <c r="I1551" s="15">
        <v>0.72258064516129028</v>
      </c>
      <c r="J1551" s="59" t="s">
        <v>11</v>
      </c>
      <c r="K1551" s="12">
        <v>1313630</v>
      </c>
      <c r="L1551" s="8" t="s">
        <v>695</v>
      </c>
      <c r="M1551" s="6">
        <f t="shared" si="24"/>
        <v>0</v>
      </c>
      <c r="N1551" s="7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  <c r="AA1551" s="6"/>
      <c r="AB1551" s="6"/>
      <c r="AC1551" s="6"/>
      <c r="AD1551" s="6"/>
      <c r="AE1551" s="6"/>
      <c r="AF1551" s="6"/>
      <c r="AG1551" s="6"/>
      <c r="AH1551" s="6"/>
      <c r="AI1551" s="6"/>
      <c r="AJ1551" s="6"/>
      <c r="AK1551" s="6"/>
    </row>
    <row r="1552" spans="1:37" s="1" customFormat="1" ht="15" customHeight="1" x14ac:dyDescent="0.25">
      <c r="A1552" s="7" t="s">
        <v>6</v>
      </c>
      <c r="B1552" s="8" t="s">
        <v>138</v>
      </c>
      <c r="C1552" s="8" t="s">
        <v>132</v>
      </c>
      <c r="D1552" s="9" t="s">
        <v>9</v>
      </c>
      <c r="E1552" s="2" t="s">
        <v>685</v>
      </c>
      <c r="F1552" s="11">
        <v>0.98009950248756217</v>
      </c>
      <c r="G1552" s="15">
        <v>0.46745562130177515</v>
      </c>
      <c r="H1552" s="16">
        <v>10.320754716981131</v>
      </c>
      <c r="I1552" s="15">
        <v>0.87850467289719625</v>
      </c>
      <c r="J1552" s="59" t="s">
        <v>11</v>
      </c>
      <c r="K1552" s="12">
        <v>1209248.6000000001</v>
      </c>
      <c r="L1552" s="8" t="s">
        <v>684</v>
      </c>
      <c r="M1552" s="6">
        <f t="shared" si="24"/>
        <v>0</v>
      </c>
      <c r="N1552" s="7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  <c r="AA1552" s="6"/>
      <c r="AB1552" s="6"/>
      <c r="AC1552" s="6"/>
      <c r="AD1552" s="6"/>
      <c r="AE1552" s="6"/>
      <c r="AF1552" s="6"/>
      <c r="AG1552" s="6"/>
      <c r="AH1552" s="6"/>
      <c r="AI1552" s="6"/>
      <c r="AJ1552" s="6"/>
      <c r="AK1552" s="6"/>
    </row>
    <row r="1553" spans="1:37" s="1" customFormat="1" ht="15" customHeight="1" x14ac:dyDescent="0.25">
      <c r="A1553" s="7" t="s">
        <v>6</v>
      </c>
      <c r="B1553" s="8" t="s">
        <v>39</v>
      </c>
      <c r="C1553" s="8" t="s">
        <v>25</v>
      </c>
      <c r="D1553" s="9" t="s">
        <v>18</v>
      </c>
      <c r="E1553" s="2" t="s">
        <v>522</v>
      </c>
      <c r="F1553" s="11">
        <v>0.98373983739837401</v>
      </c>
      <c r="G1553" s="15" t="s">
        <v>11</v>
      </c>
      <c r="H1553" s="15" t="s">
        <v>11</v>
      </c>
      <c r="I1553" s="15">
        <v>0.92342342342342343</v>
      </c>
      <c r="J1553" s="60" t="s">
        <v>54</v>
      </c>
      <c r="K1553" s="12">
        <v>1099280</v>
      </c>
      <c r="L1553" s="8" t="s">
        <v>511</v>
      </c>
      <c r="M1553" s="6">
        <f t="shared" si="24"/>
        <v>750000</v>
      </c>
      <c r="N1553" s="7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  <c r="AA1553" s="6"/>
      <c r="AB1553" s="6"/>
      <c r="AC1553" s="6"/>
      <c r="AD1553" s="6"/>
      <c r="AE1553" s="6"/>
      <c r="AF1553" s="6"/>
      <c r="AG1553" s="6"/>
      <c r="AH1553" s="6"/>
      <c r="AI1553" s="6"/>
      <c r="AJ1553" s="6"/>
      <c r="AK1553" s="6"/>
    </row>
    <row r="1554" spans="1:37" s="1" customFormat="1" ht="15" customHeight="1" x14ac:dyDescent="0.25">
      <c r="A1554" s="7" t="s">
        <v>6</v>
      </c>
      <c r="B1554" s="8" t="s">
        <v>30</v>
      </c>
      <c r="C1554" s="8" t="s">
        <v>25</v>
      </c>
      <c r="D1554" s="9" t="s">
        <v>26</v>
      </c>
      <c r="E1554" s="2" t="s">
        <v>510</v>
      </c>
      <c r="F1554" s="11">
        <v>0.91005291005291</v>
      </c>
      <c r="G1554" s="15">
        <v>0.72</v>
      </c>
      <c r="H1554" s="16">
        <v>6.6739130434782625</v>
      </c>
      <c r="I1554" s="15">
        <v>0.62790697674418605</v>
      </c>
      <c r="J1554" s="59" t="s">
        <v>16</v>
      </c>
      <c r="K1554" s="12">
        <v>1439000</v>
      </c>
      <c r="L1554" s="8" t="s">
        <v>511</v>
      </c>
      <c r="M1554" s="6">
        <f t="shared" si="24"/>
        <v>650000</v>
      </c>
      <c r="N1554" s="7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  <c r="AA1554" s="6"/>
      <c r="AB1554" s="6"/>
      <c r="AC1554" s="6"/>
      <c r="AD1554" s="6"/>
      <c r="AE1554" s="6"/>
      <c r="AF1554" s="6"/>
      <c r="AG1554" s="6"/>
      <c r="AH1554" s="6"/>
      <c r="AI1554" s="6"/>
      <c r="AJ1554" s="6"/>
      <c r="AK1554" s="6"/>
    </row>
    <row r="1555" spans="1:37" s="1" customFormat="1" ht="15" customHeight="1" x14ac:dyDescent="0.25">
      <c r="A1555" s="7" t="s">
        <v>6</v>
      </c>
      <c r="B1555" s="8" t="s">
        <v>43</v>
      </c>
      <c r="C1555" s="8" t="s">
        <v>25</v>
      </c>
      <c r="D1555" s="9" t="s">
        <v>23</v>
      </c>
      <c r="E1555" s="2" t="s">
        <v>510</v>
      </c>
      <c r="F1555" s="11">
        <v>0.99805825242718449</v>
      </c>
      <c r="G1555" s="15">
        <v>0.67479674796747968</v>
      </c>
      <c r="H1555" s="16">
        <v>8.176470588235297</v>
      </c>
      <c r="I1555" s="15">
        <v>0.79710144927536231</v>
      </c>
      <c r="J1555" s="59" t="s">
        <v>11</v>
      </c>
      <c r="K1555" s="12">
        <v>1151500</v>
      </c>
      <c r="L1555" s="8" t="s">
        <v>511</v>
      </c>
      <c r="M1555" s="6">
        <f t="shared" si="24"/>
        <v>0</v>
      </c>
      <c r="N1555" s="7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  <c r="AA1555" s="6"/>
      <c r="AB1555" s="6"/>
      <c r="AC1555" s="6"/>
      <c r="AD1555" s="6"/>
      <c r="AE1555" s="6"/>
      <c r="AF1555" s="6"/>
      <c r="AG1555" s="6"/>
      <c r="AH1555" s="6"/>
      <c r="AI1555" s="6"/>
      <c r="AJ1555" s="6"/>
      <c r="AK1555" s="6"/>
    </row>
    <row r="1556" spans="1:37" s="1" customFormat="1" ht="15" customHeight="1" x14ac:dyDescent="0.25">
      <c r="A1556" s="7" t="s">
        <v>6</v>
      </c>
      <c r="B1556" s="8" t="s">
        <v>37</v>
      </c>
      <c r="C1556" s="8" t="s">
        <v>25</v>
      </c>
      <c r="D1556" s="9" t="s">
        <v>9</v>
      </c>
      <c r="E1556" s="2" t="s">
        <v>510</v>
      </c>
      <c r="F1556" s="11" t="s">
        <v>11</v>
      </c>
      <c r="G1556" s="15" t="s">
        <v>11</v>
      </c>
      <c r="H1556" s="15" t="s">
        <v>11</v>
      </c>
      <c r="I1556" s="15">
        <v>0.8</v>
      </c>
      <c r="J1556" s="60" t="s">
        <v>16</v>
      </c>
      <c r="K1556" s="12" t="s">
        <v>11</v>
      </c>
      <c r="L1556" s="8" t="s">
        <v>511</v>
      </c>
      <c r="M1556" s="6">
        <f t="shared" si="24"/>
        <v>650000</v>
      </c>
      <c r="N1556" s="7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  <c r="AA1556" s="6"/>
      <c r="AB1556" s="6"/>
      <c r="AC1556" s="6"/>
      <c r="AD1556" s="6"/>
      <c r="AE1556" s="6"/>
      <c r="AF1556" s="6"/>
      <c r="AG1556" s="6"/>
      <c r="AH1556" s="6"/>
      <c r="AI1556" s="6"/>
      <c r="AJ1556" s="6"/>
      <c r="AK1556" s="6"/>
    </row>
    <row r="1557" spans="1:37" s="1" customFormat="1" ht="15" customHeight="1" x14ac:dyDescent="0.25">
      <c r="A1557" s="7" t="s">
        <v>6</v>
      </c>
      <c r="B1557" s="8" t="s">
        <v>198</v>
      </c>
      <c r="C1557" s="8" t="s">
        <v>25</v>
      </c>
      <c r="D1557" s="9" t="s">
        <v>26</v>
      </c>
      <c r="E1557" s="2" t="s">
        <v>510</v>
      </c>
      <c r="F1557" s="11">
        <v>0.99578059071729963</v>
      </c>
      <c r="G1557" s="15">
        <v>0.62406015037593987</v>
      </c>
      <c r="H1557" s="16">
        <v>6.5416666666666696</v>
      </c>
      <c r="I1557" s="15">
        <v>0.85135135135135132</v>
      </c>
      <c r="J1557" s="59" t="s">
        <v>11</v>
      </c>
      <c r="K1557" s="12">
        <v>1361000</v>
      </c>
      <c r="L1557" s="8" t="s">
        <v>511</v>
      </c>
      <c r="M1557" s="6">
        <f t="shared" si="24"/>
        <v>0</v>
      </c>
      <c r="N1557" s="7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  <c r="AA1557" s="6"/>
      <c r="AB1557" s="6"/>
      <c r="AC1557" s="6"/>
      <c r="AD1557" s="6"/>
      <c r="AE1557" s="6"/>
      <c r="AF1557" s="6"/>
      <c r="AG1557" s="6"/>
      <c r="AH1557" s="6"/>
      <c r="AI1557" s="6"/>
      <c r="AJ1557" s="6"/>
      <c r="AK1557" s="6"/>
    </row>
    <row r="1558" spans="1:37" s="1" customFormat="1" ht="15" customHeight="1" x14ac:dyDescent="0.25">
      <c r="A1558" s="7" t="s">
        <v>6</v>
      </c>
      <c r="B1558" s="8" t="s">
        <v>51</v>
      </c>
      <c r="C1558" s="8" t="s">
        <v>98</v>
      </c>
      <c r="D1558" s="9" t="s">
        <v>52</v>
      </c>
      <c r="E1558" s="2" t="s">
        <v>715</v>
      </c>
      <c r="F1558" s="11">
        <v>0.98870056497175141</v>
      </c>
      <c r="G1558" s="15">
        <v>0.77142857142857146</v>
      </c>
      <c r="H1558" s="16">
        <v>7.5789473684210513</v>
      </c>
      <c r="I1558" s="15">
        <v>0.87323943661971826</v>
      </c>
      <c r="J1558" s="59" t="s">
        <v>54</v>
      </c>
      <c r="K1558" s="12">
        <v>1889000</v>
      </c>
      <c r="L1558" s="8" t="s">
        <v>713</v>
      </c>
      <c r="M1558" s="6">
        <f t="shared" si="24"/>
        <v>750000</v>
      </c>
      <c r="N1558" s="7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  <c r="AA1558" s="6"/>
      <c r="AB1558" s="6"/>
      <c r="AC1558" s="6"/>
      <c r="AD1558" s="6"/>
      <c r="AE1558" s="6"/>
      <c r="AF1558" s="6"/>
      <c r="AG1558" s="6"/>
      <c r="AH1558" s="6"/>
      <c r="AI1558" s="6"/>
      <c r="AJ1558" s="6"/>
      <c r="AK1558" s="6"/>
    </row>
    <row r="1559" spans="1:37" s="1" customFormat="1" ht="15" customHeight="1" x14ac:dyDescent="0.25">
      <c r="A1559" s="7" t="s">
        <v>6</v>
      </c>
      <c r="B1559" s="8" t="s">
        <v>106</v>
      </c>
      <c r="C1559" s="8" t="s">
        <v>132</v>
      </c>
      <c r="D1559" s="9" t="s">
        <v>18</v>
      </c>
      <c r="E1559" s="2" t="s">
        <v>575</v>
      </c>
      <c r="F1559" s="11">
        <v>0.95528455284552849</v>
      </c>
      <c r="G1559" s="15">
        <v>0.80392156862745101</v>
      </c>
      <c r="H1559" s="16">
        <v>8.7479674796747968</v>
      </c>
      <c r="I1559" s="15">
        <v>0.61562499999999998</v>
      </c>
      <c r="J1559" s="59" t="s">
        <v>54</v>
      </c>
      <c r="K1559" s="12">
        <v>1849000</v>
      </c>
      <c r="L1559" s="8" t="s">
        <v>574</v>
      </c>
      <c r="M1559" s="6">
        <f t="shared" si="24"/>
        <v>750000</v>
      </c>
      <c r="N1559" s="7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  <c r="AA1559" s="6"/>
      <c r="AB1559" s="6"/>
      <c r="AC1559" s="6"/>
      <c r="AD1559" s="6"/>
      <c r="AE1559" s="6"/>
      <c r="AF1559" s="6"/>
      <c r="AG1559" s="6"/>
      <c r="AH1559" s="6"/>
      <c r="AI1559" s="6"/>
      <c r="AJ1559" s="6"/>
      <c r="AK1559" s="6"/>
    </row>
    <row r="1560" spans="1:37" s="1" customFormat="1" ht="15" customHeight="1" x14ac:dyDescent="0.25">
      <c r="A1560" s="7" t="s">
        <v>6</v>
      </c>
      <c r="B1560" s="8" t="s">
        <v>43</v>
      </c>
      <c r="C1560" s="8" t="s">
        <v>132</v>
      </c>
      <c r="D1560" s="9" t="s">
        <v>23</v>
      </c>
      <c r="E1560" s="2" t="s">
        <v>575</v>
      </c>
      <c r="F1560" s="11">
        <v>0.99358974358974361</v>
      </c>
      <c r="G1560" s="15">
        <v>0.62790697674418605</v>
      </c>
      <c r="H1560" s="16">
        <v>8.6829268292682933</v>
      </c>
      <c r="I1560" s="15">
        <v>0.69491525423728817</v>
      </c>
      <c r="J1560" s="59" t="s">
        <v>11</v>
      </c>
      <c r="K1560" s="12">
        <v>1228800</v>
      </c>
      <c r="L1560" s="8" t="s">
        <v>574</v>
      </c>
      <c r="M1560" s="6">
        <f t="shared" si="24"/>
        <v>0</v>
      </c>
      <c r="N1560" s="7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/>
      <c r="AA1560" s="6"/>
      <c r="AB1560" s="6"/>
      <c r="AC1560" s="6"/>
      <c r="AD1560" s="6"/>
      <c r="AE1560" s="6"/>
      <c r="AF1560" s="6"/>
      <c r="AG1560" s="6"/>
      <c r="AH1560" s="6"/>
      <c r="AI1560" s="6"/>
      <c r="AJ1560" s="6"/>
      <c r="AK1560" s="6"/>
    </row>
    <row r="1561" spans="1:37" s="1" customFormat="1" ht="15" customHeight="1" x14ac:dyDescent="0.25">
      <c r="A1561" s="7" t="s">
        <v>6</v>
      </c>
      <c r="B1561" s="8" t="s">
        <v>41</v>
      </c>
      <c r="C1561" s="8" t="s">
        <v>132</v>
      </c>
      <c r="D1561" s="9" t="s">
        <v>26</v>
      </c>
      <c r="E1561" s="2" t="s">
        <v>575</v>
      </c>
      <c r="F1561" s="11">
        <v>0.98905109489051091</v>
      </c>
      <c r="G1561" s="15">
        <v>0.65116279069767447</v>
      </c>
      <c r="H1561" s="16">
        <v>7.9019607843137258</v>
      </c>
      <c r="I1561" s="15">
        <v>0.70238095238095233</v>
      </c>
      <c r="J1561" s="59" t="s">
        <v>11</v>
      </c>
      <c r="K1561" s="12">
        <v>1165000</v>
      </c>
      <c r="L1561" s="8" t="s">
        <v>574</v>
      </c>
      <c r="M1561" s="6">
        <f t="shared" si="24"/>
        <v>0</v>
      </c>
      <c r="N1561" s="7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  <c r="AA1561" s="6"/>
      <c r="AB1561" s="6"/>
      <c r="AC1561" s="6"/>
      <c r="AD1561" s="6"/>
      <c r="AE1561" s="6"/>
      <c r="AF1561" s="6"/>
      <c r="AG1561" s="6"/>
      <c r="AH1561" s="6"/>
      <c r="AI1561" s="6"/>
      <c r="AJ1561" s="6"/>
      <c r="AK1561" s="6"/>
    </row>
    <row r="1562" spans="1:37" s="1" customFormat="1" ht="15" customHeight="1" x14ac:dyDescent="0.25">
      <c r="A1562" s="7" t="s">
        <v>6</v>
      </c>
      <c r="B1562" s="8" t="s">
        <v>51</v>
      </c>
      <c r="C1562" s="8" t="s">
        <v>132</v>
      </c>
      <c r="D1562" s="9" t="s">
        <v>52</v>
      </c>
      <c r="E1562" s="2" t="s">
        <v>651</v>
      </c>
      <c r="F1562" s="11">
        <v>0.94736842105263153</v>
      </c>
      <c r="G1562" s="15" t="s">
        <v>11</v>
      </c>
      <c r="H1562" s="16" t="s">
        <v>11</v>
      </c>
      <c r="I1562" s="15">
        <v>0.87301587301587302</v>
      </c>
      <c r="J1562" s="59" t="s">
        <v>11</v>
      </c>
      <c r="K1562" s="12">
        <v>1889000</v>
      </c>
      <c r="L1562" s="8" t="s">
        <v>647</v>
      </c>
      <c r="M1562" s="6">
        <f t="shared" si="24"/>
        <v>0</v>
      </c>
      <c r="N1562" s="7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  <c r="AA1562" s="6"/>
      <c r="AB1562" s="6"/>
      <c r="AC1562" s="6"/>
      <c r="AD1562" s="6"/>
      <c r="AE1562" s="6"/>
      <c r="AF1562" s="6"/>
      <c r="AG1562" s="6"/>
      <c r="AH1562" s="6"/>
      <c r="AI1562" s="6"/>
      <c r="AJ1562" s="6"/>
      <c r="AK1562" s="6"/>
    </row>
    <row r="1563" spans="1:37" s="1" customFormat="1" ht="15" customHeight="1" x14ac:dyDescent="0.25">
      <c r="A1563" s="7" t="s">
        <v>6</v>
      </c>
      <c r="B1563" s="8" t="s">
        <v>41</v>
      </c>
      <c r="C1563" s="8" t="s">
        <v>342</v>
      </c>
      <c r="D1563" s="9" t="s">
        <v>26</v>
      </c>
      <c r="E1563" s="2" t="s">
        <v>484</v>
      </c>
      <c r="F1563" s="11">
        <v>1</v>
      </c>
      <c r="G1563" s="15">
        <v>0.80625000000000002</v>
      </c>
      <c r="H1563" s="16">
        <v>6.08</v>
      </c>
      <c r="I1563" s="15">
        <v>0.39933993399339934</v>
      </c>
      <c r="J1563" s="59" t="s">
        <v>11</v>
      </c>
      <c r="K1563" s="12">
        <v>1165000</v>
      </c>
      <c r="L1563" s="8" t="s">
        <v>477</v>
      </c>
      <c r="M1563" s="6">
        <f t="shared" si="24"/>
        <v>0</v>
      </c>
      <c r="N1563" s="7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  <c r="AA1563" s="6"/>
      <c r="AB1563" s="6"/>
      <c r="AC1563" s="6"/>
      <c r="AD1563" s="6"/>
      <c r="AE1563" s="6"/>
      <c r="AF1563" s="6"/>
      <c r="AG1563" s="6"/>
      <c r="AH1563" s="6"/>
      <c r="AI1563" s="6"/>
      <c r="AJ1563" s="6"/>
      <c r="AK1563" s="6"/>
    </row>
    <row r="1564" spans="1:37" s="1" customFormat="1" ht="15" customHeight="1" x14ac:dyDescent="0.25">
      <c r="A1564" s="7" t="s">
        <v>6</v>
      </c>
      <c r="B1564" s="8" t="s">
        <v>43</v>
      </c>
      <c r="C1564" s="8" t="s">
        <v>342</v>
      </c>
      <c r="D1564" s="9" t="s">
        <v>23</v>
      </c>
      <c r="E1564" s="2" t="s">
        <v>494</v>
      </c>
      <c r="F1564" s="11">
        <v>0.99865229110512133</v>
      </c>
      <c r="G1564" s="11">
        <v>0.79824561403508776</v>
      </c>
      <c r="H1564" s="14">
        <v>7.2413793103448274</v>
      </c>
      <c r="I1564" s="11">
        <v>0.56643356643356646</v>
      </c>
      <c r="J1564" s="59" t="s">
        <v>482</v>
      </c>
      <c r="K1564" s="12">
        <v>1162600</v>
      </c>
      <c r="L1564" s="8" t="s">
        <v>477</v>
      </c>
      <c r="M1564" s="6">
        <f t="shared" si="24"/>
        <v>350000</v>
      </c>
      <c r="N1564" s="7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  <c r="AA1564" s="6"/>
      <c r="AB1564" s="6"/>
      <c r="AC1564" s="6"/>
      <c r="AD1564" s="6"/>
      <c r="AE1564" s="6"/>
      <c r="AF1564" s="6"/>
      <c r="AG1564" s="6"/>
      <c r="AH1564" s="6"/>
      <c r="AI1564" s="6"/>
      <c r="AJ1564" s="6"/>
      <c r="AK1564" s="6"/>
    </row>
    <row r="1565" spans="1:37" s="1" customFormat="1" ht="15" customHeight="1" x14ac:dyDescent="0.25">
      <c r="A1565" s="7" t="s">
        <v>6</v>
      </c>
      <c r="B1565" s="8" t="s">
        <v>37</v>
      </c>
      <c r="C1565" s="8" t="s">
        <v>132</v>
      </c>
      <c r="D1565" s="9" t="s">
        <v>9</v>
      </c>
      <c r="E1565" s="2" t="s">
        <v>620</v>
      </c>
      <c r="F1565" s="11" t="s">
        <v>11</v>
      </c>
      <c r="G1565" s="15" t="s">
        <v>11</v>
      </c>
      <c r="H1565" s="15" t="s">
        <v>11</v>
      </c>
      <c r="I1565" s="15">
        <v>0.88571428571428568</v>
      </c>
      <c r="J1565" s="60" t="s">
        <v>11</v>
      </c>
      <c r="K1565" s="12" t="s">
        <v>11</v>
      </c>
      <c r="L1565" s="8" t="s">
        <v>615</v>
      </c>
      <c r="M1565" s="6">
        <f t="shared" si="24"/>
        <v>0</v>
      </c>
      <c r="N1565" s="7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  <c r="AA1565" s="6"/>
      <c r="AB1565" s="6"/>
      <c r="AC1565" s="6"/>
      <c r="AD1565" s="6"/>
      <c r="AE1565" s="6"/>
      <c r="AF1565" s="6"/>
      <c r="AG1565" s="6"/>
      <c r="AH1565" s="6"/>
      <c r="AI1565" s="6"/>
      <c r="AJ1565" s="6"/>
      <c r="AK1565" s="6"/>
    </row>
    <row r="1566" spans="1:37" s="1" customFormat="1" ht="15" customHeight="1" x14ac:dyDescent="0.25">
      <c r="A1566" s="7" t="s">
        <v>6</v>
      </c>
      <c r="B1566" s="8" t="s">
        <v>106</v>
      </c>
      <c r="C1566" s="8" t="s">
        <v>132</v>
      </c>
      <c r="D1566" s="9" t="s">
        <v>18</v>
      </c>
      <c r="E1566" s="2" t="s">
        <v>621</v>
      </c>
      <c r="F1566" s="11">
        <v>0.98382749326145558</v>
      </c>
      <c r="G1566" s="15">
        <v>0.83760683760683763</v>
      </c>
      <c r="H1566" s="16">
        <v>11.28070175438595</v>
      </c>
      <c r="I1566" s="15">
        <v>0.90500000000000003</v>
      </c>
      <c r="J1566" s="59" t="s">
        <v>47</v>
      </c>
      <c r="K1566" s="12">
        <v>1849000</v>
      </c>
      <c r="L1566" s="8" t="s">
        <v>615</v>
      </c>
      <c r="M1566" s="6">
        <f t="shared" si="24"/>
        <v>950000</v>
      </c>
      <c r="N1566" s="7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  <c r="AA1566" s="6"/>
      <c r="AB1566" s="6"/>
      <c r="AC1566" s="6"/>
      <c r="AD1566" s="6"/>
      <c r="AE1566" s="6"/>
      <c r="AF1566" s="6"/>
      <c r="AG1566" s="6"/>
      <c r="AH1566" s="6"/>
      <c r="AI1566" s="6"/>
      <c r="AJ1566" s="6"/>
      <c r="AK1566" s="6"/>
    </row>
    <row r="1567" spans="1:37" s="1" customFormat="1" ht="15" customHeight="1" x14ac:dyDescent="0.25">
      <c r="A1567" s="7" t="s">
        <v>6</v>
      </c>
      <c r="B1567" s="8" t="s">
        <v>106</v>
      </c>
      <c r="C1567" s="8" t="s">
        <v>132</v>
      </c>
      <c r="D1567" s="9" t="s">
        <v>18</v>
      </c>
      <c r="E1567" s="2" t="s">
        <v>625</v>
      </c>
      <c r="F1567" s="11">
        <v>0.94890510948905105</v>
      </c>
      <c r="G1567" s="15">
        <v>0.6428571428571429</v>
      </c>
      <c r="H1567" s="16">
        <v>10.173913043478251</v>
      </c>
      <c r="I1567" s="15">
        <v>0.82208588957055218</v>
      </c>
      <c r="J1567" s="59" t="s">
        <v>28</v>
      </c>
      <c r="K1567" s="12">
        <v>1849000</v>
      </c>
      <c r="L1567" s="8" t="s">
        <v>624</v>
      </c>
      <c r="M1567" s="6">
        <f t="shared" si="24"/>
        <v>1050000</v>
      </c>
      <c r="N1567" s="7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  <c r="AA1567" s="6"/>
      <c r="AB1567" s="6"/>
      <c r="AC1567" s="6"/>
      <c r="AD1567" s="6"/>
      <c r="AE1567" s="6"/>
      <c r="AF1567" s="6"/>
      <c r="AG1567" s="6"/>
      <c r="AH1567" s="6"/>
      <c r="AI1567" s="6"/>
      <c r="AJ1567" s="6"/>
      <c r="AK1567" s="6"/>
    </row>
    <row r="1568" spans="1:37" s="1" customFormat="1" ht="15" customHeight="1" x14ac:dyDescent="0.25">
      <c r="A1568" s="7" t="s">
        <v>6</v>
      </c>
      <c r="B1568" s="8" t="s">
        <v>41</v>
      </c>
      <c r="C1568" s="8" t="s">
        <v>168</v>
      </c>
      <c r="D1568" s="9" t="s">
        <v>26</v>
      </c>
      <c r="E1568" s="2" t="s">
        <v>629</v>
      </c>
      <c r="F1568" s="11">
        <v>0.99392097264437695</v>
      </c>
      <c r="G1568" s="15">
        <v>0.78731343283582089</v>
      </c>
      <c r="H1568" s="16">
        <v>7.1265822784810116</v>
      </c>
      <c r="I1568" s="15">
        <v>0.40728476821192056</v>
      </c>
      <c r="J1568" s="59" t="s">
        <v>395</v>
      </c>
      <c r="K1568" s="12">
        <v>1400000</v>
      </c>
      <c r="L1568" s="8" t="s">
        <v>628</v>
      </c>
      <c r="M1568" s="6">
        <f t="shared" si="24"/>
        <v>450000</v>
      </c>
      <c r="N1568" s="7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  <c r="AA1568" s="6"/>
      <c r="AB1568" s="6"/>
      <c r="AC1568" s="6"/>
      <c r="AD1568" s="6"/>
      <c r="AE1568" s="6"/>
      <c r="AF1568" s="6"/>
      <c r="AG1568" s="6"/>
      <c r="AH1568" s="6"/>
      <c r="AI1568" s="6"/>
      <c r="AJ1568" s="6"/>
      <c r="AK1568" s="6"/>
    </row>
    <row r="1569" spans="1:37" s="1" customFormat="1" ht="15" customHeight="1" x14ac:dyDescent="0.25">
      <c r="A1569" s="7" t="s">
        <v>6</v>
      </c>
      <c r="B1569" s="8" t="s">
        <v>106</v>
      </c>
      <c r="C1569" s="8" t="s">
        <v>132</v>
      </c>
      <c r="D1569" s="9" t="s">
        <v>18</v>
      </c>
      <c r="E1569" s="2" t="s">
        <v>543</v>
      </c>
      <c r="F1569" s="11">
        <v>1</v>
      </c>
      <c r="G1569" s="15" t="s">
        <v>11</v>
      </c>
      <c r="H1569" s="16" t="s">
        <v>11</v>
      </c>
      <c r="I1569" s="15">
        <v>0.8</v>
      </c>
      <c r="J1569" s="59" t="s">
        <v>65</v>
      </c>
      <c r="K1569" s="12">
        <v>1849000</v>
      </c>
      <c r="L1569" s="8" t="s">
        <v>544</v>
      </c>
      <c r="M1569" s="6">
        <f t="shared" si="24"/>
        <v>550000</v>
      </c>
      <c r="N1569" s="7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  <c r="AA1569" s="6"/>
      <c r="AB1569" s="6"/>
      <c r="AC1569" s="6"/>
      <c r="AD1569" s="6"/>
      <c r="AE1569" s="6"/>
      <c r="AF1569" s="6"/>
      <c r="AG1569" s="6"/>
      <c r="AH1569" s="6"/>
      <c r="AI1569" s="6"/>
      <c r="AJ1569" s="6"/>
      <c r="AK1569" s="6"/>
    </row>
    <row r="1570" spans="1:37" s="1" customFormat="1" ht="15" customHeight="1" x14ac:dyDescent="0.25">
      <c r="A1570" s="7" t="s">
        <v>6</v>
      </c>
      <c r="B1570" s="8" t="s">
        <v>43</v>
      </c>
      <c r="C1570" s="8" t="s">
        <v>132</v>
      </c>
      <c r="D1570" s="9" t="s">
        <v>23</v>
      </c>
      <c r="E1570" s="2" t="s">
        <v>561</v>
      </c>
      <c r="F1570" s="11">
        <v>0.99404761904761907</v>
      </c>
      <c r="G1570" s="15">
        <v>0.7142857142857143</v>
      </c>
      <c r="H1570" s="16" t="s">
        <v>11</v>
      </c>
      <c r="I1570" s="15">
        <v>0.71794871794871795</v>
      </c>
      <c r="J1570" s="59" t="s">
        <v>54</v>
      </c>
      <c r="K1570" s="12">
        <v>1261500</v>
      </c>
      <c r="L1570" s="8" t="s">
        <v>558</v>
      </c>
      <c r="M1570" s="6">
        <f t="shared" si="24"/>
        <v>750000</v>
      </c>
      <c r="N1570" s="7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  <c r="AA1570" s="6"/>
      <c r="AB1570" s="6"/>
      <c r="AC1570" s="6"/>
      <c r="AD1570" s="6"/>
      <c r="AE1570" s="6"/>
      <c r="AF1570" s="6"/>
      <c r="AG1570" s="6"/>
      <c r="AH1570" s="6"/>
      <c r="AI1570" s="6"/>
      <c r="AJ1570" s="6"/>
      <c r="AK1570" s="6"/>
    </row>
    <row r="1571" spans="1:37" s="1" customFormat="1" ht="15" customHeight="1" x14ac:dyDescent="0.25">
      <c r="A1571" s="7" t="s">
        <v>6</v>
      </c>
      <c r="B1571" s="8" t="s">
        <v>106</v>
      </c>
      <c r="C1571" s="8" t="s">
        <v>132</v>
      </c>
      <c r="D1571" s="9" t="s">
        <v>18</v>
      </c>
      <c r="E1571" s="2" t="s">
        <v>561</v>
      </c>
      <c r="F1571" s="11">
        <v>0.94670846394984332</v>
      </c>
      <c r="G1571" s="15">
        <v>0.74257425742574257</v>
      </c>
      <c r="H1571" s="16">
        <v>11.033333333333344</v>
      </c>
      <c r="I1571" s="15">
        <v>0.83854166666666663</v>
      </c>
      <c r="J1571" s="59" t="s">
        <v>47</v>
      </c>
      <c r="K1571" s="12">
        <v>1849000</v>
      </c>
      <c r="L1571" s="8" t="s">
        <v>558</v>
      </c>
      <c r="M1571" s="6">
        <f t="shared" si="24"/>
        <v>950000</v>
      </c>
      <c r="N1571" s="7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  <c r="AA1571" s="6"/>
      <c r="AB1571" s="6"/>
      <c r="AC1571" s="6"/>
      <c r="AD1571" s="6"/>
      <c r="AE1571" s="6"/>
      <c r="AF1571" s="6"/>
      <c r="AG1571" s="6"/>
      <c r="AH1571" s="6"/>
      <c r="AI1571" s="6"/>
      <c r="AJ1571" s="6"/>
      <c r="AK1571" s="6"/>
    </row>
    <row r="1572" spans="1:37" s="1" customFormat="1" ht="15" customHeight="1" x14ac:dyDescent="0.25">
      <c r="A1572" s="7" t="s">
        <v>6</v>
      </c>
      <c r="B1572" s="8" t="s">
        <v>106</v>
      </c>
      <c r="C1572" s="8" t="s">
        <v>132</v>
      </c>
      <c r="D1572" s="9" t="s">
        <v>18</v>
      </c>
      <c r="E1572" s="2" t="s">
        <v>679</v>
      </c>
      <c r="F1572" s="11">
        <v>0.96186440677966101</v>
      </c>
      <c r="G1572" s="15">
        <v>0.82608695652173914</v>
      </c>
      <c r="H1572" s="16">
        <v>10.755102040816324</v>
      </c>
      <c r="I1572" s="15">
        <v>0.82758620689655171</v>
      </c>
      <c r="J1572" s="59" t="s">
        <v>47</v>
      </c>
      <c r="K1572" s="12">
        <v>1849000</v>
      </c>
      <c r="L1572" s="8" t="s">
        <v>678</v>
      </c>
      <c r="M1572" s="6">
        <f t="shared" si="24"/>
        <v>950000</v>
      </c>
      <c r="N1572" s="7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  <c r="AA1572" s="6"/>
      <c r="AB1572" s="6"/>
      <c r="AC1572" s="6"/>
      <c r="AD1572" s="6"/>
      <c r="AE1572" s="6"/>
      <c r="AF1572" s="6"/>
      <c r="AG1572" s="6"/>
      <c r="AH1572" s="6"/>
      <c r="AI1572" s="6"/>
      <c r="AJ1572" s="6"/>
      <c r="AK1572" s="6"/>
    </row>
    <row r="1573" spans="1:37" s="1" customFormat="1" ht="15" customHeight="1" x14ac:dyDescent="0.25">
      <c r="A1573" s="7" t="s">
        <v>6</v>
      </c>
      <c r="B1573" s="8" t="s">
        <v>41</v>
      </c>
      <c r="C1573" s="8" t="s">
        <v>132</v>
      </c>
      <c r="D1573" s="9" t="s">
        <v>26</v>
      </c>
      <c r="E1573" s="2" t="s">
        <v>698</v>
      </c>
      <c r="F1573" s="11">
        <v>0.98097826086956519</v>
      </c>
      <c r="G1573" s="15">
        <v>0.6645962732919255</v>
      </c>
      <c r="H1573" s="16">
        <v>6.4191176470588234</v>
      </c>
      <c r="I1573" s="15">
        <v>0.58282208588957052</v>
      </c>
      <c r="J1573" s="59" t="s">
        <v>11</v>
      </c>
      <c r="K1573" s="12">
        <v>1165000</v>
      </c>
      <c r="L1573" s="8" t="s">
        <v>695</v>
      </c>
      <c r="M1573" s="6">
        <f t="shared" si="24"/>
        <v>0</v>
      </c>
      <c r="N1573" s="7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  <c r="AA1573" s="6"/>
      <c r="AB1573" s="6"/>
      <c r="AC1573" s="6"/>
      <c r="AD1573" s="6"/>
      <c r="AE1573" s="6"/>
      <c r="AF1573" s="6"/>
      <c r="AG1573" s="6"/>
      <c r="AH1573" s="6"/>
      <c r="AI1573" s="6"/>
      <c r="AJ1573" s="6"/>
      <c r="AK1573" s="6"/>
    </row>
    <row r="1574" spans="1:37" s="1" customFormat="1" ht="15" customHeight="1" x14ac:dyDescent="0.25">
      <c r="A1574" s="7" t="s">
        <v>6</v>
      </c>
      <c r="B1574" s="8" t="s">
        <v>106</v>
      </c>
      <c r="C1574" s="8" t="s">
        <v>132</v>
      </c>
      <c r="D1574" s="9" t="s">
        <v>18</v>
      </c>
      <c r="E1574" s="2" t="s">
        <v>698</v>
      </c>
      <c r="F1574" s="11">
        <v>0.95419847328244278</v>
      </c>
      <c r="G1574" s="15">
        <v>0.76811594202898548</v>
      </c>
      <c r="H1574" s="16">
        <v>9.5409836065573916</v>
      </c>
      <c r="I1574" s="15">
        <v>0.64406779661016944</v>
      </c>
      <c r="J1574" s="59" t="s">
        <v>54</v>
      </c>
      <c r="K1574" s="12">
        <v>1849000</v>
      </c>
      <c r="L1574" s="8" t="s">
        <v>695</v>
      </c>
      <c r="M1574" s="6">
        <f t="shared" si="24"/>
        <v>750000</v>
      </c>
      <c r="N1574" s="7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  <c r="AA1574" s="6"/>
      <c r="AB1574" s="6"/>
      <c r="AC1574" s="6"/>
      <c r="AD1574" s="6"/>
      <c r="AE1574" s="6"/>
      <c r="AF1574" s="6"/>
      <c r="AG1574" s="6"/>
      <c r="AH1574" s="6"/>
      <c r="AI1574" s="6"/>
      <c r="AJ1574" s="6"/>
      <c r="AK1574" s="6"/>
    </row>
    <row r="1575" spans="1:37" s="1" customFormat="1" ht="15" customHeight="1" x14ac:dyDescent="0.25">
      <c r="A1575" s="7" t="s">
        <v>6</v>
      </c>
      <c r="B1575" s="8" t="s">
        <v>43</v>
      </c>
      <c r="C1575" s="8" t="s">
        <v>132</v>
      </c>
      <c r="D1575" s="9" t="s">
        <v>23</v>
      </c>
      <c r="E1575" s="2" t="s">
        <v>698</v>
      </c>
      <c r="F1575" s="11">
        <v>0.99716713881019825</v>
      </c>
      <c r="G1575" s="15">
        <v>0.58503401360544216</v>
      </c>
      <c r="H1575" s="16">
        <v>7.788461538461541</v>
      </c>
      <c r="I1575" s="15">
        <v>0.752</v>
      </c>
      <c r="J1575" s="59" t="s">
        <v>54</v>
      </c>
      <c r="K1575" s="12">
        <v>1261500</v>
      </c>
      <c r="L1575" s="8" t="s">
        <v>695</v>
      </c>
      <c r="M1575" s="6">
        <f t="shared" si="24"/>
        <v>750000</v>
      </c>
      <c r="N1575" s="7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  <c r="AA1575" s="6"/>
      <c r="AB1575" s="6"/>
      <c r="AC1575" s="6"/>
      <c r="AD1575" s="6"/>
      <c r="AE1575" s="6"/>
      <c r="AF1575" s="6"/>
      <c r="AG1575" s="6"/>
      <c r="AH1575" s="6"/>
      <c r="AI1575" s="6"/>
      <c r="AJ1575" s="6"/>
      <c r="AK1575" s="6"/>
    </row>
    <row r="1576" spans="1:37" s="1" customFormat="1" ht="15" customHeight="1" x14ac:dyDescent="0.25">
      <c r="A1576" s="7" t="s">
        <v>6</v>
      </c>
      <c r="B1576" s="8" t="s">
        <v>106</v>
      </c>
      <c r="C1576" s="8" t="s">
        <v>132</v>
      </c>
      <c r="D1576" s="9" t="s">
        <v>18</v>
      </c>
      <c r="E1576" s="2" t="s">
        <v>709</v>
      </c>
      <c r="F1576" s="11">
        <v>0.94871794871794868</v>
      </c>
      <c r="G1576" s="15">
        <v>0.72</v>
      </c>
      <c r="H1576" s="16" t="s">
        <v>11</v>
      </c>
      <c r="I1576" s="15">
        <v>0.83333333333333337</v>
      </c>
      <c r="J1576" s="59" t="s">
        <v>60</v>
      </c>
      <c r="K1576" s="12">
        <v>1849000</v>
      </c>
      <c r="L1576" s="8" t="s">
        <v>710</v>
      </c>
      <c r="M1576" s="6">
        <f t="shared" si="24"/>
        <v>850000</v>
      </c>
      <c r="N1576" s="7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  <c r="AA1576" s="6"/>
      <c r="AB1576" s="6"/>
      <c r="AC1576" s="6"/>
      <c r="AD1576" s="6"/>
      <c r="AE1576" s="6"/>
      <c r="AF1576" s="6"/>
      <c r="AG1576" s="6"/>
      <c r="AH1576" s="6"/>
      <c r="AI1576" s="6"/>
      <c r="AJ1576" s="6"/>
      <c r="AK1576" s="6"/>
    </row>
    <row r="1577" spans="1:37" s="1" customFormat="1" ht="15" customHeight="1" x14ac:dyDescent="0.25">
      <c r="A1577" s="7" t="s">
        <v>6</v>
      </c>
      <c r="B1577" s="8" t="s">
        <v>106</v>
      </c>
      <c r="C1577" s="8" t="s">
        <v>98</v>
      </c>
      <c r="D1577" s="9" t="s">
        <v>18</v>
      </c>
      <c r="E1577" s="2" t="s">
        <v>712</v>
      </c>
      <c r="F1577" s="11">
        <v>0.96598639455782309</v>
      </c>
      <c r="G1577" s="15">
        <v>0.65714285714285714</v>
      </c>
      <c r="H1577" s="16">
        <v>11.740740740740737</v>
      </c>
      <c r="I1577" s="15">
        <v>0.79245283018867929</v>
      </c>
      <c r="J1577" s="59" t="s">
        <v>60</v>
      </c>
      <c r="K1577" s="12">
        <v>1849000</v>
      </c>
      <c r="L1577" s="8" t="s">
        <v>713</v>
      </c>
      <c r="M1577" s="6">
        <f t="shared" si="24"/>
        <v>850000</v>
      </c>
      <c r="N1577" s="7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  <c r="AA1577" s="6"/>
      <c r="AB1577" s="6"/>
      <c r="AC1577" s="6"/>
      <c r="AD1577" s="6"/>
      <c r="AE1577" s="6"/>
      <c r="AF1577" s="6"/>
      <c r="AG1577" s="6"/>
      <c r="AH1577" s="6"/>
      <c r="AI1577" s="6"/>
      <c r="AJ1577" s="6"/>
      <c r="AK1577" s="6"/>
    </row>
    <row r="1578" spans="1:37" s="1" customFormat="1" ht="15" customHeight="1" x14ac:dyDescent="0.25">
      <c r="A1578" s="7" t="s">
        <v>6</v>
      </c>
      <c r="B1578" s="8" t="s">
        <v>106</v>
      </c>
      <c r="C1578" s="8" t="s">
        <v>132</v>
      </c>
      <c r="D1578" s="9" t="s">
        <v>18</v>
      </c>
      <c r="E1578" s="2" t="s">
        <v>672</v>
      </c>
      <c r="F1578" s="11">
        <v>0.88025889967637538</v>
      </c>
      <c r="G1578" s="15">
        <v>0.61344537815126055</v>
      </c>
      <c r="H1578" s="16" t="s">
        <v>11</v>
      </c>
      <c r="I1578" s="15">
        <v>0.9</v>
      </c>
      <c r="J1578" s="59" t="s">
        <v>28</v>
      </c>
      <c r="K1578" s="12">
        <v>2117500</v>
      </c>
      <c r="L1578" s="8" t="s">
        <v>669</v>
      </c>
      <c r="M1578" s="6">
        <f t="shared" si="24"/>
        <v>1050000</v>
      </c>
      <c r="N1578" s="7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  <c r="AA1578" s="6"/>
      <c r="AB1578" s="6"/>
      <c r="AC1578" s="6"/>
      <c r="AD1578" s="6"/>
      <c r="AE1578" s="6"/>
      <c r="AF1578" s="6"/>
      <c r="AG1578" s="6"/>
      <c r="AH1578" s="6"/>
      <c r="AI1578" s="6"/>
      <c r="AJ1578" s="6"/>
      <c r="AK1578" s="6"/>
    </row>
    <row r="1579" spans="1:37" s="1" customFormat="1" ht="15" customHeight="1" x14ac:dyDescent="0.25">
      <c r="A1579" s="7" t="s">
        <v>6</v>
      </c>
      <c r="B1579" s="8" t="s">
        <v>24</v>
      </c>
      <c r="C1579" s="8" t="s">
        <v>132</v>
      </c>
      <c r="D1579" s="9" t="s">
        <v>26</v>
      </c>
      <c r="E1579" s="2" t="s">
        <v>696</v>
      </c>
      <c r="F1579" s="11" t="s">
        <v>11</v>
      </c>
      <c r="G1579" s="15" t="s">
        <v>11</v>
      </c>
      <c r="H1579" s="15" t="s">
        <v>11</v>
      </c>
      <c r="I1579" s="15">
        <v>0.53846153846153844</v>
      </c>
      <c r="J1579" s="60" t="s">
        <v>60</v>
      </c>
      <c r="K1579" s="12" t="s">
        <v>11</v>
      </c>
      <c r="L1579" s="8" t="s">
        <v>695</v>
      </c>
      <c r="M1579" s="6">
        <f t="shared" si="24"/>
        <v>850000</v>
      </c>
      <c r="N1579" s="7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  <c r="AA1579" s="6"/>
      <c r="AB1579" s="6"/>
      <c r="AC1579" s="6"/>
      <c r="AD1579" s="6"/>
      <c r="AE1579" s="6"/>
      <c r="AF1579" s="6"/>
      <c r="AG1579" s="6"/>
      <c r="AH1579" s="6"/>
      <c r="AI1579" s="6"/>
      <c r="AJ1579" s="6"/>
      <c r="AK1579" s="6"/>
    </row>
    <row r="1580" spans="1:37" s="1" customFormat="1" ht="15" customHeight="1" x14ac:dyDescent="0.25">
      <c r="A1580" s="7" t="s">
        <v>6</v>
      </c>
      <c r="B1580" s="8" t="s">
        <v>24</v>
      </c>
      <c r="C1580" s="8" t="s">
        <v>132</v>
      </c>
      <c r="D1580" s="9" t="s">
        <v>26</v>
      </c>
      <c r="E1580" s="2" t="s">
        <v>559</v>
      </c>
      <c r="F1580" s="11" t="s">
        <v>11</v>
      </c>
      <c r="G1580" s="15" t="s">
        <v>11</v>
      </c>
      <c r="H1580" s="15" t="s">
        <v>11</v>
      </c>
      <c r="I1580" s="15">
        <v>0.62121212121212122</v>
      </c>
      <c r="J1580" s="60" t="s">
        <v>54</v>
      </c>
      <c r="K1580" s="12" t="s">
        <v>11</v>
      </c>
      <c r="L1580" s="8" t="s">
        <v>558</v>
      </c>
      <c r="M1580" s="6">
        <f t="shared" si="24"/>
        <v>750000</v>
      </c>
      <c r="N1580" s="7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  <c r="AA1580" s="6"/>
      <c r="AB1580" s="6"/>
      <c r="AC1580" s="6"/>
      <c r="AD1580" s="6"/>
      <c r="AE1580" s="6"/>
      <c r="AF1580" s="6"/>
      <c r="AG1580" s="6"/>
      <c r="AH1580" s="6"/>
      <c r="AI1580" s="6"/>
      <c r="AJ1580" s="6"/>
      <c r="AK1580" s="6"/>
    </row>
    <row r="1581" spans="1:37" s="1" customFormat="1" ht="15" customHeight="1" x14ac:dyDescent="0.25">
      <c r="A1581" s="7" t="s">
        <v>6</v>
      </c>
      <c r="B1581" s="8" t="s">
        <v>56</v>
      </c>
      <c r="C1581" s="8" t="s">
        <v>132</v>
      </c>
      <c r="D1581" s="9" t="s">
        <v>23</v>
      </c>
      <c r="E1581" s="2" t="s">
        <v>728</v>
      </c>
      <c r="F1581" s="11">
        <v>0.79268292682926833</v>
      </c>
      <c r="G1581" s="15">
        <v>0.7407407407407407</v>
      </c>
      <c r="H1581" s="16" t="s">
        <v>11</v>
      </c>
      <c r="I1581" s="15">
        <v>0.57352941176470584</v>
      </c>
      <c r="J1581" s="59" t="s">
        <v>65</v>
      </c>
      <c r="K1581" s="12">
        <v>2978000</v>
      </c>
      <c r="L1581" s="8" t="s">
        <v>727</v>
      </c>
      <c r="M1581" s="6">
        <f t="shared" si="24"/>
        <v>550000</v>
      </c>
      <c r="N1581" s="7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  <c r="AA1581" s="6"/>
      <c r="AB1581" s="6"/>
      <c r="AC1581" s="6"/>
      <c r="AD1581" s="6"/>
      <c r="AE1581" s="6"/>
      <c r="AF1581" s="6"/>
      <c r="AG1581" s="6"/>
      <c r="AH1581" s="6"/>
      <c r="AI1581" s="6"/>
      <c r="AJ1581" s="6"/>
      <c r="AK1581" s="6"/>
    </row>
    <row r="1582" spans="1:37" s="1" customFormat="1" ht="15" customHeight="1" x14ac:dyDescent="0.25">
      <c r="A1582" s="7" t="s">
        <v>6</v>
      </c>
      <c r="B1582" s="8" t="s">
        <v>93</v>
      </c>
      <c r="C1582" s="8" t="s">
        <v>87</v>
      </c>
      <c r="D1582" s="9" t="s">
        <v>18</v>
      </c>
      <c r="E1582" s="2" t="s">
        <v>751</v>
      </c>
      <c r="F1582" s="11">
        <v>0.97916666666666663</v>
      </c>
      <c r="G1582" s="15">
        <v>0.5625</v>
      </c>
      <c r="H1582" s="16">
        <v>7.9512195121951219</v>
      </c>
      <c r="I1582" s="15">
        <v>0.625</v>
      </c>
      <c r="J1582" s="59" t="s">
        <v>395</v>
      </c>
      <c r="K1582" s="12">
        <v>1165000</v>
      </c>
      <c r="L1582" s="8" t="s">
        <v>750</v>
      </c>
      <c r="M1582" s="6">
        <f t="shared" si="24"/>
        <v>450000</v>
      </c>
      <c r="N1582" s="7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  <c r="AA1582" s="6"/>
      <c r="AB1582" s="6"/>
      <c r="AC1582" s="6"/>
      <c r="AD1582" s="6"/>
      <c r="AE1582" s="6"/>
      <c r="AF1582" s="6"/>
      <c r="AG1582" s="6"/>
      <c r="AH1582" s="6"/>
      <c r="AI1582" s="6"/>
      <c r="AJ1582" s="6"/>
      <c r="AK1582" s="6"/>
    </row>
    <row r="1583" spans="1:37" s="1" customFormat="1" ht="15" customHeight="1" x14ac:dyDescent="0.25">
      <c r="A1583" s="7" t="s">
        <v>6</v>
      </c>
      <c r="B1583" s="8" t="s">
        <v>71</v>
      </c>
      <c r="C1583" s="8" t="s">
        <v>168</v>
      </c>
      <c r="D1583" s="9" t="s">
        <v>26</v>
      </c>
      <c r="E1583" s="2" t="s">
        <v>760</v>
      </c>
      <c r="F1583" s="11">
        <v>0.95196506550218341</v>
      </c>
      <c r="G1583" s="15">
        <v>0.73469387755102045</v>
      </c>
      <c r="H1583" s="16">
        <v>12.934782608695699</v>
      </c>
      <c r="I1583" s="15">
        <v>0.91588785046728971</v>
      </c>
      <c r="J1583" s="59" t="s">
        <v>28</v>
      </c>
      <c r="K1583" s="12">
        <v>3202000</v>
      </c>
      <c r="L1583" s="8" t="s">
        <v>760</v>
      </c>
      <c r="M1583" s="6">
        <f t="shared" si="24"/>
        <v>1050000</v>
      </c>
      <c r="N1583" s="7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  <c r="AA1583" s="6"/>
      <c r="AB1583" s="6"/>
      <c r="AC1583" s="6"/>
      <c r="AD1583" s="6"/>
      <c r="AE1583" s="6"/>
      <c r="AF1583" s="6"/>
      <c r="AG1583" s="6"/>
      <c r="AH1583" s="6"/>
      <c r="AI1583" s="6"/>
      <c r="AJ1583" s="6"/>
      <c r="AK1583" s="6"/>
    </row>
    <row r="1584" spans="1:37" s="1" customFormat="1" ht="15" customHeight="1" x14ac:dyDescent="0.25">
      <c r="A1584" s="7" t="s">
        <v>6</v>
      </c>
      <c r="B1584" s="8" t="s">
        <v>82</v>
      </c>
      <c r="C1584" s="8" t="s">
        <v>168</v>
      </c>
      <c r="D1584" s="9" t="s">
        <v>52</v>
      </c>
      <c r="E1584" s="2" t="s">
        <v>760</v>
      </c>
      <c r="F1584" s="11">
        <v>0.9609375</v>
      </c>
      <c r="G1584" s="15">
        <v>0.74264705882352944</v>
      </c>
      <c r="H1584" s="16">
        <v>14.327272727272732</v>
      </c>
      <c r="I1584" s="15">
        <v>0.93085106382978722</v>
      </c>
      <c r="J1584" s="59" t="s">
        <v>49</v>
      </c>
      <c r="K1584" s="12">
        <v>3190000</v>
      </c>
      <c r="L1584" s="8" t="s">
        <v>760</v>
      </c>
      <c r="M1584" s="6">
        <f t="shared" si="24"/>
        <v>1250000</v>
      </c>
      <c r="N1584" s="7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  <c r="AA1584" s="6"/>
      <c r="AB1584" s="6"/>
      <c r="AC1584" s="6"/>
      <c r="AD1584" s="6"/>
      <c r="AE1584" s="6"/>
      <c r="AF1584" s="6"/>
      <c r="AG1584" s="6"/>
      <c r="AH1584" s="6"/>
      <c r="AI1584" s="6"/>
      <c r="AJ1584" s="6"/>
      <c r="AK1584" s="6"/>
    </row>
    <row r="1585" spans="1:37" s="1" customFormat="1" ht="15" customHeight="1" x14ac:dyDescent="0.25">
      <c r="A1585" s="7" t="s">
        <v>6</v>
      </c>
      <c r="B1585" s="8" t="s">
        <v>69</v>
      </c>
      <c r="C1585" s="8" t="s">
        <v>168</v>
      </c>
      <c r="D1585" s="9" t="s">
        <v>14</v>
      </c>
      <c r="E1585" s="2" t="s">
        <v>760</v>
      </c>
      <c r="F1585" s="11">
        <v>0.90752688172043006</v>
      </c>
      <c r="G1585" s="15">
        <v>0.80392156862745101</v>
      </c>
      <c r="H1585" s="16">
        <v>12.4647887323944</v>
      </c>
      <c r="I1585" s="15">
        <v>0.93506493506493504</v>
      </c>
      <c r="J1585" s="59" t="s">
        <v>68</v>
      </c>
      <c r="K1585" s="12">
        <v>3884200</v>
      </c>
      <c r="L1585" s="8" t="s">
        <v>760</v>
      </c>
      <c r="M1585" s="6">
        <f t="shared" si="24"/>
        <v>1450000</v>
      </c>
      <c r="N1585" s="7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  <c r="AA1585" s="6"/>
      <c r="AB1585" s="6"/>
      <c r="AC1585" s="6"/>
      <c r="AD1585" s="6"/>
      <c r="AE1585" s="6"/>
      <c r="AF1585" s="6"/>
      <c r="AG1585" s="6"/>
      <c r="AH1585" s="6"/>
      <c r="AI1585" s="6"/>
      <c r="AJ1585" s="6"/>
      <c r="AK1585" s="6"/>
    </row>
    <row r="1586" spans="1:37" s="1" customFormat="1" ht="15" customHeight="1" x14ac:dyDescent="0.25">
      <c r="A1586" s="7" t="s">
        <v>6</v>
      </c>
      <c r="B1586" s="8" t="s">
        <v>17</v>
      </c>
      <c r="C1586" s="8" t="s">
        <v>168</v>
      </c>
      <c r="D1586" s="9" t="s">
        <v>18</v>
      </c>
      <c r="E1586" s="2" t="s">
        <v>760</v>
      </c>
      <c r="F1586" s="11">
        <v>0.90801886792452835</v>
      </c>
      <c r="G1586" s="15">
        <v>0.91249999999999998</v>
      </c>
      <c r="H1586" s="16">
        <v>14.923076923076934</v>
      </c>
      <c r="I1586" s="15">
        <v>0.94054054054054059</v>
      </c>
      <c r="J1586" s="59" t="s">
        <v>70</v>
      </c>
      <c r="K1586" s="12">
        <v>2980000</v>
      </c>
      <c r="L1586" s="8" t="s">
        <v>760</v>
      </c>
      <c r="M1586" s="6">
        <f t="shared" si="24"/>
        <v>1650000</v>
      </c>
      <c r="N1586" s="7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  <c r="AA1586" s="6"/>
      <c r="AB1586" s="6"/>
      <c r="AC1586" s="6"/>
      <c r="AD1586" s="6"/>
      <c r="AE1586" s="6"/>
      <c r="AF1586" s="6"/>
      <c r="AG1586" s="6"/>
      <c r="AH1586" s="6"/>
      <c r="AI1586" s="6"/>
      <c r="AJ1586" s="6"/>
      <c r="AK1586" s="6"/>
    </row>
    <row r="1587" spans="1:37" s="1" customFormat="1" ht="15" customHeight="1" x14ac:dyDescent="0.25">
      <c r="A1587" s="7" t="s">
        <v>6</v>
      </c>
      <c r="B1587" s="8" t="s">
        <v>86</v>
      </c>
      <c r="C1587" s="8" t="s">
        <v>168</v>
      </c>
      <c r="D1587" s="9" t="s">
        <v>18</v>
      </c>
      <c r="E1587" s="2" t="s">
        <v>760</v>
      </c>
      <c r="F1587" s="11">
        <v>0.96321070234113715</v>
      </c>
      <c r="G1587" s="15">
        <v>0.81666666666666665</v>
      </c>
      <c r="H1587" s="15" t="s">
        <v>11</v>
      </c>
      <c r="I1587" s="15">
        <v>0.9464285714285714</v>
      </c>
      <c r="J1587" s="60" t="s">
        <v>28</v>
      </c>
      <c r="K1587" s="12">
        <v>2827000</v>
      </c>
      <c r="L1587" s="8" t="s">
        <v>760</v>
      </c>
      <c r="M1587" s="6">
        <f t="shared" si="24"/>
        <v>1050000</v>
      </c>
      <c r="N1587" s="7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  <c r="AA1587" s="6"/>
      <c r="AB1587" s="6"/>
      <c r="AC1587" s="6"/>
      <c r="AD1587" s="6"/>
      <c r="AE1587" s="6"/>
      <c r="AF1587" s="6"/>
      <c r="AG1587" s="6"/>
      <c r="AH1587" s="6"/>
      <c r="AI1587" s="6"/>
      <c r="AJ1587" s="6"/>
      <c r="AK1587" s="6"/>
    </row>
    <row r="1588" spans="1:37" s="1" customFormat="1" ht="15" customHeight="1" x14ac:dyDescent="0.25">
      <c r="A1588" s="7" t="s">
        <v>6</v>
      </c>
      <c r="B1588" s="8" t="s">
        <v>91</v>
      </c>
      <c r="C1588" s="8" t="s">
        <v>168</v>
      </c>
      <c r="D1588" s="9" t="s">
        <v>52</v>
      </c>
      <c r="E1588" s="2" t="s">
        <v>760</v>
      </c>
      <c r="F1588" s="11">
        <v>0.952755905511811</v>
      </c>
      <c r="G1588" s="15">
        <v>0.88888888888888884</v>
      </c>
      <c r="H1588" s="16">
        <v>11.630434782608701</v>
      </c>
      <c r="I1588" s="15">
        <v>0.95151515151515154</v>
      </c>
      <c r="J1588" s="59" t="s">
        <v>49</v>
      </c>
      <c r="K1588" s="12">
        <v>3677000</v>
      </c>
      <c r="L1588" s="8" t="s">
        <v>760</v>
      </c>
      <c r="M1588" s="6">
        <f t="shared" si="24"/>
        <v>1250000</v>
      </c>
      <c r="N1588" s="7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  <c r="AA1588" s="6"/>
      <c r="AB1588" s="6"/>
      <c r="AC1588" s="6"/>
      <c r="AD1588" s="6"/>
      <c r="AE1588" s="6"/>
      <c r="AF1588" s="6"/>
      <c r="AG1588" s="6"/>
      <c r="AH1588" s="6"/>
      <c r="AI1588" s="6"/>
      <c r="AJ1588" s="6"/>
      <c r="AK1588" s="6"/>
    </row>
    <row r="1589" spans="1:37" s="1" customFormat="1" ht="15" customHeight="1" x14ac:dyDescent="0.25">
      <c r="A1589" s="7" t="s">
        <v>6</v>
      </c>
      <c r="B1589" s="8" t="s">
        <v>103</v>
      </c>
      <c r="C1589" s="8" t="s">
        <v>168</v>
      </c>
      <c r="D1589" s="9" t="s">
        <v>18</v>
      </c>
      <c r="E1589" s="2" t="s">
        <v>760</v>
      </c>
      <c r="F1589" s="11">
        <v>0.56643356643356646</v>
      </c>
      <c r="G1589" s="15">
        <v>0.78873239436619713</v>
      </c>
      <c r="H1589" s="16">
        <v>11.7692307692308</v>
      </c>
      <c r="I1589" s="15">
        <v>0.95161290322580649</v>
      </c>
      <c r="J1589" s="59" t="s">
        <v>11</v>
      </c>
      <c r="K1589" s="12">
        <v>4826853</v>
      </c>
      <c r="L1589" s="8" t="s">
        <v>760</v>
      </c>
      <c r="M1589" s="6">
        <f t="shared" si="24"/>
        <v>0</v>
      </c>
      <c r="N1589" s="7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  <c r="AA1589" s="6"/>
      <c r="AB1589" s="6"/>
      <c r="AC1589" s="6"/>
      <c r="AD1589" s="6"/>
      <c r="AE1589" s="6"/>
      <c r="AF1589" s="6"/>
      <c r="AG1589" s="6"/>
      <c r="AH1589" s="6"/>
      <c r="AI1589" s="6"/>
      <c r="AJ1589" s="6"/>
      <c r="AK1589" s="6"/>
    </row>
    <row r="1590" spans="1:37" s="1" customFormat="1" ht="15" customHeight="1" x14ac:dyDescent="0.25">
      <c r="A1590" s="7" t="s">
        <v>6</v>
      </c>
      <c r="B1590" s="8" t="s">
        <v>21</v>
      </c>
      <c r="C1590" s="8" t="s">
        <v>168</v>
      </c>
      <c r="D1590" s="9" t="s">
        <v>18</v>
      </c>
      <c r="E1590" s="2" t="s">
        <v>760</v>
      </c>
      <c r="F1590" s="11">
        <v>0.8666666666666667</v>
      </c>
      <c r="G1590" s="15">
        <v>0.8</v>
      </c>
      <c r="H1590" s="16">
        <v>12.842105263157904</v>
      </c>
      <c r="I1590" s="15">
        <v>0.95867768595041325</v>
      </c>
      <c r="J1590" s="59" t="s">
        <v>11</v>
      </c>
      <c r="K1590" s="12">
        <v>4187512</v>
      </c>
      <c r="L1590" s="8" t="s">
        <v>760</v>
      </c>
      <c r="M1590" s="6">
        <f t="shared" si="24"/>
        <v>0</v>
      </c>
      <c r="N1590" s="7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  <c r="AA1590" s="6"/>
      <c r="AB1590" s="6"/>
      <c r="AC1590" s="6"/>
      <c r="AD1590" s="6"/>
      <c r="AE1590" s="6"/>
      <c r="AF1590" s="6"/>
      <c r="AG1590" s="6"/>
      <c r="AH1590" s="6"/>
      <c r="AI1590" s="6"/>
      <c r="AJ1590" s="6"/>
      <c r="AK1590" s="6"/>
    </row>
    <row r="1591" spans="1:37" s="1" customFormat="1" ht="15" customHeight="1" x14ac:dyDescent="0.25">
      <c r="A1591" s="7" t="s">
        <v>6</v>
      </c>
      <c r="B1591" s="8" t="s">
        <v>97</v>
      </c>
      <c r="C1591" s="8" t="s">
        <v>168</v>
      </c>
      <c r="D1591" s="9" t="s">
        <v>23</v>
      </c>
      <c r="E1591" s="2" t="s">
        <v>760</v>
      </c>
      <c r="F1591" s="11">
        <v>0.97776073619631898</v>
      </c>
      <c r="G1591" s="15">
        <v>0.76219512195121952</v>
      </c>
      <c r="H1591" s="16">
        <v>15.73134328358211</v>
      </c>
      <c r="I1591" s="15">
        <v>0.95918367346938771</v>
      </c>
      <c r="J1591" s="59" t="s">
        <v>11</v>
      </c>
      <c r="K1591" s="12">
        <v>2989637.5</v>
      </c>
      <c r="L1591" s="8" t="s">
        <v>760</v>
      </c>
      <c r="M1591" s="6">
        <f t="shared" si="24"/>
        <v>0</v>
      </c>
      <c r="N1591" s="7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  <c r="AA1591" s="6"/>
      <c r="AB1591" s="6"/>
      <c r="AC1591" s="6"/>
      <c r="AD1591" s="6"/>
      <c r="AE1591" s="6"/>
      <c r="AF1591" s="6"/>
      <c r="AG1591" s="6"/>
      <c r="AH1591" s="6"/>
      <c r="AI1591" s="6"/>
      <c r="AJ1591" s="6"/>
      <c r="AK1591" s="6"/>
    </row>
    <row r="1592" spans="1:37" s="1" customFormat="1" ht="15" customHeight="1" x14ac:dyDescent="0.25">
      <c r="A1592" s="7" t="s">
        <v>6</v>
      </c>
      <c r="B1592" s="8" t="s">
        <v>90</v>
      </c>
      <c r="C1592" s="8" t="s">
        <v>168</v>
      </c>
      <c r="D1592" s="9" t="s">
        <v>18</v>
      </c>
      <c r="E1592" s="2" t="s">
        <v>760</v>
      </c>
      <c r="F1592" s="11">
        <v>0.95199999999999996</v>
      </c>
      <c r="G1592" s="15">
        <v>0.82828282828282829</v>
      </c>
      <c r="H1592" s="16">
        <v>14.047619047619076</v>
      </c>
      <c r="I1592" s="15">
        <v>0.96341463414634143</v>
      </c>
      <c r="J1592" s="59" t="s">
        <v>134</v>
      </c>
      <c r="K1592" s="12">
        <v>2966000</v>
      </c>
      <c r="L1592" s="8" t="s">
        <v>760</v>
      </c>
      <c r="M1592" s="6">
        <f t="shared" si="24"/>
        <v>1550000</v>
      </c>
      <c r="N1592" s="7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  <c r="AA1592" s="6"/>
      <c r="AB1592" s="6"/>
      <c r="AC1592" s="6"/>
      <c r="AD1592" s="6"/>
      <c r="AE1592" s="6"/>
      <c r="AF1592" s="6"/>
      <c r="AG1592" s="6"/>
      <c r="AH1592" s="6"/>
      <c r="AI1592" s="6"/>
      <c r="AJ1592" s="6"/>
      <c r="AK1592" s="6"/>
    </row>
    <row r="1593" spans="1:37" s="1" customFormat="1" ht="15" customHeight="1" x14ac:dyDescent="0.25">
      <c r="A1593" s="7" t="s">
        <v>6</v>
      </c>
      <c r="B1593" s="8" t="s">
        <v>104</v>
      </c>
      <c r="C1593" s="8" t="s">
        <v>168</v>
      </c>
      <c r="D1593" s="9" t="s">
        <v>18</v>
      </c>
      <c r="E1593" s="2" t="s">
        <v>760</v>
      </c>
      <c r="F1593" s="11">
        <v>0.93394237526352775</v>
      </c>
      <c r="G1593" s="15">
        <v>0.8401486988847584</v>
      </c>
      <c r="H1593" s="16">
        <v>13.111111111111114</v>
      </c>
      <c r="I1593" s="15">
        <v>0.96703296703296704</v>
      </c>
      <c r="J1593" s="59" t="s">
        <v>95</v>
      </c>
      <c r="K1593" s="12">
        <v>4100566.6666666665</v>
      </c>
      <c r="L1593" s="8" t="s">
        <v>760</v>
      </c>
      <c r="M1593" s="6">
        <f t="shared" si="24"/>
        <v>1350000</v>
      </c>
      <c r="N1593" s="7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  <c r="AA1593" s="6"/>
      <c r="AB1593" s="6"/>
      <c r="AC1593" s="6"/>
      <c r="AD1593" s="6"/>
      <c r="AE1593" s="6"/>
      <c r="AF1593" s="6"/>
      <c r="AG1593" s="6"/>
      <c r="AH1593" s="6"/>
      <c r="AI1593" s="6"/>
      <c r="AJ1593" s="6"/>
      <c r="AK1593" s="6"/>
    </row>
    <row r="1594" spans="1:37" s="1" customFormat="1" ht="15" customHeight="1" x14ac:dyDescent="0.25">
      <c r="A1594" s="7" t="s">
        <v>6</v>
      </c>
      <c r="B1594" s="8" t="s">
        <v>50</v>
      </c>
      <c r="C1594" s="8" t="s">
        <v>168</v>
      </c>
      <c r="D1594" s="9" t="s">
        <v>18</v>
      </c>
      <c r="E1594" s="2" t="s">
        <v>760</v>
      </c>
      <c r="F1594" s="11">
        <v>0.94047619047619047</v>
      </c>
      <c r="G1594" s="15">
        <v>0.8867924528301887</v>
      </c>
      <c r="H1594" s="16">
        <v>13.566037735849099</v>
      </c>
      <c r="I1594" s="15">
        <v>0.96850393700787396</v>
      </c>
      <c r="J1594" s="59" t="s">
        <v>95</v>
      </c>
      <c r="K1594" s="12">
        <v>3919000</v>
      </c>
      <c r="L1594" s="8" t="s">
        <v>760</v>
      </c>
      <c r="M1594" s="6">
        <f t="shared" si="24"/>
        <v>1350000</v>
      </c>
      <c r="N1594" s="7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  <c r="AA1594" s="6"/>
      <c r="AB1594" s="6"/>
      <c r="AC1594" s="6"/>
      <c r="AD1594" s="6"/>
      <c r="AE1594" s="6"/>
      <c r="AF1594" s="6"/>
      <c r="AG1594" s="6"/>
      <c r="AH1594" s="6"/>
      <c r="AI1594" s="6"/>
      <c r="AJ1594" s="6"/>
      <c r="AK1594" s="6"/>
    </row>
    <row r="1595" spans="1:37" s="1" customFormat="1" ht="15" customHeight="1" x14ac:dyDescent="0.25">
      <c r="A1595" s="7" t="s">
        <v>6</v>
      </c>
      <c r="B1595" s="8" t="s">
        <v>55</v>
      </c>
      <c r="C1595" s="8" t="s">
        <v>168</v>
      </c>
      <c r="D1595" s="9" t="s">
        <v>26</v>
      </c>
      <c r="E1595" s="2" t="s">
        <v>760</v>
      </c>
      <c r="F1595" s="11">
        <v>0.91626506024096388</v>
      </c>
      <c r="G1595" s="15">
        <v>0.80712166172106825</v>
      </c>
      <c r="H1595" s="16">
        <v>14.612676056338055</v>
      </c>
      <c r="I1595" s="15">
        <v>0.9707446808510638</v>
      </c>
      <c r="J1595" s="59" t="s">
        <v>95</v>
      </c>
      <c r="K1595" s="12">
        <v>3944937.6666666665</v>
      </c>
      <c r="L1595" s="8" t="s">
        <v>760</v>
      </c>
      <c r="M1595" s="6">
        <f t="shared" si="24"/>
        <v>1350000</v>
      </c>
      <c r="N1595" s="7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  <c r="AA1595" s="6"/>
      <c r="AB1595" s="6"/>
      <c r="AC1595" s="6"/>
      <c r="AD1595" s="6"/>
      <c r="AE1595" s="6"/>
      <c r="AF1595" s="6"/>
      <c r="AG1595" s="6"/>
      <c r="AH1595" s="6"/>
      <c r="AI1595" s="6"/>
      <c r="AJ1595" s="6"/>
      <c r="AK1595" s="6"/>
    </row>
    <row r="1596" spans="1:37" s="1" customFormat="1" ht="15" customHeight="1" x14ac:dyDescent="0.25">
      <c r="A1596" s="7" t="s">
        <v>6</v>
      </c>
      <c r="B1596" s="8" t="s">
        <v>93</v>
      </c>
      <c r="C1596" s="8" t="s">
        <v>168</v>
      </c>
      <c r="D1596" s="9" t="s">
        <v>18</v>
      </c>
      <c r="E1596" s="2" t="s">
        <v>760</v>
      </c>
      <c r="F1596" s="11">
        <v>0.98</v>
      </c>
      <c r="G1596" s="15">
        <v>0.90476190476190477</v>
      </c>
      <c r="H1596" s="16">
        <v>14.074074074074099</v>
      </c>
      <c r="I1596" s="15">
        <v>0.99152542372881358</v>
      </c>
      <c r="J1596" s="59" t="s">
        <v>57</v>
      </c>
      <c r="K1596" s="12">
        <v>2868000</v>
      </c>
      <c r="L1596" s="8" t="s">
        <v>760</v>
      </c>
      <c r="M1596" s="6">
        <f t="shared" si="24"/>
        <v>1150000</v>
      </c>
      <c r="N1596" s="7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  <c r="Z1596" s="6"/>
      <c r="AA1596" s="6"/>
      <c r="AB1596" s="6"/>
      <c r="AC1596" s="6"/>
      <c r="AD1596" s="6"/>
      <c r="AE1596" s="6"/>
      <c r="AF1596" s="6"/>
      <c r="AG1596" s="6"/>
      <c r="AH1596" s="6"/>
      <c r="AI1596" s="6"/>
      <c r="AJ1596" s="6"/>
      <c r="AK1596" s="6"/>
    </row>
    <row r="1597" spans="1:37" s="1" customFormat="1" ht="15" customHeight="1" x14ac:dyDescent="0.25">
      <c r="A1597" s="7" t="s">
        <v>6</v>
      </c>
      <c r="B1597" s="8" t="s">
        <v>51</v>
      </c>
      <c r="C1597" s="8" t="s">
        <v>132</v>
      </c>
      <c r="D1597" s="9" t="s">
        <v>52</v>
      </c>
      <c r="E1597" s="2" t="s">
        <v>167</v>
      </c>
      <c r="F1597" s="19">
        <v>0.9147286821705426</v>
      </c>
      <c r="G1597" s="19">
        <v>0.91304347826086951</v>
      </c>
      <c r="H1597" s="20">
        <v>8.5</v>
      </c>
      <c r="I1597" s="19">
        <v>0.66666666666666663</v>
      </c>
      <c r="J1597" s="62" t="s">
        <v>54</v>
      </c>
      <c r="K1597" s="21">
        <v>2192000</v>
      </c>
      <c r="L1597" s="41" t="s">
        <v>166</v>
      </c>
      <c r="M1597" s="6">
        <f t="shared" si="24"/>
        <v>750000</v>
      </c>
      <c r="N1597" s="7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  <c r="AA1597" s="6"/>
      <c r="AB1597" s="6"/>
      <c r="AC1597" s="6"/>
      <c r="AD1597" s="6"/>
      <c r="AE1597" s="6"/>
      <c r="AF1597" s="6"/>
      <c r="AG1597" s="6"/>
      <c r="AH1597" s="6"/>
      <c r="AI1597" s="6"/>
      <c r="AJ1597" s="6"/>
      <c r="AK1597" s="6"/>
    </row>
    <row r="1598" spans="1:37" s="1" customFormat="1" ht="15" customHeight="1" x14ac:dyDescent="0.25">
      <c r="A1598" s="7" t="s">
        <v>6</v>
      </c>
      <c r="B1598" s="8" t="s">
        <v>171</v>
      </c>
      <c r="C1598" s="8" t="s">
        <v>168</v>
      </c>
      <c r="D1598" s="9" t="s">
        <v>26</v>
      </c>
      <c r="E1598" s="2" t="s">
        <v>761</v>
      </c>
      <c r="F1598" s="11">
        <v>0.95541401273885351</v>
      </c>
      <c r="G1598" s="15">
        <v>1</v>
      </c>
      <c r="H1598" s="15" t="s">
        <v>11</v>
      </c>
      <c r="I1598" s="15">
        <v>0.8666666666666667</v>
      </c>
      <c r="J1598" s="60" t="s">
        <v>11</v>
      </c>
      <c r="K1598" s="12">
        <v>3072000</v>
      </c>
      <c r="L1598" s="8" t="s">
        <v>761</v>
      </c>
      <c r="M1598" s="6">
        <f t="shared" si="24"/>
        <v>0</v>
      </c>
      <c r="N1598" s="7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  <c r="AA1598" s="6"/>
      <c r="AB1598" s="6"/>
      <c r="AC1598" s="6"/>
      <c r="AD1598" s="6"/>
      <c r="AE1598" s="6"/>
      <c r="AF1598" s="6"/>
      <c r="AG1598" s="6"/>
      <c r="AH1598" s="6"/>
      <c r="AI1598" s="6"/>
      <c r="AJ1598" s="6"/>
      <c r="AK1598" s="6"/>
    </row>
    <row r="1599" spans="1:37" s="1" customFormat="1" ht="15" customHeight="1" x14ac:dyDescent="0.25">
      <c r="A1599" s="7" t="s">
        <v>6</v>
      </c>
      <c r="B1599" s="8" t="s">
        <v>30</v>
      </c>
      <c r="C1599" s="8" t="s">
        <v>168</v>
      </c>
      <c r="D1599" s="9" t="s">
        <v>26</v>
      </c>
      <c r="E1599" s="2" t="s">
        <v>761</v>
      </c>
      <c r="F1599" s="11">
        <v>0.9730200174064404</v>
      </c>
      <c r="G1599" s="15">
        <v>0.93898305084745759</v>
      </c>
      <c r="H1599" s="16">
        <v>12.429906542056059</v>
      </c>
      <c r="I1599" s="15">
        <v>0.90291262135922334</v>
      </c>
      <c r="J1599" s="59" t="s">
        <v>11</v>
      </c>
      <c r="K1599" s="12">
        <v>3304750</v>
      </c>
      <c r="L1599" s="8" t="s">
        <v>761</v>
      </c>
      <c r="M1599" s="6">
        <f t="shared" si="24"/>
        <v>0</v>
      </c>
      <c r="N1599" s="7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  <c r="AA1599" s="6"/>
      <c r="AB1599" s="6"/>
      <c r="AC1599" s="6"/>
      <c r="AD1599" s="6"/>
      <c r="AE1599" s="6"/>
      <c r="AF1599" s="6"/>
      <c r="AG1599" s="6"/>
      <c r="AH1599" s="6"/>
      <c r="AI1599" s="6"/>
      <c r="AJ1599" s="6"/>
      <c r="AK1599" s="6"/>
    </row>
    <row r="1600" spans="1:37" s="1" customFormat="1" ht="15" customHeight="1" x14ac:dyDescent="0.25">
      <c r="A1600" s="7" t="s">
        <v>6</v>
      </c>
      <c r="B1600" s="8" t="s">
        <v>21</v>
      </c>
      <c r="C1600" s="8" t="s">
        <v>168</v>
      </c>
      <c r="D1600" s="9" t="s">
        <v>18</v>
      </c>
      <c r="E1600" s="2" t="s">
        <v>761</v>
      </c>
      <c r="F1600" s="11">
        <v>0.69331158238172919</v>
      </c>
      <c r="G1600" s="15">
        <v>0.83720930232558144</v>
      </c>
      <c r="H1600" s="16">
        <v>11.8055555555556</v>
      </c>
      <c r="I1600" s="15">
        <v>0.91612903225806452</v>
      </c>
      <c r="J1600" s="59" t="s">
        <v>47</v>
      </c>
      <c r="K1600" s="12">
        <v>4187512</v>
      </c>
      <c r="L1600" s="8" t="s">
        <v>761</v>
      </c>
      <c r="M1600" s="6">
        <f t="shared" si="24"/>
        <v>950000</v>
      </c>
      <c r="N1600" s="7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  <c r="AA1600" s="6"/>
      <c r="AB1600" s="6"/>
      <c r="AC1600" s="6"/>
      <c r="AD1600" s="6"/>
      <c r="AE1600" s="6"/>
      <c r="AF1600" s="6"/>
      <c r="AG1600" s="6"/>
      <c r="AH1600" s="6"/>
      <c r="AI1600" s="6"/>
      <c r="AJ1600" s="6"/>
      <c r="AK1600" s="6"/>
    </row>
    <row r="1601" spans="1:37" s="1" customFormat="1" ht="15" customHeight="1" x14ac:dyDescent="0.25">
      <c r="A1601" s="7" t="s">
        <v>6</v>
      </c>
      <c r="B1601" s="8" t="s">
        <v>55</v>
      </c>
      <c r="C1601" s="8" t="s">
        <v>168</v>
      </c>
      <c r="D1601" s="9" t="s">
        <v>26</v>
      </c>
      <c r="E1601" s="2" t="s">
        <v>761</v>
      </c>
      <c r="F1601" s="11">
        <v>0.85322580645161294</v>
      </c>
      <c r="G1601" s="15">
        <v>0.81412639405204457</v>
      </c>
      <c r="H1601" s="16">
        <v>13.672000000000011</v>
      </c>
      <c r="I1601" s="15">
        <v>0.91855203619909498</v>
      </c>
      <c r="J1601" s="59" t="s">
        <v>47</v>
      </c>
      <c r="K1601" s="12">
        <v>3734400.3333333335</v>
      </c>
      <c r="L1601" s="8" t="s">
        <v>761</v>
      </c>
      <c r="M1601" s="6">
        <f t="shared" si="24"/>
        <v>950000</v>
      </c>
      <c r="N1601" s="7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/>
      <c r="AA1601" s="6"/>
      <c r="AB1601" s="6"/>
      <c r="AC1601" s="6"/>
      <c r="AD1601" s="6"/>
      <c r="AE1601" s="6"/>
      <c r="AF1601" s="6"/>
      <c r="AG1601" s="6"/>
      <c r="AH1601" s="6"/>
      <c r="AI1601" s="6"/>
      <c r="AJ1601" s="6"/>
      <c r="AK1601" s="6"/>
    </row>
    <row r="1602" spans="1:37" s="1" customFormat="1" ht="15" customHeight="1" x14ac:dyDescent="0.25">
      <c r="A1602" s="7" t="s">
        <v>6</v>
      </c>
      <c r="B1602" s="8" t="s">
        <v>113</v>
      </c>
      <c r="C1602" s="8" t="s">
        <v>168</v>
      </c>
      <c r="D1602" s="9" t="s">
        <v>26</v>
      </c>
      <c r="E1602" s="2" t="s">
        <v>761</v>
      </c>
      <c r="F1602" s="11">
        <v>0.92307692307692313</v>
      </c>
      <c r="G1602" s="15">
        <v>0.88505747126436785</v>
      </c>
      <c r="H1602" s="16">
        <v>12.886363636363599</v>
      </c>
      <c r="I1602" s="15">
        <v>0.92</v>
      </c>
      <c r="J1602" s="59" t="s">
        <v>47</v>
      </c>
      <c r="K1602" s="12">
        <v>2520300</v>
      </c>
      <c r="L1602" s="8" t="s">
        <v>761</v>
      </c>
      <c r="M1602" s="6">
        <f t="shared" si="24"/>
        <v>950000</v>
      </c>
      <c r="N1602" s="7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  <c r="AA1602" s="6"/>
      <c r="AB1602" s="6"/>
      <c r="AC1602" s="6"/>
      <c r="AD1602" s="6"/>
      <c r="AE1602" s="6"/>
      <c r="AF1602" s="6"/>
      <c r="AG1602" s="6"/>
      <c r="AH1602" s="6"/>
      <c r="AI1602" s="6"/>
      <c r="AJ1602" s="6"/>
      <c r="AK1602" s="6"/>
    </row>
    <row r="1603" spans="1:37" s="1" customFormat="1" ht="15" customHeight="1" x14ac:dyDescent="0.25">
      <c r="A1603" s="7" t="s">
        <v>6</v>
      </c>
      <c r="B1603" s="8" t="s">
        <v>69</v>
      </c>
      <c r="C1603" s="8" t="s">
        <v>168</v>
      </c>
      <c r="D1603" s="9" t="s">
        <v>14</v>
      </c>
      <c r="E1603" s="2" t="s">
        <v>761</v>
      </c>
      <c r="F1603" s="11">
        <v>0.73701298701298701</v>
      </c>
      <c r="G1603" s="15">
        <v>0.89830508474576276</v>
      </c>
      <c r="H1603" s="16">
        <v>11.9583333333333</v>
      </c>
      <c r="I1603" s="15">
        <v>0.95588235294117652</v>
      </c>
      <c r="J1603" s="59" t="s">
        <v>28</v>
      </c>
      <c r="K1603" s="12">
        <v>3566200</v>
      </c>
      <c r="L1603" s="8" t="s">
        <v>761</v>
      </c>
      <c r="M1603" s="6">
        <f t="shared" ref="M1603:M1642" si="25">IF(J1603="De $500 mil a $600 mil",550000,IF(J1603="De $600 mil a $700 mil",650000,IF(J1603="De $700 mil a $800 mil",750000,IF(J1603="De $800 mil a $900 mil",850000,IF(J1603="De $400 mil a $500 mil",450000,IF(J1603="s/i",0,IF(J1603="De $1 millón a $1 millón 100 mil",1050000,IF(J1603="De $1 millón 200 mil a $1 millón 300 mil",1250000,IF(J1603="De $900 mil a $1 millón",950000,IF(J1603="De $300 mil a $400 mil",350000,IF(J1603="De $1 millón 100 mil a $1 millón 200 mil",1150000,IF(J1603="De $1 millón 300 mil a $1 millón 400 mil",1350000,IF(J1603="De $1 millón 600 mil a $1 millón 700 mil",1650000,IF(J1603="De $1 millón 400 mil a $1 millón 500 mil",1450000,IF(J1603="De $1 millón 500 mil a $1 millón 600 mil",1550000,IF(J1603="De $1 millón 700 mil a $1 millón 800 mil",1750000,IF(J1603="De $2 millones a $2 millones 100 mil",2050000,IF(J1603="De $1 millón 800 mil a $1 millón 900 mil",1850000,IF(J1603="De $1 millón 900 mil a $2 millones",1950000,IF(J1603="De $2 millones 200 mil a $2 millones 300 mil",2250000,IF(J1603="Sobre $2 millones 500 mil",2600000,IF(J1603="De $2 millones 300 mil a $2 millones 400 mil",2350000,IF(J1603="De $2 millones 100 mil a $2 millones 200 mil",2150000,IF(J1603="De $2 millones 400 mil a $2 millones 500 mil",2450000,-1))))))))))))))))))))))))</f>
        <v>1050000</v>
      </c>
      <c r="N1603" s="7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  <c r="Z1603" s="6"/>
      <c r="AA1603" s="6"/>
      <c r="AB1603" s="6"/>
      <c r="AC1603" s="6"/>
      <c r="AD1603" s="6"/>
      <c r="AE1603" s="6"/>
      <c r="AF1603" s="6"/>
      <c r="AG1603" s="6"/>
      <c r="AH1603" s="6"/>
      <c r="AI1603" s="6"/>
      <c r="AJ1603" s="6"/>
      <c r="AK1603" s="6"/>
    </row>
    <row r="1604" spans="1:37" s="1" customFormat="1" ht="15" customHeight="1" x14ac:dyDescent="0.25">
      <c r="A1604" s="7" t="s">
        <v>6</v>
      </c>
      <c r="B1604" s="8" t="s">
        <v>82</v>
      </c>
      <c r="C1604" s="8" t="s">
        <v>168</v>
      </c>
      <c r="D1604" s="9" t="s">
        <v>52</v>
      </c>
      <c r="E1604" s="2" t="s">
        <v>761</v>
      </c>
      <c r="F1604" s="11">
        <v>0.93333333333333335</v>
      </c>
      <c r="G1604" s="15">
        <v>0.96363636363636362</v>
      </c>
      <c r="H1604" s="16">
        <v>12.5322580645161</v>
      </c>
      <c r="I1604" s="15">
        <v>0.95901639344262291</v>
      </c>
      <c r="J1604" s="59" t="s">
        <v>28</v>
      </c>
      <c r="K1604" s="12">
        <v>3190000</v>
      </c>
      <c r="L1604" s="8" t="s">
        <v>761</v>
      </c>
      <c r="M1604" s="6">
        <f t="shared" si="25"/>
        <v>1050000</v>
      </c>
      <c r="N1604" s="7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6"/>
      <c r="AA1604" s="6"/>
      <c r="AB1604" s="6"/>
      <c r="AC1604" s="6"/>
      <c r="AD1604" s="6"/>
      <c r="AE1604" s="6"/>
      <c r="AF1604" s="6"/>
      <c r="AG1604" s="6"/>
      <c r="AH1604" s="6"/>
      <c r="AI1604" s="6"/>
      <c r="AJ1604" s="6"/>
      <c r="AK1604" s="6"/>
    </row>
    <row r="1605" spans="1:37" s="1" customFormat="1" ht="15" customHeight="1" x14ac:dyDescent="0.25">
      <c r="A1605" s="7" t="s">
        <v>6</v>
      </c>
      <c r="B1605" s="8" t="s">
        <v>104</v>
      </c>
      <c r="C1605" s="8" t="s">
        <v>168</v>
      </c>
      <c r="D1605" s="9" t="s">
        <v>18</v>
      </c>
      <c r="E1605" s="2" t="s">
        <v>761</v>
      </c>
      <c r="F1605" s="11">
        <v>0.92934131736526948</v>
      </c>
      <c r="G1605" s="15">
        <v>0.8370786516853933</v>
      </c>
      <c r="H1605" s="16">
        <v>12.274725274725284</v>
      </c>
      <c r="I1605" s="15">
        <v>1</v>
      </c>
      <c r="J1605" s="59" t="s">
        <v>11</v>
      </c>
      <c r="K1605" s="12">
        <v>3762200</v>
      </c>
      <c r="L1605" s="8" t="s">
        <v>761</v>
      </c>
      <c r="M1605" s="6">
        <f t="shared" si="25"/>
        <v>0</v>
      </c>
      <c r="N1605" s="7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  <c r="AA1605" s="6"/>
      <c r="AB1605" s="6"/>
      <c r="AC1605" s="6"/>
      <c r="AD1605" s="6"/>
      <c r="AE1605" s="6"/>
      <c r="AF1605" s="6"/>
      <c r="AG1605" s="6"/>
      <c r="AH1605" s="6"/>
      <c r="AI1605" s="6"/>
      <c r="AJ1605" s="6"/>
      <c r="AK1605" s="6"/>
    </row>
    <row r="1606" spans="1:37" s="1" customFormat="1" ht="15" customHeight="1" x14ac:dyDescent="0.25">
      <c r="A1606" s="7" t="s">
        <v>6</v>
      </c>
      <c r="B1606" s="8" t="s">
        <v>104</v>
      </c>
      <c r="C1606" s="8" t="s">
        <v>66</v>
      </c>
      <c r="D1606" s="9" t="s">
        <v>18</v>
      </c>
      <c r="E1606" s="2" t="s">
        <v>763</v>
      </c>
      <c r="F1606" s="11">
        <v>0.92387543252595161</v>
      </c>
      <c r="G1606" s="15">
        <v>0.82352941176470584</v>
      </c>
      <c r="H1606" s="16">
        <v>12.808510638297898</v>
      </c>
      <c r="I1606" s="15">
        <v>0.65333333333333332</v>
      </c>
      <c r="J1606" s="59" t="s">
        <v>16</v>
      </c>
      <c r="K1606" s="12">
        <v>2541550</v>
      </c>
      <c r="L1606" s="8" t="s">
        <v>763</v>
      </c>
      <c r="M1606" s="6">
        <f t="shared" si="25"/>
        <v>650000</v>
      </c>
      <c r="N1606" s="7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  <c r="AA1606" s="6"/>
      <c r="AB1606" s="6"/>
      <c r="AC1606" s="6"/>
      <c r="AD1606" s="6"/>
      <c r="AE1606" s="6"/>
      <c r="AF1606" s="6"/>
      <c r="AG1606" s="6"/>
      <c r="AH1606" s="6"/>
      <c r="AI1606" s="6"/>
      <c r="AJ1606" s="6"/>
      <c r="AK1606" s="6"/>
    </row>
    <row r="1607" spans="1:37" s="1" customFormat="1" ht="15" customHeight="1" x14ac:dyDescent="0.25">
      <c r="A1607" s="7" t="s">
        <v>6</v>
      </c>
      <c r="B1607" s="8" t="s">
        <v>55</v>
      </c>
      <c r="C1607" s="8" t="s">
        <v>66</v>
      </c>
      <c r="D1607" s="9" t="s">
        <v>26</v>
      </c>
      <c r="E1607" s="2" t="s">
        <v>763</v>
      </c>
      <c r="F1607" s="11">
        <v>0.8721804511278195</v>
      </c>
      <c r="G1607" s="15">
        <v>0.74436090225563911</v>
      </c>
      <c r="H1607" s="16">
        <v>10.914285714285727</v>
      </c>
      <c r="I1607" s="15">
        <v>0.68842729970326411</v>
      </c>
      <c r="J1607" s="59" t="s">
        <v>54</v>
      </c>
      <c r="K1607" s="12">
        <v>2745445.4</v>
      </c>
      <c r="L1607" s="8" t="s">
        <v>763</v>
      </c>
      <c r="M1607" s="6">
        <f t="shared" si="25"/>
        <v>750000</v>
      </c>
      <c r="N1607" s="7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  <c r="AA1607" s="6"/>
      <c r="AB1607" s="6"/>
      <c r="AC1607" s="6"/>
      <c r="AD1607" s="6"/>
      <c r="AE1607" s="6"/>
      <c r="AF1607" s="6"/>
      <c r="AG1607" s="6"/>
      <c r="AH1607" s="6"/>
      <c r="AI1607" s="6"/>
      <c r="AJ1607" s="6"/>
      <c r="AK1607" s="6"/>
    </row>
    <row r="1608" spans="1:37" s="1" customFormat="1" ht="15" customHeight="1" x14ac:dyDescent="0.25">
      <c r="A1608" s="7" t="s">
        <v>6</v>
      </c>
      <c r="B1608" s="8" t="s">
        <v>56</v>
      </c>
      <c r="C1608" s="8" t="s">
        <v>66</v>
      </c>
      <c r="D1608" s="9" t="s">
        <v>23</v>
      </c>
      <c r="E1608" s="2" t="s">
        <v>763</v>
      </c>
      <c r="F1608" s="11">
        <v>0.98492871690427697</v>
      </c>
      <c r="G1608" s="15">
        <v>0.74472168905950098</v>
      </c>
      <c r="H1608" s="16">
        <v>11.061810154525388</v>
      </c>
      <c r="I1608" s="15">
        <v>0.69230769230769229</v>
      </c>
      <c r="J1608" s="59" t="s">
        <v>54</v>
      </c>
      <c r="K1608" s="12">
        <v>1616285.7142857143</v>
      </c>
      <c r="L1608" s="8" t="s">
        <v>763</v>
      </c>
      <c r="M1608" s="6">
        <f t="shared" si="25"/>
        <v>750000</v>
      </c>
      <c r="N1608" s="7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  <c r="AA1608" s="6"/>
      <c r="AB1608" s="6"/>
      <c r="AC1608" s="6"/>
      <c r="AD1608" s="6"/>
      <c r="AE1608" s="6"/>
      <c r="AF1608" s="6"/>
      <c r="AG1608" s="6"/>
      <c r="AH1608" s="6"/>
      <c r="AI1608" s="6"/>
      <c r="AJ1608" s="6"/>
      <c r="AK1608" s="6"/>
    </row>
    <row r="1609" spans="1:37" s="1" customFormat="1" ht="15" customHeight="1" x14ac:dyDescent="0.25">
      <c r="A1609" s="7" t="s">
        <v>6</v>
      </c>
      <c r="B1609" s="8" t="s">
        <v>30</v>
      </c>
      <c r="C1609" s="8" t="s">
        <v>66</v>
      </c>
      <c r="D1609" s="9" t="s">
        <v>26</v>
      </c>
      <c r="E1609" s="2" t="s">
        <v>763</v>
      </c>
      <c r="F1609" s="11">
        <v>0.97830374753451677</v>
      </c>
      <c r="G1609" s="15">
        <v>0.75609756097560976</v>
      </c>
      <c r="H1609" s="16">
        <v>11.702702702702704</v>
      </c>
      <c r="I1609" s="15">
        <v>0.69396551724137934</v>
      </c>
      <c r="J1609" s="59" t="s">
        <v>54</v>
      </c>
      <c r="K1609" s="12">
        <v>2029333.3333333333</v>
      </c>
      <c r="L1609" s="8" t="s">
        <v>763</v>
      </c>
      <c r="M1609" s="6">
        <f t="shared" si="25"/>
        <v>750000</v>
      </c>
      <c r="N1609" s="7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  <c r="AA1609" s="6"/>
      <c r="AB1609" s="6"/>
      <c r="AC1609" s="6"/>
      <c r="AD1609" s="6"/>
      <c r="AE1609" s="6"/>
      <c r="AF1609" s="6"/>
      <c r="AG1609" s="6"/>
      <c r="AH1609" s="6"/>
      <c r="AI1609" s="6"/>
      <c r="AJ1609" s="6"/>
      <c r="AK1609" s="6"/>
    </row>
    <row r="1610" spans="1:37" s="1" customFormat="1" ht="15" customHeight="1" x14ac:dyDescent="0.25">
      <c r="A1610" s="7" t="s">
        <v>6</v>
      </c>
      <c r="B1610" s="8" t="s">
        <v>41</v>
      </c>
      <c r="C1610" s="8" t="s">
        <v>66</v>
      </c>
      <c r="D1610" s="9" t="s">
        <v>26</v>
      </c>
      <c r="E1610" s="2" t="s">
        <v>763</v>
      </c>
      <c r="F1610" s="11">
        <v>0.98750000000000004</v>
      </c>
      <c r="G1610" s="15">
        <v>0.83908045977011492</v>
      </c>
      <c r="H1610" s="16">
        <v>12.90625</v>
      </c>
      <c r="I1610" s="15">
        <v>0.73737373737373735</v>
      </c>
      <c r="J1610" s="59" t="s">
        <v>54</v>
      </c>
      <c r="K1610" s="12">
        <v>2070000</v>
      </c>
      <c r="L1610" s="8" t="s">
        <v>763</v>
      </c>
      <c r="M1610" s="6">
        <f t="shared" si="25"/>
        <v>750000</v>
      </c>
      <c r="N1610" s="7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  <c r="AA1610" s="6"/>
      <c r="AB1610" s="6"/>
      <c r="AC1610" s="6"/>
      <c r="AD1610" s="6"/>
      <c r="AE1610" s="6"/>
      <c r="AF1610" s="6"/>
      <c r="AG1610" s="6"/>
      <c r="AH1610" s="6"/>
      <c r="AI1610" s="6"/>
      <c r="AJ1610" s="6"/>
      <c r="AK1610" s="6"/>
    </row>
    <row r="1611" spans="1:37" s="1" customFormat="1" ht="15" customHeight="1" x14ac:dyDescent="0.25">
      <c r="A1611" s="7" t="s">
        <v>6</v>
      </c>
      <c r="B1611" s="8" t="s">
        <v>130</v>
      </c>
      <c r="C1611" s="8" t="s">
        <v>66</v>
      </c>
      <c r="D1611" s="9" t="s">
        <v>20</v>
      </c>
      <c r="E1611" s="2" t="s">
        <v>763</v>
      </c>
      <c r="F1611" s="11">
        <v>0.88050314465408808</v>
      </c>
      <c r="G1611" s="15">
        <v>0.875</v>
      </c>
      <c r="H1611" s="16">
        <v>10.526315789473694</v>
      </c>
      <c r="I1611" s="15">
        <v>0.74117647058823533</v>
      </c>
      <c r="J1611" s="59" t="s">
        <v>16</v>
      </c>
      <c r="K1611" s="12">
        <v>2222500</v>
      </c>
      <c r="L1611" s="8" t="s">
        <v>763</v>
      </c>
      <c r="M1611" s="6">
        <f t="shared" si="25"/>
        <v>650000</v>
      </c>
      <c r="N1611" s="7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  <c r="AA1611" s="6"/>
      <c r="AB1611" s="6"/>
      <c r="AC1611" s="6"/>
      <c r="AD1611" s="6"/>
      <c r="AE1611" s="6"/>
      <c r="AF1611" s="6"/>
      <c r="AG1611" s="6"/>
      <c r="AH1611" s="6"/>
      <c r="AI1611" s="6"/>
      <c r="AJ1611" s="6"/>
      <c r="AK1611" s="6"/>
    </row>
    <row r="1612" spans="1:37" s="1" customFormat="1" ht="15" customHeight="1" x14ac:dyDescent="0.25">
      <c r="A1612" s="7" t="s">
        <v>6</v>
      </c>
      <c r="B1612" s="8" t="s">
        <v>382</v>
      </c>
      <c r="C1612" s="8" t="s">
        <v>66</v>
      </c>
      <c r="D1612" s="9" t="s">
        <v>9</v>
      </c>
      <c r="E1612" s="2" t="s">
        <v>763</v>
      </c>
      <c r="F1612" s="11">
        <v>1</v>
      </c>
      <c r="G1612" s="15" t="s">
        <v>11</v>
      </c>
      <c r="H1612" s="16" t="s">
        <v>11</v>
      </c>
      <c r="I1612" s="15">
        <v>0.765625</v>
      </c>
      <c r="J1612" s="59" t="s">
        <v>11</v>
      </c>
      <c r="K1612" s="12">
        <v>1450000</v>
      </c>
      <c r="L1612" s="8" t="s">
        <v>763</v>
      </c>
      <c r="M1612" s="6">
        <f t="shared" si="25"/>
        <v>0</v>
      </c>
      <c r="N1612" s="7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  <c r="AA1612" s="6"/>
      <c r="AB1612" s="6"/>
      <c r="AC1612" s="6"/>
      <c r="AD1612" s="6"/>
      <c r="AE1612" s="6"/>
      <c r="AF1612" s="6"/>
      <c r="AG1612" s="6"/>
      <c r="AH1612" s="6"/>
      <c r="AI1612" s="6"/>
      <c r="AJ1612" s="6"/>
      <c r="AK1612" s="6"/>
    </row>
    <row r="1613" spans="1:37" s="1" customFormat="1" ht="15" customHeight="1" x14ac:dyDescent="0.25">
      <c r="A1613" s="7" t="s">
        <v>6</v>
      </c>
      <c r="B1613" s="8" t="s">
        <v>90</v>
      </c>
      <c r="C1613" s="8" t="s">
        <v>66</v>
      </c>
      <c r="D1613" s="9" t="s">
        <v>18</v>
      </c>
      <c r="E1613" s="2" t="s">
        <v>763</v>
      </c>
      <c r="F1613" s="11">
        <v>0.98581560283687941</v>
      </c>
      <c r="G1613" s="15">
        <v>0.89333333333333331</v>
      </c>
      <c r="H1613" s="16">
        <v>11.25</v>
      </c>
      <c r="I1613" s="15">
        <v>0.77018633540372672</v>
      </c>
      <c r="J1613" s="59" t="s">
        <v>16</v>
      </c>
      <c r="K1613" s="12">
        <v>2400000</v>
      </c>
      <c r="L1613" s="8" t="s">
        <v>763</v>
      </c>
      <c r="M1613" s="6">
        <f t="shared" si="25"/>
        <v>650000</v>
      </c>
      <c r="N1613" s="7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  <c r="AA1613" s="6"/>
      <c r="AB1613" s="6"/>
      <c r="AC1613" s="6"/>
      <c r="AD1613" s="6"/>
      <c r="AE1613" s="6"/>
      <c r="AF1613" s="6"/>
      <c r="AG1613" s="6"/>
      <c r="AH1613" s="6"/>
      <c r="AI1613" s="6"/>
      <c r="AJ1613" s="6"/>
      <c r="AK1613" s="6"/>
    </row>
    <row r="1614" spans="1:37" s="1" customFormat="1" ht="15" customHeight="1" x14ac:dyDescent="0.25">
      <c r="A1614" s="7" t="s">
        <v>6</v>
      </c>
      <c r="B1614" s="8" t="s">
        <v>94</v>
      </c>
      <c r="C1614" s="8" t="s">
        <v>66</v>
      </c>
      <c r="D1614" s="9" t="s">
        <v>26</v>
      </c>
      <c r="E1614" s="2" t="s">
        <v>763</v>
      </c>
      <c r="F1614" s="11">
        <v>0.99082568807339455</v>
      </c>
      <c r="G1614" s="15">
        <v>0.9285714285714286</v>
      </c>
      <c r="H1614" s="16" t="s">
        <v>11</v>
      </c>
      <c r="I1614" s="15">
        <v>0.77040816326530615</v>
      </c>
      <c r="J1614" s="59" t="s">
        <v>54</v>
      </c>
      <c r="K1614" s="12">
        <v>2230000</v>
      </c>
      <c r="L1614" s="8" t="s">
        <v>763</v>
      </c>
      <c r="M1614" s="6">
        <f t="shared" si="25"/>
        <v>750000</v>
      </c>
      <c r="N1614" s="7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  <c r="AA1614" s="6"/>
      <c r="AB1614" s="6"/>
      <c r="AC1614" s="6"/>
      <c r="AD1614" s="6"/>
      <c r="AE1614" s="6"/>
      <c r="AF1614" s="6"/>
      <c r="AG1614" s="6"/>
      <c r="AH1614" s="6"/>
      <c r="AI1614" s="6"/>
      <c r="AJ1614" s="6"/>
      <c r="AK1614" s="6"/>
    </row>
    <row r="1615" spans="1:37" s="1" customFormat="1" ht="15" customHeight="1" x14ac:dyDescent="0.25">
      <c r="A1615" s="7" t="s">
        <v>6</v>
      </c>
      <c r="B1615" s="8" t="s">
        <v>143</v>
      </c>
      <c r="C1615" s="8" t="s">
        <v>66</v>
      </c>
      <c r="D1615" s="9" t="s">
        <v>9</v>
      </c>
      <c r="E1615" s="2" t="s">
        <v>763</v>
      </c>
      <c r="F1615" s="11">
        <v>0.98734177215189878</v>
      </c>
      <c r="G1615" s="15" t="s">
        <v>11</v>
      </c>
      <c r="H1615" s="16" t="s">
        <v>11</v>
      </c>
      <c r="I1615" s="15">
        <v>0.77477477477477474</v>
      </c>
      <c r="J1615" s="59" t="s">
        <v>54</v>
      </c>
      <c r="K1615" s="12">
        <v>1666000</v>
      </c>
      <c r="L1615" s="8" t="s">
        <v>763</v>
      </c>
      <c r="M1615" s="6">
        <f t="shared" si="25"/>
        <v>750000</v>
      </c>
      <c r="N1615" s="7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/>
      <c r="AA1615" s="6"/>
      <c r="AB1615" s="6"/>
      <c r="AC1615" s="6"/>
      <c r="AD1615" s="6"/>
      <c r="AE1615" s="6"/>
      <c r="AF1615" s="6"/>
      <c r="AG1615" s="6"/>
      <c r="AH1615" s="6"/>
      <c r="AI1615" s="6"/>
      <c r="AJ1615" s="6"/>
      <c r="AK1615" s="6"/>
    </row>
    <row r="1616" spans="1:37" s="1" customFormat="1" ht="15" customHeight="1" x14ac:dyDescent="0.25">
      <c r="A1616" s="7" t="s">
        <v>6</v>
      </c>
      <c r="B1616" s="8" t="s">
        <v>91</v>
      </c>
      <c r="C1616" s="8" t="s">
        <v>66</v>
      </c>
      <c r="D1616" s="9" t="s">
        <v>52</v>
      </c>
      <c r="E1616" s="2" t="s">
        <v>763</v>
      </c>
      <c r="F1616" s="11">
        <v>0.93877551020408168</v>
      </c>
      <c r="G1616" s="15">
        <v>0.91025641025641024</v>
      </c>
      <c r="H1616" s="16">
        <v>13.239436619718276</v>
      </c>
      <c r="I1616" s="15">
        <v>0.7814569536423841</v>
      </c>
      <c r="J1616" s="59" t="s">
        <v>54</v>
      </c>
      <c r="K1616" s="12">
        <v>1943000</v>
      </c>
      <c r="L1616" s="8" t="s">
        <v>763</v>
      </c>
      <c r="M1616" s="6">
        <f t="shared" si="25"/>
        <v>750000</v>
      </c>
      <c r="N1616" s="7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  <c r="AA1616" s="6"/>
      <c r="AB1616" s="6"/>
      <c r="AC1616" s="6"/>
      <c r="AD1616" s="6"/>
      <c r="AE1616" s="6"/>
      <c r="AF1616" s="6"/>
      <c r="AG1616" s="6"/>
      <c r="AH1616" s="6"/>
      <c r="AI1616" s="6"/>
      <c r="AJ1616" s="6"/>
      <c r="AK1616" s="6"/>
    </row>
    <row r="1617" spans="1:37" s="1" customFormat="1" ht="15" customHeight="1" x14ac:dyDescent="0.25">
      <c r="A1617" s="7" t="s">
        <v>6</v>
      </c>
      <c r="B1617" s="8" t="s">
        <v>97</v>
      </c>
      <c r="C1617" s="8" t="s">
        <v>66</v>
      </c>
      <c r="D1617" s="9" t="s">
        <v>23</v>
      </c>
      <c r="E1617" s="2" t="s">
        <v>763</v>
      </c>
      <c r="F1617" s="11">
        <v>0.98368087035358109</v>
      </c>
      <c r="G1617" s="15">
        <v>0.71485943775100402</v>
      </c>
      <c r="H1617" s="16">
        <v>11.469483568075121</v>
      </c>
      <c r="I1617" s="15">
        <v>0.78730703259005141</v>
      </c>
      <c r="J1617" s="59" t="s">
        <v>54</v>
      </c>
      <c r="K1617" s="12">
        <v>1997028.5714285714</v>
      </c>
      <c r="L1617" s="8" t="s">
        <v>763</v>
      </c>
      <c r="M1617" s="6">
        <f t="shared" si="25"/>
        <v>750000</v>
      </c>
      <c r="N1617" s="7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/>
      <c r="AA1617" s="6"/>
      <c r="AB1617" s="6"/>
      <c r="AC1617" s="6"/>
      <c r="AD1617" s="6"/>
      <c r="AE1617" s="6"/>
      <c r="AF1617" s="6"/>
      <c r="AG1617" s="6"/>
      <c r="AH1617" s="6"/>
      <c r="AI1617" s="6"/>
      <c r="AJ1617" s="6"/>
      <c r="AK1617" s="6"/>
    </row>
    <row r="1618" spans="1:37" s="1" customFormat="1" ht="15" customHeight="1" x14ac:dyDescent="0.25">
      <c r="A1618" s="7" t="s">
        <v>6</v>
      </c>
      <c r="B1618" s="8" t="s">
        <v>42</v>
      </c>
      <c r="C1618" s="8" t="s">
        <v>66</v>
      </c>
      <c r="D1618" s="9" t="s">
        <v>23</v>
      </c>
      <c r="E1618" s="2" t="s">
        <v>763</v>
      </c>
      <c r="F1618" s="11">
        <v>0.98989898989898994</v>
      </c>
      <c r="G1618" s="15" t="s">
        <v>11</v>
      </c>
      <c r="H1618" s="16" t="s">
        <v>11</v>
      </c>
      <c r="I1618" s="15">
        <v>0.79194630872483218</v>
      </c>
      <c r="J1618" s="59" t="s">
        <v>54</v>
      </c>
      <c r="K1618" s="12">
        <v>1586200</v>
      </c>
      <c r="L1618" s="8" t="s">
        <v>763</v>
      </c>
      <c r="M1618" s="6">
        <f t="shared" si="25"/>
        <v>750000</v>
      </c>
      <c r="N1618" s="7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/>
      <c r="AA1618" s="6"/>
      <c r="AB1618" s="6"/>
      <c r="AC1618" s="6"/>
      <c r="AD1618" s="6"/>
      <c r="AE1618" s="6"/>
      <c r="AF1618" s="6"/>
      <c r="AG1618" s="6"/>
      <c r="AH1618" s="6"/>
      <c r="AI1618" s="6"/>
      <c r="AJ1618" s="6"/>
      <c r="AK1618" s="6"/>
    </row>
    <row r="1619" spans="1:37" s="1" customFormat="1" ht="15" customHeight="1" x14ac:dyDescent="0.25">
      <c r="A1619" s="7" t="s">
        <v>6</v>
      </c>
      <c r="B1619" s="8" t="s">
        <v>213</v>
      </c>
      <c r="C1619" s="8" t="s">
        <v>66</v>
      </c>
      <c r="D1619" s="9" t="s">
        <v>26</v>
      </c>
      <c r="E1619" s="2" t="s">
        <v>763</v>
      </c>
      <c r="F1619" s="11">
        <v>0.95975232198142413</v>
      </c>
      <c r="G1619" s="15">
        <v>0.88709677419354838</v>
      </c>
      <c r="H1619" s="16">
        <v>10.637931034482763</v>
      </c>
      <c r="I1619" s="15">
        <v>0.79411764705882348</v>
      </c>
      <c r="J1619" s="59" t="s">
        <v>60</v>
      </c>
      <c r="K1619" s="12">
        <v>2519650</v>
      </c>
      <c r="L1619" s="8" t="s">
        <v>763</v>
      </c>
      <c r="M1619" s="6">
        <f t="shared" si="25"/>
        <v>850000</v>
      </c>
      <c r="N1619" s="7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/>
      <c r="AA1619" s="6"/>
      <c r="AB1619" s="6"/>
      <c r="AC1619" s="6"/>
      <c r="AD1619" s="6"/>
      <c r="AE1619" s="6"/>
      <c r="AF1619" s="6"/>
      <c r="AG1619" s="6"/>
      <c r="AH1619" s="6"/>
      <c r="AI1619" s="6"/>
      <c r="AJ1619" s="6"/>
      <c r="AK1619" s="6"/>
    </row>
    <row r="1620" spans="1:37" s="1" customFormat="1" ht="15" customHeight="1" x14ac:dyDescent="0.25">
      <c r="A1620" s="7" t="s">
        <v>6</v>
      </c>
      <c r="B1620" s="8" t="s">
        <v>92</v>
      </c>
      <c r="C1620" s="8" t="s">
        <v>66</v>
      </c>
      <c r="D1620" s="9" t="s">
        <v>9</v>
      </c>
      <c r="E1620" s="2" t="s">
        <v>763</v>
      </c>
      <c r="F1620" s="11">
        <v>0.97727272727272729</v>
      </c>
      <c r="G1620" s="15" t="s">
        <v>11</v>
      </c>
      <c r="H1620" s="15" t="s">
        <v>11</v>
      </c>
      <c r="I1620" s="15">
        <v>0.79545454545454541</v>
      </c>
      <c r="J1620" s="60" t="s">
        <v>11</v>
      </c>
      <c r="K1620" s="12">
        <v>1530000</v>
      </c>
      <c r="L1620" s="8" t="s">
        <v>763</v>
      </c>
      <c r="M1620" s="6">
        <f t="shared" si="25"/>
        <v>0</v>
      </c>
      <c r="N1620" s="7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/>
      <c r="AA1620" s="6"/>
      <c r="AB1620" s="6"/>
      <c r="AC1620" s="6"/>
      <c r="AD1620" s="6"/>
      <c r="AE1620" s="6"/>
      <c r="AF1620" s="6"/>
      <c r="AG1620" s="6"/>
      <c r="AH1620" s="6"/>
      <c r="AI1620" s="6"/>
      <c r="AJ1620" s="6"/>
      <c r="AK1620" s="6"/>
    </row>
    <row r="1621" spans="1:37" s="1" customFormat="1" ht="15" customHeight="1" x14ac:dyDescent="0.25">
      <c r="A1621" s="7" t="s">
        <v>6</v>
      </c>
      <c r="B1621" s="8" t="s">
        <v>48</v>
      </c>
      <c r="C1621" s="8" t="s">
        <v>66</v>
      </c>
      <c r="D1621" s="9" t="s">
        <v>23</v>
      </c>
      <c r="E1621" s="2" t="s">
        <v>763</v>
      </c>
      <c r="F1621" s="11">
        <v>0.94308943089430897</v>
      </c>
      <c r="G1621" s="15">
        <v>0.82222222222222219</v>
      </c>
      <c r="H1621" s="16" t="s">
        <v>11</v>
      </c>
      <c r="I1621" s="15">
        <v>0.8</v>
      </c>
      <c r="J1621" s="59" t="s">
        <v>11</v>
      </c>
      <c r="K1621" s="12">
        <v>2613000</v>
      </c>
      <c r="L1621" s="8" t="s">
        <v>763</v>
      </c>
      <c r="M1621" s="6">
        <f t="shared" si="25"/>
        <v>0</v>
      </c>
      <c r="N1621" s="7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6"/>
      <c r="AA1621" s="6"/>
      <c r="AB1621" s="6"/>
      <c r="AC1621" s="6"/>
      <c r="AD1621" s="6"/>
      <c r="AE1621" s="6"/>
      <c r="AF1621" s="6"/>
      <c r="AG1621" s="6"/>
      <c r="AH1621" s="6"/>
      <c r="AI1621" s="6"/>
      <c r="AJ1621" s="6"/>
      <c r="AK1621" s="6"/>
    </row>
    <row r="1622" spans="1:37" s="1" customFormat="1" ht="15" customHeight="1" x14ac:dyDescent="0.25">
      <c r="A1622" s="7" t="s">
        <v>6</v>
      </c>
      <c r="B1622" s="8" t="s">
        <v>86</v>
      </c>
      <c r="C1622" s="8" t="s">
        <v>66</v>
      </c>
      <c r="D1622" s="9" t="s">
        <v>18</v>
      </c>
      <c r="E1622" s="2" t="s">
        <v>763</v>
      </c>
      <c r="F1622" s="11">
        <v>1</v>
      </c>
      <c r="G1622" s="15">
        <v>0.8666666666666667</v>
      </c>
      <c r="H1622" s="16">
        <v>11.88</v>
      </c>
      <c r="I1622" s="15">
        <v>0.80851063829787229</v>
      </c>
      <c r="J1622" s="59" t="s">
        <v>54</v>
      </c>
      <c r="K1622" s="12">
        <v>2033000</v>
      </c>
      <c r="L1622" s="8" t="s">
        <v>763</v>
      </c>
      <c r="M1622" s="6">
        <f t="shared" si="25"/>
        <v>750000</v>
      </c>
      <c r="N1622" s="7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/>
      <c r="AA1622" s="6"/>
      <c r="AB1622" s="6"/>
      <c r="AC1622" s="6"/>
      <c r="AD1622" s="6"/>
      <c r="AE1622" s="6"/>
      <c r="AF1622" s="6"/>
      <c r="AG1622" s="6"/>
      <c r="AH1622" s="6"/>
      <c r="AI1622" s="6"/>
      <c r="AJ1622" s="6"/>
      <c r="AK1622" s="6"/>
    </row>
    <row r="1623" spans="1:37" s="1" customFormat="1" ht="15" customHeight="1" x14ac:dyDescent="0.25">
      <c r="A1623" s="7" t="s">
        <v>6</v>
      </c>
      <c r="B1623" s="8" t="s">
        <v>244</v>
      </c>
      <c r="C1623" s="8" t="s">
        <v>66</v>
      </c>
      <c r="D1623" s="9" t="s">
        <v>9</v>
      </c>
      <c r="E1623" s="2" t="s">
        <v>763</v>
      </c>
      <c r="F1623" s="11">
        <v>0.98333333333333328</v>
      </c>
      <c r="G1623" s="15" t="s">
        <v>11</v>
      </c>
      <c r="H1623" s="16" t="s">
        <v>11</v>
      </c>
      <c r="I1623" s="15">
        <v>0.81132075471698117</v>
      </c>
      <c r="J1623" s="59" t="s">
        <v>16</v>
      </c>
      <c r="K1623" s="12">
        <v>1049000</v>
      </c>
      <c r="L1623" s="8" t="s">
        <v>763</v>
      </c>
      <c r="M1623" s="6">
        <f t="shared" si="25"/>
        <v>650000</v>
      </c>
      <c r="N1623" s="7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  <c r="AA1623" s="6"/>
      <c r="AB1623" s="6"/>
      <c r="AC1623" s="6"/>
      <c r="AD1623" s="6"/>
      <c r="AE1623" s="6"/>
      <c r="AF1623" s="6"/>
      <c r="AG1623" s="6"/>
      <c r="AH1623" s="6"/>
      <c r="AI1623" s="6"/>
      <c r="AJ1623" s="6"/>
      <c r="AK1623" s="6"/>
    </row>
    <row r="1624" spans="1:37" s="1" customFormat="1" ht="15" customHeight="1" x14ac:dyDescent="0.25">
      <c r="A1624" s="7" t="s">
        <v>6</v>
      </c>
      <c r="B1624" s="8" t="s">
        <v>37</v>
      </c>
      <c r="C1624" s="8" t="s">
        <v>66</v>
      </c>
      <c r="D1624" s="9" t="s">
        <v>9</v>
      </c>
      <c r="E1624" s="2" t="s">
        <v>763</v>
      </c>
      <c r="F1624" s="11" t="s">
        <v>11</v>
      </c>
      <c r="G1624" s="15" t="s">
        <v>11</v>
      </c>
      <c r="H1624" s="16" t="s">
        <v>11</v>
      </c>
      <c r="I1624" s="15">
        <v>0.81720430107526887</v>
      </c>
      <c r="J1624" s="59" t="s">
        <v>54</v>
      </c>
      <c r="K1624" s="12" t="s">
        <v>11</v>
      </c>
      <c r="L1624" s="8" t="s">
        <v>763</v>
      </c>
      <c r="M1624" s="6">
        <f t="shared" si="25"/>
        <v>750000</v>
      </c>
      <c r="N1624" s="7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  <c r="AA1624" s="6"/>
      <c r="AB1624" s="6"/>
      <c r="AC1624" s="6"/>
      <c r="AD1624" s="6"/>
      <c r="AE1624" s="6"/>
      <c r="AF1624" s="6"/>
      <c r="AG1624" s="6"/>
      <c r="AH1624" s="6"/>
      <c r="AI1624" s="6"/>
      <c r="AJ1624" s="6"/>
      <c r="AK1624" s="6"/>
    </row>
    <row r="1625" spans="1:37" s="1" customFormat="1" ht="15" customHeight="1" x14ac:dyDescent="0.25">
      <c r="A1625" s="7" t="s">
        <v>6</v>
      </c>
      <c r="B1625" s="8" t="s">
        <v>22</v>
      </c>
      <c r="C1625" s="8" t="s">
        <v>66</v>
      </c>
      <c r="D1625" s="9" t="s">
        <v>23</v>
      </c>
      <c r="E1625" s="2" t="s">
        <v>763</v>
      </c>
      <c r="F1625" s="11">
        <v>0.97199999999999998</v>
      </c>
      <c r="G1625" s="15">
        <v>0.546875</v>
      </c>
      <c r="H1625" s="16">
        <v>12.097222222222207</v>
      </c>
      <c r="I1625" s="15">
        <v>0.81944444444444442</v>
      </c>
      <c r="J1625" s="59" t="s">
        <v>11</v>
      </c>
      <c r="K1625" s="12">
        <v>2058333.3333333333</v>
      </c>
      <c r="L1625" s="8" t="s">
        <v>763</v>
      </c>
      <c r="M1625" s="6">
        <f t="shared" si="25"/>
        <v>0</v>
      </c>
      <c r="N1625" s="7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  <c r="AA1625" s="6"/>
      <c r="AB1625" s="6"/>
      <c r="AC1625" s="6"/>
      <c r="AD1625" s="6"/>
      <c r="AE1625" s="6"/>
      <c r="AF1625" s="6"/>
      <c r="AG1625" s="6"/>
      <c r="AH1625" s="6"/>
      <c r="AI1625" s="6"/>
      <c r="AJ1625" s="6"/>
      <c r="AK1625" s="6"/>
    </row>
    <row r="1626" spans="1:37" s="1" customFormat="1" ht="15" customHeight="1" x14ac:dyDescent="0.25">
      <c r="A1626" s="7" t="s">
        <v>6</v>
      </c>
      <c r="B1626" s="8" t="s">
        <v>84</v>
      </c>
      <c r="C1626" s="8" t="s">
        <v>66</v>
      </c>
      <c r="D1626" s="9" t="s">
        <v>23</v>
      </c>
      <c r="E1626" s="2" t="s">
        <v>763</v>
      </c>
      <c r="F1626" s="11">
        <v>0.9621749408983451</v>
      </c>
      <c r="G1626" s="15">
        <v>0.89473684210526316</v>
      </c>
      <c r="H1626" s="16">
        <v>13.6734693877551</v>
      </c>
      <c r="I1626" s="15">
        <v>0.82978723404255317</v>
      </c>
      <c r="J1626" s="59" t="s">
        <v>60</v>
      </c>
      <c r="K1626" s="12">
        <v>2493378</v>
      </c>
      <c r="L1626" s="8" t="s">
        <v>763</v>
      </c>
      <c r="M1626" s="6">
        <f t="shared" si="25"/>
        <v>850000</v>
      </c>
      <c r="N1626" s="7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  <c r="AA1626" s="6"/>
      <c r="AB1626" s="6"/>
      <c r="AC1626" s="6"/>
      <c r="AD1626" s="6"/>
      <c r="AE1626" s="6"/>
      <c r="AF1626" s="6"/>
      <c r="AG1626" s="6"/>
      <c r="AH1626" s="6"/>
      <c r="AI1626" s="6"/>
      <c r="AJ1626" s="6"/>
      <c r="AK1626" s="6"/>
    </row>
    <row r="1627" spans="1:37" s="1" customFormat="1" ht="15" customHeight="1" x14ac:dyDescent="0.25">
      <c r="A1627" s="7" t="s">
        <v>6</v>
      </c>
      <c r="B1627" s="8" t="s">
        <v>122</v>
      </c>
      <c r="C1627" s="8" t="s">
        <v>66</v>
      </c>
      <c r="D1627" s="9" t="s">
        <v>18</v>
      </c>
      <c r="E1627" s="2" t="s">
        <v>763</v>
      </c>
      <c r="F1627" s="11">
        <v>0.81224489795918364</v>
      </c>
      <c r="G1627" s="15">
        <v>0.83333333333333337</v>
      </c>
      <c r="H1627" s="15" t="s">
        <v>11</v>
      </c>
      <c r="I1627" s="15">
        <v>0.83116883116883122</v>
      </c>
      <c r="J1627" s="60" t="s">
        <v>11</v>
      </c>
      <c r="K1627" s="12">
        <v>3026000</v>
      </c>
      <c r="L1627" s="8" t="s">
        <v>763</v>
      </c>
      <c r="M1627" s="6">
        <f t="shared" si="25"/>
        <v>0</v>
      </c>
      <c r="N1627" s="7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  <c r="AA1627" s="6"/>
      <c r="AB1627" s="6"/>
      <c r="AC1627" s="6"/>
      <c r="AD1627" s="6"/>
      <c r="AE1627" s="6"/>
      <c r="AF1627" s="6"/>
      <c r="AG1627" s="6"/>
      <c r="AH1627" s="6"/>
      <c r="AI1627" s="6"/>
      <c r="AJ1627" s="6"/>
      <c r="AK1627" s="6"/>
    </row>
    <row r="1628" spans="1:37" s="1" customFormat="1" ht="15" customHeight="1" x14ac:dyDescent="0.25">
      <c r="A1628" s="7" t="s">
        <v>6</v>
      </c>
      <c r="B1628" s="8" t="s">
        <v>35</v>
      </c>
      <c r="C1628" s="8" t="s">
        <v>66</v>
      </c>
      <c r="D1628" s="9" t="s">
        <v>18</v>
      </c>
      <c r="E1628" s="2" t="s">
        <v>763</v>
      </c>
      <c r="F1628" s="11">
        <v>0.96969696969696972</v>
      </c>
      <c r="G1628" s="15">
        <v>0.95744680851063835</v>
      </c>
      <c r="H1628" s="16">
        <v>12</v>
      </c>
      <c r="I1628" s="15">
        <v>0.83823529411764708</v>
      </c>
      <c r="J1628" s="59" t="s">
        <v>60</v>
      </c>
      <c r="K1628" s="12">
        <v>2270000</v>
      </c>
      <c r="L1628" s="8" t="s">
        <v>763</v>
      </c>
      <c r="M1628" s="6">
        <f t="shared" si="25"/>
        <v>850000</v>
      </c>
      <c r="N1628" s="7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  <c r="AA1628" s="6"/>
      <c r="AB1628" s="6"/>
      <c r="AC1628" s="6"/>
      <c r="AD1628" s="6"/>
      <c r="AE1628" s="6"/>
      <c r="AF1628" s="6"/>
      <c r="AG1628" s="6"/>
      <c r="AH1628" s="6"/>
      <c r="AI1628" s="6"/>
      <c r="AJ1628" s="6"/>
      <c r="AK1628" s="6"/>
    </row>
    <row r="1629" spans="1:37" s="1" customFormat="1" ht="15" customHeight="1" x14ac:dyDescent="0.25">
      <c r="A1629" s="7" t="s">
        <v>6</v>
      </c>
      <c r="B1629" s="8" t="s">
        <v>39</v>
      </c>
      <c r="C1629" s="8" t="s">
        <v>66</v>
      </c>
      <c r="D1629" s="9" t="s">
        <v>18</v>
      </c>
      <c r="E1629" s="2" t="s">
        <v>763</v>
      </c>
      <c r="F1629" s="11">
        <v>0.98639455782312924</v>
      </c>
      <c r="G1629" s="15">
        <v>0.8214285714285714</v>
      </c>
      <c r="H1629" s="16">
        <v>12.037500000000005</v>
      </c>
      <c r="I1629" s="15">
        <v>0.839622641509434</v>
      </c>
      <c r="J1629" s="59" t="s">
        <v>54</v>
      </c>
      <c r="K1629" s="12">
        <v>2122600</v>
      </c>
      <c r="L1629" s="8" t="s">
        <v>763</v>
      </c>
      <c r="M1629" s="6">
        <f t="shared" si="25"/>
        <v>750000</v>
      </c>
      <c r="N1629" s="7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  <c r="AA1629" s="6"/>
      <c r="AB1629" s="6"/>
      <c r="AC1629" s="6"/>
      <c r="AD1629" s="6"/>
      <c r="AE1629" s="6"/>
      <c r="AF1629" s="6"/>
      <c r="AG1629" s="6"/>
      <c r="AH1629" s="6"/>
      <c r="AI1629" s="6"/>
      <c r="AJ1629" s="6"/>
      <c r="AK1629" s="6"/>
    </row>
    <row r="1630" spans="1:37" s="1" customFormat="1" ht="15" customHeight="1" x14ac:dyDescent="0.25">
      <c r="A1630" s="7" t="s">
        <v>6</v>
      </c>
      <c r="B1630" s="8" t="s">
        <v>43</v>
      </c>
      <c r="C1630" s="8" t="s">
        <v>66</v>
      </c>
      <c r="D1630" s="9" t="s">
        <v>23</v>
      </c>
      <c r="E1630" s="2" t="s">
        <v>763</v>
      </c>
      <c r="F1630" s="11">
        <v>0.97122302158273377</v>
      </c>
      <c r="G1630" s="15">
        <v>0.8928571428571429</v>
      </c>
      <c r="H1630" s="16">
        <v>11.448275862068954</v>
      </c>
      <c r="I1630" s="15">
        <v>0.84848484848484851</v>
      </c>
      <c r="J1630" s="59" t="s">
        <v>54</v>
      </c>
      <c r="K1630" s="12">
        <v>1870000</v>
      </c>
      <c r="L1630" s="8" t="s">
        <v>763</v>
      </c>
      <c r="M1630" s="6">
        <f t="shared" si="25"/>
        <v>750000</v>
      </c>
      <c r="N1630" s="7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  <c r="AA1630" s="6"/>
      <c r="AB1630" s="6"/>
      <c r="AC1630" s="6"/>
      <c r="AD1630" s="6"/>
      <c r="AE1630" s="6"/>
      <c r="AF1630" s="6"/>
      <c r="AG1630" s="6"/>
      <c r="AH1630" s="6"/>
      <c r="AI1630" s="6"/>
      <c r="AJ1630" s="6"/>
      <c r="AK1630" s="6"/>
    </row>
    <row r="1631" spans="1:37" s="1" customFormat="1" ht="15" customHeight="1" x14ac:dyDescent="0.25">
      <c r="A1631" s="7" t="s">
        <v>6</v>
      </c>
      <c r="B1631" s="8" t="s">
        <v>71</v>
      </c>
      <c r="C1631" s="8" t="s">
        <v>66</v>
      </c>
      <c r="D1631" s="9" t="s">
        <v>26</v>
      </c>
      <c r="E1631" s="2" t="s">
        <v>763</v>
      </c>
      <c r="F1631" s="11">
        <v>0.92647058823529416</v>
      </c>
      <c r="G1631" s="15">
        <v>0.87096774193548387</v>
      </c>
      <c r="H1631" s="16">
        <v>12.703703703703699</v>
      </c>
      <c r="I1631" s="15">
        <v>0.84946236559139787</v>
      </c>
      <c r="J1631" s="59" t="s">
        <v>60</v>
      </c>
      <c r="K1631" s="12">
        <v>2221000</v>
      </c>
      <c r="L1631" s="8" t="s">
        <v>763</v>
      </c>
      <c r="M1631" s="6">
        <f t="shared" si="25"/>
        <v>850000</v>
      </c>
      <c r="N1631" s="7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  <c r="AA1631" s="6"/>
      <c r="AB1631" s="6"/>
      <c r="AC1631" s="6"/>
      <c r="AD1631" s="6"/>
      <c r="AE1631" s="6"/>
      <c r="AF1631" s="6"/>
      <c r="AG1631" s="6"/>
      <c r="AH1631" s="6"/>
      <c r="AI1631" s="6"/>
      <c r="AJ1631" s="6"/>
      <c r="AK1631" s="6"/>
    </row>
    <row r="1632" spans="1:37" s="1" customFormat="1" ht="15" customHeight="1" x14ac:dyDescent="0.25">
      <c r="A1632" s="7" t="s">
        <v>6</v>
      </c>
      <c r="B1632" s="8" t="s">
        <v>17</v>
      </c>
      <c r="C1632" s="8" t="s">
        <v>66</v>
      </c>
      <c r="D1632" s="9" t="s">
        <v>18</v>
      </c>
      <c r="E1632" s="2" t="s">
        <v>763</v>
      </c>
      <c r="F1632" s="11">
        <v>0.92761394101876671</v>
      </c>
      <c r="G1632" s="15">
        <v>0.86486486486486491</v>
      </c>
      <c r="H1632" s="16">
        <v>13.037037037037001</v>
      </c>
      <c r="I1632" s="15">
        <v>0.86798679867986794</v>
      </c>
      <c r="J1632" s="59" t="s">
        <v>60</v>
      </c>
      <c r="K1632" s="12">
        <v>2131000</v>
      </c>
      <c r="L1632" s="8" t="s">
        <v>763</v>
      </c>
      <c r="M1632" s="6">
        <f t="shared" si="25"/>
        <v>850000</v>
      </c>
      <c r="N1632" s="7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  <c r="AA1632" s="6"/>
      <c r="AB1632" s="6"/>
      <c r="AC1632" s="6"/>
      <c r="AD1632" s="6"/>
      <c r="AE1632" s="6"/>
      <c r="AF1632" s="6"/>
      <c r="AG1632" s="6"/>
      <c r="AH1632" s="6"/>
      <c r="AI1632" s="6"/>
      <c r="AJ1632" s="6"/>
      <c r="AK1632" s="6"/>
    </row>
    <row r="1633" spans="1:37" s="1" customFormat="1" ht="15" customHeight="1" x14ac:dyDescent="0.25">
      <c r="A1633" s="7" t="s">
        <v>6</v>
      </c>
      <c r="B1633" s="8" t="s">
        <v>72</v>
      </c>
      <c r="C1633" s="8" t="s">
        <v>66</v>
      </c>
      <c r="D1633" s="9" t="s">
        <v>23</v>
      </c>
      <c r="E1633" s="2" t="s">
        <v>763</v>
      </c>
      <c r="F1633" s="11">
        <v>0.94852941176470584</v>
      </c>
      <c r="G1633" s="15">
        <v>0.62318840579710144</v>
      </c>
      <c r="H1633" s="16">
        <v>14.541666666666666</v>
      </c>
      <c r="I1633" s="15">
        <v>0.88405797101449279</v>
      </c>
      <c r="J1633" s="59" t="s">
        <v>60</v>
      </c>
      <c r="K1633" s="12">
        <v>1882000</v>
      </c>
      <c r="L1633" s="8" t="s">
        <v>763</v>
      </c>
      <c r="M1633" s="6">
        <f t="shared" si="25"/>
        <v>850000</v>
      </c>
      <c r="N1633" s="7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  <c r="AA1633" s="6"/>
      <c r="AB1633" s="6"/>
      <c r="AC1633" s="6"/>
      <c r="AD1633" s="6"/>
      <c r="AE1633" s="6"/>
      <c r="AF1633" s="6"/>
      <c r="AG1633" s="6"/>
      <c r="AH1633" s="6"/>
      <c r="AI1633" s="6"/>
      <c r="AJ1633" s="6"/>
      <c r="AK1633" s="6"/>
    </row>
    <row r="1634" spans="1:37" s="1" customFormat="1" ht="15" customHeight="1" x14ac:dyDescent="0.25">
      <c r="A1634" s="7" t="s">
        <v>6</v>
      </c>
      <c r="B1634" s="8" t="s">
        <v>13</v>
      </c>
      <c r="C1634" s="8" t="s">
        <v>66</v>
      </c>
      <c r="D1634" s="9" t="s">
        <v>14</v>
      </c>
      <c r="E1634" s="2" t="s">
        <v>763</v>
      </c>
      <c r="F1634" s="11">
        <v>0.77155172413793105</v>
      </c>
      <c r="G1634" s="15">
        <v>0.84</v>
      </c>
      <c r="H1634" s="16">
        <v>10.3</v>
      </c>
      <c r="I1634" s="15">
        <v>0.90151515151515149</v>
      </c>
      <c r="J1634" s="59" t="s">
        <v>60</v>
      </c>
      <c r="K1634" s="12">
        <v>3672000</v>
      </c>
      <c r="L1634" s="8" t="s">
        <v>763</v>
      </c>
      <c r="M1634" s="6">
        <f t="shared" si="25"/>
        <v>850000</v>
      </c>
      <c r="N1634" s="7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  <c r="Z1634" s="6"/>
      <c r="AA1634" s="6"/>
      <c r="AB1634" s="6"/>
      <c r="AC1634" s="6"/>
      <c r="AD1634" s="6"/>
      <c r="AE1634" s="6"/>
      <c r="AF1634" s="6"/>
      <c r="AG1634" s="6"/>
      <c r="AH1634" s="6"/>
      <c r="AI1634" s="6"/>
      <c r="AJ1634" s="6"/>
      <c r="AK1634" s="6"/>
    </row>
    <row r="1635" spans="1:37" s="1" customFormat="1" ht="15" customHeight="1" x14ac:dyDescent="0.25">
      <c r="A1635" s="7" t="s">
        <v>6</v>
      </c>
      <c r="B1635" s="8" t="s">
        <v>89</v>
      </c>
      <c r="C1635" s="8" t="s">
        <v>66</v>
      </c>
      <c r="D1635" s="9" t="s">
        <v>52</v>
      </c>
      <c r="E1635" s="2" t="s">
        <v>763</v>
      </c>
      <c r="F1635" s="11">
        <v>0.84978540772532185</v>
      </c>
      <c r="G1635" s="15">
        <v>0.61702127659574468</v>
      </c>
      <c r="H1635" s="16">
        <v>14.851851851851897</v>
      </c>
      <c r="I1635" s="15">
        <v>0.90277777777777779</v>
      </c>
      <c r="J1635" s="59" t="s">
        <v>54</v>
      </c>
      <c r="K1635" s="12">
        <v>2304000</v>
      </c>
      <c r="L1635" s="8" t="s">
        <v>763</v>
      </c>
      <c r="M1635" s="6">
        <f t="shared" si="25"/>
        <v>750000</v>
      </c>
      <c r="N1635" s="7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6"/>
      <c r="AA1635" s="6"/>
      <c r="AB1635" s="6"/>
      <c r="AC1635" s="6"/>
      <c r="AD1635" s="6"/>
      <c r="AE1635" s="6"/>
      <c r="AF1635" s="6"/>
      <c r="AG1635" s="6"/>
      <c r="AH1635" s="6"/>
      <c r="AI1635" s="6"/>
      <c r="AJ1635" s="6"/>
      <c r="AK1635" s="6"/>
    </row>
    <row r="1636" spans="1:37" s="1" customFormat="1" ht="15" customHeight="1" x14ac:dyDescent="0.25">
      <c r="A1636" s="7" t="s">
        <v>6</v>
      </c>
      <c r="B1636" s="8" t="s">
        <v>73</v>
      </c>
      <c r="C1636" s="8" t="s">
        <v>66</v>
      </c>
      <c r="D1636" s="9" t="s">
        <v>9</v>
      </c>
      <c r="E1636" s="2" t="s">
        <v>763</v>
      </c>
      <c r="F1636" s="11">
        <v>0.99497487437185927</v>
      </c>
      <c r="G1636" s="15">
        <v>0.64</v>
      </c>
      <c r="H1636" s="16" t="s">
        <v>11</v>
      </c>
      <c r="I1636" s="15">
        <v>0.91240875912408759</v>
      </c>
      <c r="J1636" s="59" t="s">
        <v>60</v>
      </c>
      <c r="K1636" s="12">
        <v>1420000</v>
      </c>
      <c r="L1636" s="8" t="s">
        <v>763</v>
      </c>
      <c r="M1636" s="6">
        <f t="shared" si="25"/>
        <v>850000</v>
      </c>
      <c r="N1636" s="7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  <c r="Z1636" s="6"/>
      <c r="AA1636" s="6"/>
      <c r="AB1636" s="6"/>
      <c r="AC1636" s="6"/>
      <c r="AD1636" s="6"/>
      <c r="AE1636" s="6"/>
      <c r="AF1636" s="6"/>
      <c r="AG1636" s="6"/>
      <c r="AH1636" s="6"/>
      <c r="AI1636" s="6"/>
      <c r="AJ1636" s="6"/>
      <c r="AK1636" s="6"/>
    </row>
    <row r="1637" spans="1:37" s="1" customFormat="1" ht="15" customHeight="1" x14ac:dyDescent="0.25">
      <c r="A1637" s="7" t="s">
        <v>6</v>
      </c>
      <c r="B1637" s="8" t="s">
        <v>113</v>
      </c>
      <c r="C1637" s="8" t="s">
        <v>114</v>
      </c>
      <c r="D1637" s="9" t="s">
        <v>26</v>
      </c>
      <c r="E1637" s="2" t="s">
        <v>764</v>
      </c>
      <c r="F1637" s="11">
        <v>0.95967741935483875</v>
      </c>
      <c r="G1637" s="15">
        <v>0.859375</v>
      </c>
      <c r="H1637" s="16">
        <v>15.925925925925926</v>
      </c>
      <c r="I1637" s="15">
        <v>0.4576271186440678</v>
      </c>
      <c r="J1637" s="59" t="s">
        <v>16</v>
      </c>
      <c r="K1637" s="12">
        <v>2286400</v>
      </c>
      <c r="L1637" s="8" t="s">
        <v>764</v>
      </c>
      <c r="M1637" s="6">
        <f t="shared" si="25"/>
        <v>650000</v>
      </c>
      <c r="N1637" s="7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  <c r="Z1637" s="6"/>
      <c r="AA1637" s="6"/>
      <c r="AB1637" s="6"/>
      <c r="AC1637" s="6"/>
      <c r="AD1637" s="6"/>
      <c r="AE1637" s="6"/>
      <c r="AF1637" s="6"/>
      <c r="AG1637" s="6"/>
      <c r="AH1637" s="6"/>
      <c r="AI1637" s="6"/>
      <c r="AJ1637" s="6"/>
      <c r="AK1637" s="6"/>
    </row>
    <row r="1638" spans="1:37" s="1" customFormat="1" ht="15" customHeight="1" x14ac:dyDescent="0.25">
      <c r="A1638" s="7" t="s">
        <v>6</v>
      </c>
      <c r="B1638" s="8" t="s">
        <v>22</v>
      </c>
      <c r="C1638" s="8" t="s">
        <v>114</v>
      </c>
      <c r="D1638" s="9" t="s">
        <v>23</v>
      </c>
      <c r="E1638" s="2" t="s">
        <v>770</v>
      </c>
      <c r="F1638" s="11">
        <v>0.90753424657534243</v>
      </c>
      <c r="G1638" s="15">
        <v>0.58139534883720934</v>
      </c>
      <c r="H1638" s="16">
        <v>11.425000000000015</v>
      </c>
      <c r="I1638" s="15">
        <v>0.65555555555555556</v>
      </c>
      <c r="J1638" s="59" t="s">
        <v>11</v>
      </c>
      <c r="K1638" s="12">
        <v>2658100</v>
      </c>
      <c r="L1638" s="8" t="s">
        <v>764</v>
      </c>
      <c r="M1638" s="6">
        <f t="shared" si="25"/>
        <v>0</v>
      </c>
      <c r="N1638" s="7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/>
      <c r="AA1638" s="6"/>
      <c r="AB1638" s="6"/>
      <c r="AC1638" s="6"/>
      <c r="AD1638" s="6"/>
      <c r="AE1638" s="6"/>
      <c r="AF1638" s="6"/>
      <c r="AG1638" s="6"/>
      <c r="AH1638" s="6"/>
      <c r="AI1638" s="6"/>
      <c r="AJ1638" s="6"/>
      <c r="AK1638" s="6"/>
    </row>
    <row r="1639" spans="1:37" s="1" customFormat="1" ht="15" customHeight="1" x14ac:dyDescent="0.25">
      <c r="A1639" s="7" t="s">
        <v>6</v>
      </c>
      <c r="B1639" s="8" t="s">
        <v>56</v>
      </c>
      <c r="C1639" s="8" t="s">
        <v>114</v>
      </c>
      <c r="D1639" s="9" t="s">
        <v>23</v>
      </c>
      <c r="E1639" s="2" t="s">
        <v>765</v>
      </c>
      <c r="F1639" s="11">
        <v>0.94352791878172593</v>
      </c>
      <c r="G1639" s="15">
        <v>0.72300469483568075</v>
      </c>
      <c r="H1639" s="16">
        <v>10.5960591133005</v>
      </c>
      <c r="I1639" s="15">
        <v>0.48899755501222492</v>
      </c>
      <c r="J1639" s="59" t="s">
        <v>65</v>
      </c>
      <c r="K1639" s="12">
        <v>1662500</v>
      </c>
      <c r="L1639" s="8" t="s">
        <v>764</v>
      </c>
      <c r="M1639" s="6">
        <f t="shared" si="25"/>
        <v>550000</v>
      </c>
      <c r="N1639" s="7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6"/>
      <c r="AA1639" s="6"/>
      <c r="AB1639" s="6"/>
      <c r="AC1639" s="6"/>
      <c r="AD1639" s="6"/>
      <c r="AE1639" s="6"/>
      <c r="AF1639" s="6"/>
      <c r="AG1639" s="6"/>
      <c r="AH1639" s="6"/>
      <c r="AI1639" s="6"/>
      <c r="AJ1639" s="6"/>
      <c r="AK1639" s="6"/>
    </row>
    <row r="1640" spans="1:37" s="1" customFormat="1" ht="15" customHeight="1" x14ac:dyDescent="0.25">
      <c r="A1640" s="7" t="s">
        <v>6</v>
      </c>
      <c r="B1640" s="8" t="s">
        <v>408</v>
      </c>
      <c r="C1640" s="8" t="s">
        <v>114</v>
      </c>
      <c r="D1640" s="9" t="s">
        <v>9</v>
      </c>
      <c r="E1640" s="2" t="s">
        <v>765</v>
      </c>
      <c r="F1640" s="11">
        <v>0.74814814814814812</v>
      </c>
      <c r="G1640" s="15">
        <v>0.66666666666666663</v>
      </c>
      <c r="H1640" s="16" t="s">
        <v>11</v>
      </c>
      <c r="I1640" s="15">
        <v>0.59523809523809523</v>
      </c>
      <c r="J1640" s="59" t="s">
        <v>11</v>
      </c>
      <c r="K1640" s="12">
        <v>2410500</v>
      </c>
      <c r="L1640" s="8" t="s">
        <v>764</v>
      </c>
      <c r="M1640" s="6">
        <f t="shared" si="25"/>
        <v>0</v>
      </c>
      <c r="N1640" s="7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  <c r="AA1640" s="6"/>
      <c r="AB1640" s="6"/>
      <c r="AC1640" s="6"/>
      <c r="AD1640" s="6"/>
      <c r="AE1640" s="6"/>
      <c r="AF1640" s="6"/>
      <c r="AG1640" s="6"/>
      <c r="AH1640" s="6"/>
      <c r="AI1640" s="6"/>
      <c r="AJ1640" s="6"/>
      <c r="AK1640" s="6"/>
    </row>
    <row r="1641" spans="1:37" s="1" customFormat="1" ht="15" customHeight="1" x14ac:dyDescent="0.25">
      <c r="A1641" s="7" t="s">
        <v>6</v>
      </c>
      <c r="B1641" s="8" t="s">
        <v>244</v>
      </c>
      <c r="C1641" s="8" t="s">
        <v>114</v>
      </c>
      <c r="D1641" s="9" t="s">
        <v>9</v>
      </c>
      <c r="E1641" s="2" t="s">
        <v>771</v>
      </c>
      <c r="F1641" s="11">
        <v>0.8571428571428571</v>
      </c>
      <c r="G1641" s="15" t="s">
        <v>11</v>
      </c>
      <c r="H1641" s="16" t="s">
        <v>11</v>
      </c>
      <c r="I1641" s="15">
        <v>0.83333333333333337</v>
      </c>
      <c r="J1641" s="59" t="s">
        <v>54</v>
      </c>
      <c r="K1641" s="12">
        <v>2165333.3333333335</v>
      </c>
      <c r="L1641" s="8" t="s">
        <v>764</v>
      </c>
      <c r="M1641" s="6">
        <f t="shared" si="25"/>
        <v>750000</v>
      </c>
      <c r="N1641" s="7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  <c r="AA1641" s="6"/>
      <c r="AB1641" s="6"/>
      <c r="AC1641" s="6"/>
      <c r="AD1641" s="6"/>
      <c r="AE1641" s="6"/>
      <c r="AF1641" s="6"/>
      <c r="AG1641" s="6"/>
      <c r="AH1641" s="6"/>
      <c r="AI1641" s="6"/>
      <c r="AJ1641" s="6"/>
      <c r="AK1641" s="6"/>
    </row>
    <row r="1642" spans="1:37" s="1" customFormat="1" ht="15" customHeight="1" thickBot="1" x14ac:dyDescent="0.3">
      <c r="A1642" s="24" t="s">
        <v>6</v>
      </c>
      <c r="B1642" s="25" t="s">
        <v>91</v>
      </c>
      <c r="C1642" s="25" t="s">
        <v>114</v>
      </c>
      <c r="D1642" s="26" t="s">
        <v>52</v>
      </c>
      <c r="E1642" s="2" t="s">
        <v>768</v>
      </c>
      <c r="F1642" s="27">
        <v>0.89870129870129867</v>
      </c>
      <c r="G1642" s="28">
        <v>0.81578947368421051</v>
      </c>
      <c r="H1642" s="29" t="s">
        <v>11</v>
      </c>
      <c r="I1642" s="28">
        <v>0.53846153846153844</v>
      </c>
      <c r="J1642" s="64" t="s">
        <v>16</v>
      </c>
      <c r="K1642" s="30">
        <v>2765000</v>
      </c>
      <c r="L1642" s="8" t="s">
        <v>764</v>
      </c>
      <c r="M1642" s="6">
        <f t="shared" si="25"/>
        <v>650000</v>
      </c>
      <c r="N1642" s="24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  <c r="AA1642" s="6"/>
      <c r="AB1642" s="6"/>
      <c r="AC1642" s="6"/>
      <c r="AD1642" s="6"/>
      <c r="AE1642" s="6"/>
      <c r="AF1642" s="6"/>
      <c r="AG1642" s="6"/>
      <c r="AH1642" s="6"/>
      <c r="AI1642" s="6"/>
      <c r="AJ1642" s="6"/>
      <c r="AK1642" s="6"/>
    </row>
    <row r="1643" spans="1:37" s="1" customFormat="1" ht="15" customHeight="1" x14ac:dyDescent="0.25">
      <c r="A1643" s="31"/>
      <c r="C1643" s="31"/>
      <c r="D1643" s="32"/>
      <c r="E1643" s="33"/>
      <c r="F1643" s="32"/>
      <c r="G1643" s="32"/>
      <c r="H1643" s="32"/>
      <c r="J1643" s="65"/>
      <c r="K1643" s="32"/>
      <c r="L1643" s="31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  <c r="AA1643" s="6"/>
      <c r="AB1643" s="6"/>
      <c r="AC1643" s="6"/>
      <c r="AD1643" s="6"/>
      <c r="AE1643" s="6"/>
      <c r="AF1643" s="6"/>
      <c r="AG1643" s="6"/>
      <c r="AH1643" s="6"/>
      <c r="AI1643" s="6"/>
      <c r="AJ1643" s="6"/>
      <c r="AK1643" s="6"/>
    </row>
    <row r="1644" spans="1:37" ht="15" customHeight="1" x14ac:dyDescent="0.25">
      <c r="B1644" s="51"/>
      <c r="F1644" s="35"/>
      <c r="G1644" s="35"/>
      <c r="H1644" s="35"/>
      <c r="I1644" s="37"/>
      <c r="J1644" s="66"/>
    </row>
    <row r="1645" spans="1:37" ht="15" customHeight="1" x14ac:dyDescent="0.25">
      <c r="F1645" s="35"/>
      <c r="G1645" s="35"/>
      <c r="H1645" s="37"/>
      <c r="I1645" s="37"/>
      <c r="J1645" s="66"/>
    </row>
    <row r="1646" spans="1:37" s="38" customFormat="1" ht="15" customHeight="1" x14ac:dyDescent="0.25">
      <c r="B1646" s="52"/>
      <c r="C1646" s="34"/>
      <c r="D1646" s="35"/>
      <c r="E1646" s="36"/>
      <c r="F1646" s="39"/>
      <c r="G1646" s="39"/>
      <c r="H1646" s="40"/>
      <c r="I1646" s="39"/>
      <c r="J1646" s="67"/>
      <c r="K1646" s="35"/>
      <c r="L1646" s="34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  <c r="AA1646" s="6"/>
      <c r="AB1646" s="6"/>
      <c r="AC1646" s="6"/>
      <c r="AD1646" s="6"/>
      <c r="AE1646" s="6"/>
      <c r="AF1646" s="6"/>
      <c r="AG1646" s="6"/>
      <c r="AH1646" s="6"/>
      <c r="AI1646" s="6"/>
      <c r="AJ1646" s="6"/>
      <c r="AK1646" s="6"/>
    </row>
    <row r="1647" spans="1:37" s="38" customFormat="1" ht="15" customHeight="1" x14ac:dyDescent="0.25">
      <c r="A1647" s="34"/>
      <c r="B1647" s="34"/>
      <c r="C1647" s="34"/>
      <c r="D1647" s="35"/>
      <c r="E1647" s="36"/>
      <c r="F1647" s="39"/>
      <c r="G1647" s="39"/>
      <c r="H1647" s="40"/>
      <c r="I1647" s="39"/>
      <c r="J1647" s="67"/>
      <c r="K1647" s="35"/>
      <c r="L1647" s="34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  <c r="AA1647" s="6"/>
      <c r="AB1647" s="6"/>
      <c r="AC1647" s="6"/>
      <c r="AD1647" s="6"/>
      <c r="AE1647" s="6"/>
      <c r="AF1647" s="6"/>
      <c r="AG1647" s="6"/>
      <c r="AH1647" s="6"/>
      <c r="AI1647" s="6"/>
      <c r="AJ1647" s="6"/>
      <c r="AK1647" s="6"/>
    </row>
    <row r="1648" spans="1:37" s="38" customFormat="1" ht="15" customHeight="1" x14ac:dyDescent="0.25">
      <c r="A1648" s="34"/>
      <c r="B1648" s="34"/>
      <c r="C1648" s="34"/>
      <c r="D1648" s="35"/>
      <c r="E1648" s="36"/>
      <c r="F1648" s="39"/>
      <c r="G1648" s="39"/>
      <c r="H1648" s="40"/>
      <c r="I1648" s="39"/>
      <c r="J1648" s="67"/>
      <c r="K1648" s="35"/>
      <c r="L1648" s="34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  <c r="AA1648" s="6"/>
      <c r="AB1648" s="6"/>
      <c r="AC1648" s="6"/>
      <c r="AD1648" s="6"/>
      <c r="AE1648" s="6"/>
      <c r="AF1648" s="6"/>
      <c r="AG1648" s="6"/>
      <c r="AH1648" s="6"/>
      <c r="AI1648" s="6"/>
      <c r="AJ1648" s="6"/>
      <c r="AK1648" s="6"/>
    </row>
    <row r="1649" spans="1:37" s="38" customFormat="1" ht="15" customHeight="1" x14ac:dyDescent="0.25">
      <c r="A1649" s="34"/>
      <c r="B1649" s="34"/>
      <c r="C1649" s="34"/>
      <c r="D1649" s="35"/>
      <c r="E1649" s="36"/>
      <c r="F1649" s="39"/>
      <c r="G1649" s="39"/>
      <c r="H1649" s="40"/>
      <c r="I1649" s="39"/>
      <c r="J1649" s="67"/>
      <c r="K1649" s="35"/>
      <c r="L1649" s="34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  <c r="AA1649" s="6"/>
      <c r="AB1649" s="6"/>
      <c r="AC1649" s="6"/>
      <c r="AD1649" s="6"/>
      <c r="AE1649" s="6"/>
      <c r="AF1649" s="6"/>
      <c r="AG1649" s="6"/>
      <c r="AH1649" s="6"/>
      <c r="AI1649" s="6"/>
      <c r="AJ1649" s="6"/>
      <c r="AK1649" s="6"/>
    </row>
    <row r="1650" spans="1:37" s="38" customFormat="1" ht="15" customHeight="1" x14ac:dyDescent="0.25">
      <c r="A1650" s="34"/>
      <c r="B1650" s="34"/>
      <c r="C1650" s="34"/>
      <c r="D1650" s="35"/>
      <c r="E1650" s="36"/>
      <c r="F1650" s="39"/>
      <c r="G1650" s="39"/>
      <c r="H1650" s="40"/>
      <c r="I1650" s="39"/>
      <c r="J1650" s="67"/>
      <c r="K1650" s="35"/>
      <c r="L1650" s="34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/>
      <c r="AA1650" s="6"/>
      <c r="AB1650" s="6"/>
      <c r="AC1650" s="6"/>
      <c r="AD1650" s="6"/>
      <c r="AE1650" s="6"/>
      <c r="AF1650" s="6"/>
      <c r="AG1650" s="6"/>
      <c r="AH1650" s="6"/>
      <c r="AI1650" s="6"/>
      <c r="AJ1650" s="6"/>
      <c r="AK1650" s="6"/>
    </row>
    <row r="1651" spans="1:37" s="38" customFormat="1" ht="15" customHeight="1" x14ac:dyDescent="0.25">
      <c r="A1651" s="34"/>
      <c r="B1651" s="34"/>
      <c r="C1651" s="34"/>
      <c r="D1651" s="35"/>
      <c r="E1651" s="36"/>
      <c r="F1651" s="39"/>
      <c r="G1651" s="39"/>
      <c r="H1651" s="40"/>
      <c r="I1651" s="39"/>
      <c r="J1651" s="67"/>
      <c r="K1651" s="35"/>
      <c r="L1651" s="34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  <c r="AA1651" s="6"/>
      <c r="AB1651" s="6"/>
      <c r="AC1651" s="6"/>
      <c r="AD1651" s="6"/>
      <c r="AE1651" s="6"/>
      <c r="AF1651" s="6"/>
      <c r="AG1651" s="6"/>
      <c r="AH1651" s="6"/>
      <c r="AI1651" s="6"/>
      <c r="AJ1651" s="6"/>
      <c r="AK1651" s="6"/>
    </row>
    <row r="1652" spans="1:37" s="38" customFormat="1" ht="15" customHeight="1" x14ac:dyDescent="0.25">
      <c r="A1652" s="34"/>
      <c r="B1652" s="34"/>
      <c r="C1652" s="34"/>
      <c r="D1652" s="35"/>
      <c r="E1652" s="36"/>
      <c r="F1652" s="39"/>
      <c r="G1652" s="39"/>
      <c r="H1652" s="40"/>
      <c r="I1652" s="39"/>
      <c r="J1652" s="67"/>
      <c r="K1652" s="35"/>
      <c r="L1652" s="34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  <c r="AA1652" s="6"/>
      <c r="AB1652" s="6"/>
      <c r="AC1652" s="6"/>
      <c r="AD1652" s="6"/>
      <c r="AE1652" s="6"/>
      <c r="AF1652" s="6"/>
      <c r="AG1652" s="6"/>
      <c r="AH1652" s="6"/>
      <c r="AI1652" s="6"/>
      <c r="AJ1652" s="6"/>
      <c r="AK1652" s="6"/>
    </row>
    <row r="1653" spans="1:37" s="38" customFormat="1" ht="15" customHeight="1" x14ac:dyDescent="0.25">
      <c r="A1653" s="34"/>
      <c r="B1653" s="34"/>
      <c r="C1653" s="34"/>
      <c r="D1653" s="35"/>
      <c r="E1653" s="36"/>
      <c r="F1653" s="39"/>
      <c r="G1653" s="39"/>
      <c r="H1653" s="40"/>
      <c r="I1653" s="39"/>
      <c r="J1653" s="67"/>
      <c r="K1653" s="35"/>
      <c r="L1653" s="34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  <c r="AA1653" s="6"/>
      <c r="AB1653" s="6"/>
      <c r="AC1653" s="6"/>
      <c r="AD1653" s="6"/>
      <c r="AE1653" s="6"/>
      <c r="AF1653" s="6"/>
      <c r="AG1653" s="6"/>
      <c r="AH1653" s="6"/>
      <c r="AI1653" s="6"/>
      <c r="AJ1653" s="6"/>
      <c r="AK1653" s="6"/>
    </row>
    <row r="1654" spans="1:37" s="38" customFormat="1" ht="15" customHeight="1" x14ac:dyDescent="0.25">
      <c r="A1654" s="34"/>
      <c r="B1654" s="34"/>
      <c r="C1654" s="34"/>
      <c r="D1654" s="35"/>
      <c r="E1654" s="36"/>
      <c r="F1654" s="39"/>
      <c r="G1654" s="39"/>
      <c r="H1654" s="40"/>
      <c r="I1654" s="39"/>
      <c r="J1654" s="67"/>
      <c r="K1654" s="35"/>
      <c r="L1654" s="34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  <c r="AA1654" s="6"/>
      <c r="AB1654" s="6"/>
      <c r="AC1654" s="6"/>
      <c r="AD1654" s="6"/>
      <c r="AE1654" s="6"/>
      <c r="AF1654" s="6"/>
      <c r="AG1654" s="6"/>
      <c r="AH1654" s="6"/>
      <c r="AI1654" s="6"/>
      <c r="AJ1654" s="6"/>
      <c r="AK1654" s="6"/>
    </row>
    <row r="1655" spans="1:37" s="38" customFormat="1" ht="15" customHeight="1" x14ac:dyDescent="0.25">
      <c r="A1655" s="34"/>
      <c r="B1655" s="34"/>
      <c r="C1655" s="34"/>
      <c r="D1655" s="35"/>
      <c r="E1655" s="36"/>
      <c r="F1655" s="39"/>
      <c r="G1655" s="39"/>
      <c r="H1655" s="40"/>
      <c r="I1655" s="39"/>
      <c r="J1655" s="67"/>
      <c r="K1655" s="35"/>
      <c r="L1655" s="34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/>
      <c r="AA1655" s="6"/>
      <c r="AB1655" s="6"/>
      <c r="AC1655" s="6"/>
      <c r="AD1655" s="6"/>
      <c r="AE1655" s="6"/>
      <c r="AF1655" s="6"/>
      <c r="AG1655" s="6"/>
      <c r="AH1655" s="6"/>
      <c r="AI1655" s="6"/>
      <c r="AJ1655" s="6"/>
      <c r="AK1655" s="6"/>
    </row>
    <row r="1656" spans="1:37" s="38" customFormat="1" ht="15" customHeight="1" x14ac:dyDescent="0.25">
      <c r="A1656" s="34"/>
      <c r="B1656" s="34"/>
      <c r="C1656" s="34"/>
      <c r="D1656" s="35"/>
      <c r="E1656" s="36"/>
      <c r="F1656" s="39"/>
      <c r="G1656" s="39"/>
      <c r="H1656" s="40"/>
      <c r="I1656" s="39"/>
      <c r="J1656" s="67"/>
      <c r="K1656" s="35"/>
      <c r="L1656" s="34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  <c r="AA1656" s="6"/>
      <c r="AB1656" s="6"/>
      <c r="AC1656" s="6"/>
      <c r="AD1656" s="6"/>
      <c r="AE1656" s="6"/>
      <c r="AF1656" s="6"/>
      <c r="AG1656" s="6"/>
      <c r="AH1656" s="6"/>
      <c r="AI1656" s="6"/>
      <c r="AJ1656" s="6"/>
      <c r="AK1656" s="6"/>
    </row>
    <row r="1657" spans="1:37" s="38" customFormat="1" ht="15" customHeight="1" x14ac:dyDescent="0.25">
      <c r="A1657" s="34"/>
      <c r="B1657" s="34"/>
      <c r="C1657" s="34"/>
      <c r="D1657" s="35"/>
      <c r="E1657" s="36"/>
      <c r="F1657" s="39"/>
      <c r="G1657" s="39"/>
      <c r="H1657" s="40"/>
      <c r="I1657" s="39"/>
      <c r="J1657" s="67"/>
      <c r="K1657" s="35"/>
      <c r="L1657" s="34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  <c r="AA1657" s="6"/>
      <c r="AB1657" s="6"/>
      <c r="AC1657" s="6"/>
      <c r="AD1657" s="6"/>
      <c r="AE1657" s="6"/>
      <c r="AF1657" s="6"/>
      <c r="AG1657" s="6"/>
      <c r="AH1657" s="6"/>
      <c r="AI1657" s="6"/>
      <c r="AJ1657" s="6"/>
      <c r="AK1657" s="6"/>
    </row>
    <row r="1658" spans="1:37" s="38" customFormat="1" ht="15" customHeight="1" x14ac:dyDescent="0.25">
      <c r="A1658" s="34"/>
      <c r="B1658" s="34"/>
      <c r="C1658" s="34"/>
      <c r="D1658" s="35"/>
      <c r="E1658" s="36"/>
      <c r="F1658" s="39"/>
      <c r="G1658" s="39"/>
      <c r="H1658" s="40"/>
      <c r="I1658" s="39"/>
      <c r="J1658" s="67"/>
      <c r="K1658" s="35"/>
      <c r="L1658" s="34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  <c r="AA1658" s="6"/>
      <c r="AB1658" s="6"/>
      <c r="AC1658" s="6"/>
      <c r="AD1658" s="6"/>
      <c r="AE1658" s="6"/>
      <c r="AF1658" s="6"/>
      <c r="AG1658" s="6"/>
      <c r="AH1658" s="6"/>
      <c r="AI1658" s="6"/>
      <c r="AJ1658" s="6"/>
      <c r="AK1658" s="6"/>
    </row>
    <row r="1659" spans="1:37" s="38" customFormat="1" ht="15" customHeight="1" x14ac:dyDescent="0.25">
      <c r="A1659" s="34"/>
      <c r="B1659" s="34"/>
      <c r="C1659" s="34"/>
      <c r="D1659" s="35"/>
      <c r="E1659" s="36"/>
      <c r="F1659" s="39"/>
      <c r="G1659" s="39"/>
      <c r="H1659" s="40"/>
      <c r="I1659" s="39"/>
      <c r="J1659" s="67"/>
      <c r="K1659" s="35"/>
      <c r="L1659" s="34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  <c r="AA1659" s="6"/>
      <c r="AB1659" s="6"/>
      <c r="AC1659" s="6"/>
      <c r="AD1659" s="6"/>
      <c r="AE1659" s="6"/>
      <c r="AF1659" s="6"/>
      <c r="AG1659" s="6"/>
      <c r="AH1659" s="6"/>
      <c r="AI1659" s="6"/>
      <c r="AJ1659" s="6"/>
      <c r="AK1659" s="6"/>
    </row>
    <row r="1660" spans="1:37" s="38" customFormat="1" ht="15" customHeight="1" x14ac:dyDescent="0.25">
      <c r="A1660" s="34"/>
      <c r="B1660" s="34"/>
      <c r="C1660" s="34"/>
      <c r="D1660" s="35"/>
      <c r="E1660" s="36"/>
      <c r="F1660" s="39"/>
      <c r="G1660" s="39"/>
      <c r="H1660" s="40"/>
      <c r="I1660" s="39"/>
      <c r="J1660" s="67"/>
      <c r="K1660" s="35"/>
      <c r="L1660" s="34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/>
      <c r="AA1660" s="6"/>
      <c r="AB1660" s="6"/>
      <c r="AC1660" s="6"/>
      <c r="AD1660" s="6"/>
      <c r="AE1660" s="6"/>
      <c r="AF1660" s="6"/>
      <c r="AG1660" s="6"/>
      <c r="AH1660" s="6"/>
      <c r="AI1660" s="6"/>
      <c r="AJ1660" s="6"/>
      <c r="AK1660" s="6"/>
    </row>
    <row r="1661" spans="1:37" s="38" customFormat="1" ht="15" customHeight="1" x14ac:dyDescent="0.25">
      <c r="A1661" s="34"/>
      <c r="B1661" s="34"/>
      <c r="C1661" s="34"/>
      <c r="D1661" s="35"/>
      <c r="E1661" s="36"/>
      <c r="F1661" s="39"/>
      <c r="G1661" s="39"/>
      <c r="H1661" s="40"/>
      <c r="I1661" s="39"/>
      <c r="J1661" s="67"/>
      <c r="K1661" s="35"/>
      <c r="L1661" s="34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  <c r="AA1661" s="6"/>
      <c r="AB1661" s="6"/>
      <c r="AC1661" s="6"/>
      <c r="AD1661" s="6"/>
      <c r="AE1661" s="6"/>
      <c r="AF1661" s="6"/>
      <c r="AG1661" s="6"/>
      <c r="AH1661" s="6"/>
      <c r="AI1661" s="6"/>
      <c r="AJ1661" s="6"/>
      <c r="AK1661" s="6"/>
    </row>
    <row r="1662" spans="1:37" s="38" customFormat="1" ht="15" customHeight="1" x14ac:dyDescent="0.25">
      <c r="A1662" s="34"/>
      <c r="B1662" s="34"/>
      <c r="C1662" s="34"/>
      <c r="D1662" s="35"/>
      <c r="E1662" s="36"/>
      <c r="F1662" s="39"/>
      <c r="G1662" s="39"/>
      <c r="H1662" s="40"/>
      <c r="I1662" s="39"/>
      <c r="J1662" s="67"/>
      <c r="K1662" s="35"/>
      <c r="L1662" s="34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  <c r="AA1662" s="6"/>
      <c r="AB1662" s="6"/>
      <c r="AC1662" s="6"/>
      <c r="AD1662" s="6"/>
      <c r="AE1662" s="6"/>
      <c r="AF1662" s="6"/>
      <c r="AG1662" s="6"/>
      <c r="AH1662" s="6"/>
      <c r="AI1662" s="6"/>
      <c r="AJ1662" s="6"/>
      <c r="AK1662" s="6"/>
    </row>
    <row r="1663" spans="1:37" s="38" customFormat="1" ht="15" customHeight="1" x14ac:dyDescent="0.25">
      <c r="A1663" s="34"/>
      <c r="B1663" s="34"/>
      <c r="C1663" s="34"/>
      <c r="D1663" s="35"/>
      <c r="E1663" s="36"/>
      <c r="F1663" s="39"/>
      <c r="G1663" s="39"/>
      <c r="H1663" s="40"/>
      <c r="I1663" s="39"/>
      <c r="J1663" s="67"/>
      <c r="K1663" s="35"/>
      <c r="L1663" s="34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  <c r="AA1663" s="6"/>
      <c r="AB1663" s="6"/>
      <c r="AC1663" s="6"/>
      <c r="AD1663" s="6"/>
      <c r="AE1663" s="6"/>
      <c r="AF1663" s="6"/>
      <c r="AG1663" s="6"/>
      <c r="AH1663" s="6"/>
      <c r="AI1663" s="6"/>
      <c r="AJ1663" s="6"/>
      <c r="AK1663" s="6"/>
    </row>
    <row r="1664" spans="1:37" s="38" customFormat="1" ht="15" customHeight="1" x14ac:dyDescent="0.25">
      <c r="A1664" s="34"/>
      <c r="B1664" s="34"/>
      <c r="C1664" s="34"/>
      <c r="D1664" s="35"/>
      <c r="E1664" s="36"/>
      <c r="F1664" s="39"/>
      <c r="G1664" s="39"/>
      <c r="H1664" s="40"/>
      <c r="I1664" s="39"/>
      <c r="J1664" s="67"/>
      <c r="K1664" s="35"/>
      <c r="L1664" s="34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  <c r="AA1664" s="6"/>
      <c r="AB1664" s="6"/>
      <c r="AC1664" s="6"/>
      <c r="AD1664" s="6"/>
      <c r="AE1664" s="6"/>
      <c r="AF1664" s="6"/>
      <c r="AG1664" s="6"/>
      <c r="AH1664" s="6"/>
      <c r="AI1664" s="6"/>
      <c r="AJ1664" s="6"/>
      <c r="AK1664" s="6"/>
    </row>
    <row r="1665" spans="1:37" s="38" customFormat="1" ht="15" customHeight="1" x14ac:dyDescent="0.25">
      <c r="A1665" s="34"/>
      <c r="B1665" s="34"/>
      <c r="C1665" s="34"/>
      <c r="D1665" s="35"/>
      <c r="E1665" s="36"/>
      <c r="F1665" s="39"/>
      <c r="G1665" s="39"/>
      <c r="H1665" s="40"/>
      <c r="I1665" s="39"/>
      <c r="J1665" s="67"/>
      <c r="K1665" s="35"/>
      <c r="L1665" s="34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/>
      <c r="AA1665" s="6"/>
      <c r="AB1665" s="6"/>
      <c r="AC1665" s="6"/>
      <c r="AD1665" s="6"/>
      <c r="AE1665" s="6"/>
      <c r="AF1665" s="6"/>
      <c r="AG1665" s="6"/>
      <c r="AH1665" s="6"/>
      <c r="AI1665" s="6"/>
      <c r="AJ1665" s="6"/>
      <c r="AK1665" s="6"/>
    </row>
    <row r="1666" spans="1:37" s="38" customFormat="1" ht="15" customHeight="1" x14ac:dyDescent="0.25">
      <c r="A1666" s="34"/>
      <c r="B1666" s="34"/>
      <c r="C1666" s="34"/>
      <c r="D1666" s="35"/>
      <c r="E1666" s="36"/>
      <c r="F1666" s="39"/>
      <c r="G1666" s="39"/>
      <c r="H1666" s="40"/>
      <c r="I1666" s="39"/>
      <c r="J1666" s="67"/>
      <c r="K1666" s="35"/>
      <c r="L1666" s="34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  <c r="AA1666" s="6"/>
      <c r="AB1666" s="6"/>
      <c r="AC1666" s="6"/>
      <c r="AD1666" s="6"/>
      <c r="AE1666" s="6"/>
      <c r="AF1666" s="6"/>
      <c r="AG1666" s="6"/>
      <c r="AH1666" s="6"/>
      <c r="AI1666" s="6"/>
      <c r="AJ1666" s="6"/>
      <c r="AK1666" s="6"/>
    </row>
    <row r="1667" spans="1:37" s="38" customFormat="1" ht="15" customHeight="1" x14ac:dyDescent="0.25">
      <c r="A1667" s="34"/>
      <c r="B1667" s="34"/>
      <c r="C1667" s="34"/>
      <c r="D1667" s="35"/>
      <c r="E1667" s="36"/>
      <c r="F1667" s="39"/>
      <c r="G1667" s="39"/>
      <c r="H1667" s="40"/>
      <c r="I1667" s="39"/>
      <c r="J1667" s="67"/>
      <c r="K1667" s="35"/>
      <c r="L1667" s="34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  <c r="AA1667" s="6"/>
      <c r="AB1667" s="6"/>
      <c r="AC1667" s="6"/>
      <c r="AD1667" s="6"/>
      <c r="AE1667" s="6"/>
      <c r="AF1667" s="6"/>
      <c r="AG1667" s="6"/>
      <c r="AH1667" s="6"/>
      <c r="AI1667" s="6"/>
      <c r="AJ1667" s="6"/>
      <c r="AK1667" s="6"/>
    </row>
    <row r="1668" spans="1:37" s="38" customFormat="1" ht="15" customHeight="1" x14ac:dyDescent="0.25">
      <c r="A1668" s="34"/>
      <c r="B1668" s="34"/>
      <c r="C1668" s="34"/>
      <c r="D1668" s="35"/>
      <c r="E1668" s="36"/>
      <c r="F1668" s="39"/>
      <c r="G1668" s="39"/>
      <c r="H1668" s="40"/>
      <c r="I1668" s="39"/>
      <c r="J1668" s="67"/>
      <c r="K1668" s="35"/>
      <c r="L1668" s="34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/>
      <c r="AA1668" s="6"/>
      <c r="AB1668" s="6"/>
      <c r="AC1668" s="6"/>
      <c r="AD1668" s="6"/>
      <c r="AE1668" s="6"/>
      <c r="AF1668" s="6"/>
      <c r="AG1668" s="6"/>
      <c r="AH1668" s="6"/>
      <c r="AI1668" s="6"/>
      <c r="AJ1668" s="6"/>
      <c r="AK1668" s="6"/>
    </row>
    <row r="1669" spans="1:37" s="38" customFormat="1" ht="15" customHeight="1" x14ac:dyDescent="0.25">
      <c r="A1669" s="34"/>
      <c r="B1669" s="34"/>
      <c r="C1669" s="34"/>
      <c r="D1669" s="35"/>
      <c r="E1669" s="36"/>
      <c r="F1669" s="39"/>
      <c r="G1669" s="39"/>
      <c r="H1669" s="40"/>
      <c r="I1669" s="39"/>
      <c r="J1669" s="67"/>
      <c r="K1669" s="35"/>
      <c r="L1669" s="34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  <c r="AA1669" s="6"/>
      <c r="AB1669" s="6"/>
      <c r="AC1669" s="6"/>
      <c r="AD1669" s="6"/>
      <c r="AE1669" s="6"/>
      <c r="AF1669" s="6"/>
      <c r="AG1669" s="6"/>
      <c r="AH1669" s="6"/>
      <c r="AI1669" s="6"/>
      <c r="AJ1669" s="6"/>
      <c r="AK1669" s="6"/>
    </row>
    <row r="1670" spans="1:37" s="38" customFormat="1" ht="15" customHeight="1" x14ac:dyDescent="0.25">
      <c r="A1670" s="34"/>
      <c r="B1670" s="34"/>
      <c r="C1670" s="34"/>
      <c r="D1670" s="35"/>
      <c r="E1670" s="36"/>
      <c r="F1670" s="39"/>
      <c r="G1670" s="39"/>
      <c r="H1670" s="40"/>
      <c r="I1670" s="39"/>
      <c r="J1670" s="67"/>
      <c r="K1670" s="35"/>
      <c r="L1670" s="34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  <c r="AA1670" s="6"/>
      <c r="AB1670" s="6"/>
      <c r="AC1670" s="6"/>
      <c r="AD1670" s="6"/>
      <c r="AE1670" s="6"/>
      <c r="AF1670" s="6"/>
      <c r="AG1670" s="6"/>
      <c r="AH1670" s="6"/>
      <c r="AI1670" s="6"/>
      <c r="AJ1670" s="6"/>
      <c r="AK1670" s="6"/>
    </row>
    <row r="1671" spans="1:37" s="38" customFormat="1" ht="15" customHeight="1" x14ac:dyDescent="0.25">
      <c r="A1671" s="34"/>
      <c r="B1671" s="34"/>
      <c r="C1671" s="34"/>
      <c r="D1671" s="35"/>
      <c r="E1671" s="36"/>
      <c r="F1671" s="39"/>
      <c r="G1671" s="39"/>
      <c r="H1671" s="40"/>
      <c r="I1671" s="39"/>
      <c r="J1671" s="67"/>
      <c r="K1671" s="35"/>
      <c r="L1671" s="34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  <c r="AA1671" s="6"/>
      <c r="AB1671" s="6"/>
      <c r="AC1671" s="6"/>
      <c r="AD1671" s="6"/>
      <c r="AE1671" s="6"/>
      <c r="AF1671" s="6"/>
      <c r="AG1671" s="6"/>
      <c r="AH1671" s="6"/>
      <c r="AI1671" s="6"/>
      <c r="AJ1671" s="6"/>
      <c r="AK1671" s="6"/>
    </row>
    <row r="1672" spans="1:37" s="38" customFormat="1" ht="15" customHeight="1" x14ac:dyDescent="0.25">
      <c r="A1672" s="34"/>
      <c r="B1672" s="34"/>
      <c r="C1672" s="34"/>
      <c r="D1672" s="35"/>
      <c r="E1672" s="36"/>
      <c r="F1672" s="39"/>
      <c r="G1672" s="39"/>
      <c r="H1672" s="40"/>
      <c r="I1672" s="39"/>
      <c r="J1672" s="67"/>
      <c r="K1672" s="35"/>
      <c r="L1672" s="34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  <c r="AA1672" s="6"/>
      <c r="AB1672" s="6"/>
      <c r="AC1672" s="6"/>
      <c r="AD1672" s="6"/>
      <c r="AE1672" s="6"/>
      <c r="AF1672" s="6"/>
      <c r="AG1672" s="6"/>
      <c r="AH1672" s="6"/>
      <c r="AI1672" s="6"/>
      <c r="AJ1672" s="6"/>
      <c r="AK1672" s="6"/>
    </row>
    <row r="1673" spans="1:37" s="38" customFormat="1" ht="15" customHeight="1" x14ac:dyDescent="0.25">
      <c r="A1673" s="34"/>
      <c r="B1673" s="34"/>
      <c r="C1673" s="34"/>
      <c r="D1673" s="35"/>
      <c r="E1673" s="36"/>
      <c r="F1673" s="39"/>
      <c r="G1673" s="39"/>
      <c r="H1673" s="40"/>
      <c r="I1673" s="39"/>
      <c r="J1673" s="67"/>
      <c r="K1673" s="35"/>
      <c r="L1673" s="34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  <c r="AA1673" s="6"/>
      <c r="AB1673" s="6"/>
      <c r="AC1673" s="6"/>
      <c r="AD1673" s="6"/>
      <c r="AE1673" s="6"/>
      <c r="AF1673" s="6"/>
      <c r="AG1673" s="6"/>
      <c r="AH1673" s="6"/>
      <c r="AI1673" s="6"/>
      <c r="AJ1673" s="6"/>
      <c r="AK1673" s="6"/>
    </row>
    <row r="1674" spans="1:37" s="38" customFormat="1" ht="15" customHeight="1" x14ac:dyDescent="0.25">
      <c r="A1674" s="34"/>
      <c r="B1674" s="34"/>
      <c r="C1674" s="34"/>
      <c r="D1674" s="35"/>
      <c r="E1674" s="36"/>
      <c r="F1674" s="39"/>
      <c r="G1674" s="39"/>
      <c r="H1674" s="40"/>
      <c r="I1674" s="39"/>
      <c r="J1674" s="67"/>
      <c r="K1674" s="35"/>
      <c r="L1674" s="34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  <c r="AA1674" s="6"/>
      <c r="AB1674" s="6"/>
      <c r="AC1674" s="6"/>
      <c r="AD1674" s="6"/>
      <c r="AE1674" s="6"/>
      <c r="AF1674" s="6"/>
      <c r="AG1674" s="6"/>
      <c r="AH1674" s="6"/>
      <c r="AI1674" s="6"/>
      <c r="AJ1674" s="6"/>
      <c r="AK1674" s="6"/>
    </row>
    <row r="1675" spans="1:37" s="38" customFormat="1" ht="15" customHeight="1" x14ac:dyDescent="0.25">
      <c r="A1675" s="34"/>
      <c r="B1675" s="34"/>
      <c r="C1675" s="34"/>
      <c r="D1675" s="35"/>
      <c r="E1675" s="36"/>
      <c r="F1675" s="39"/>
      <c r="G1675" s="39"/>
      <c r="H1675" s="40"/>
      <c r="I1675" s="39"/>
      <c r="J1675" s="67"/>
      <c r="K1675" s="35"/>
      <c r="L1675" s="34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  <c r="AA1675" s="6"/>
      <c r="AB1675" s="6"/>
      <c r="AC1675" s="6"/>
      <c r="AD1675" s="6"/>
      <c r="AE1675" s="6"/>
      <c r="AF1675" s="6"/>
      <c r="AG1675" s="6"/>
      <c r="AH1675" s="6"/>
      <c r="AI1675" s="6"/>
      <c r="AJ1675" s="6"/>
      <c r="AK1675" s="6"/>
    </row>
    <row r="1676" spans="1:37" s="38" customFormat="1" ht="15" customHeight="1" x14ac:dyDescent="0.25">
      <c r="A1676" s="34"/>
      <c r="B1676" s="34"/>
      <c r="C1676" s="34"/>
      <c r="D1676" s="35"/>
      <c r="E1676" s="36"/>
      <c r="F1676" s="39"/>
      <c r="G1676" s="39"/>
      <c r="H1676" s="40"/>
      <c r="I1676" s="39"/>
      <c r="J1676" s="67"/>
      <c r="K1676" s="35"/>
      <c r="L1676" s="34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  <c r="AA1676" s="6"/>
      <c r="AB1676" s="6"/>
      <c r="AC1676" s="6"/>
      <c r="AD1676" s="6"/>
      <c r="AE1676" s="6"/>
      <c r="AF1676" s="6"/>
      <c r="AG1676" s="6"/>
      <c r="AH1676" s="6"/>
      <c r="AI1676" s="6"/>
      <c r="AJ1676" s="6"/>
      <c r="AK1676" s="6"/>
    </row>
    <row r="1677" spans="1:37" s="38" customFormat="1" ht="15" customHeight="1" x14ac:dyDescent="0.25">
      <c r="A1677" s="34"/>
      <c r="B1677" s="34"/>
      <c r="C1677" s="34"/>
      <c r="D1677" s="35"/>
      <c r="E1677" s="36"/>
      <c r="F1677" s="39"/>
      <c r="G1677" s="39"/>
      <c r="H1677" s="40"/>
      <c r="I1677" s="39"/>
      <c r="J1677" s="67"/>
      <c r="K1677" s="35"/>
      <c r="L1677" s="34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  <c r="AA1677" s="6"/>
      <c r="AB1677" s="6"/>
      <c r="AC1677" s="6"/>
      <c r="AD1677" s="6"/>
      <c r="AE1677" s="6"/>
      <c r="AF1677" s="6"/>
      <c r="AG1677" s="6"/>
      <c r="AH1677" s="6"/>
      <c r="AI1677" s="6"/>
      <c r="AJ1677" s="6"/>
      <c r="AK1677" s="6"/>
    </row>
    <row r="1678" spans="1:37" s="38" customFormat="1" ht="15" customHeight="1" x14ac:dyDescent="0.25">
      <c r="A1678" s="34"/>
      <c r="B1678" s="34"/>
      <c r="C1678" s="34"/>
      <c r="D1678" s="35"/>
      <c r="E1678" s="36"/>
      <c r="F1678" s="39"/>
      <c r="G1678" s="39"/>
      <c r="H1678" s="40"/>
      <c r="I1678" s="39"/>
      <c r="J1678" s="67"/>
      <c r="K1678" s="35"/>
      <c r="L1678" s="34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/>
      <c r="AA1678" s="6"/>
      <c r="AB1678" s="6"/>
      <c r="AC1678" s="6"/>
      <c r="AD1678" s="6"/>
      <c r="AE1678" s="6"/>
      <c r="AF1678" s="6"/>
      <c r="AG1678" s="6"/>
      <c r="AH1678" s="6"/>
      <c r="AI1678" s="6"/>
      <c r="AJ1678" s="6"/>
      <c r="AK1678" s="6"/>
    </row>
    <row r="1679" spans="1:37" s="38" customFormat="1" ht="15" customHeight="1" x14ac:dyDescent="0.25">
      <c r="A1679" s="34"/>
      <c r="B1679" s="34"/>
      <c r="C1679" s="34"/>
      <c r="D1679" s="35"/>
      <c r="E1679" s="36"/>
      <c r="F1679" s="39"/>
      <c r="G1679" s="39"/>
      <c r="H1679" s="40"/>
      <c r="I1679" s="39"/>
      <c r="J1679" s="67"/>
      <c r="K1679" s="35"/>
      <c r="L1679" s="34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  <c r="AA1679" s="6"/>
      <c r="AB1679" s="6"/>
      <c r="AC1679" s="6"/>
      <c r="AD1679" s="6"/>
      <c r="AE1679" s="6"/>
      <c r="AF1679" s="6"/>
      <c r="AG1679" s="6"/>
      <c r="AH1679" s="6"/>
      <c r="AI1679" s="6"/>
      <c r="AJ1679" s="6"/>
      <c r="AK1679" s="6"/>
    </row>
    <row r="1680" spans="1:37" s="38" customFormat="1" ht="15" customHeight="1" x14ac:dyDescent="0.25">
      <c r="A1680" s="34"/>
      <c r="B1680" s="34"/>
      <c r="C1680" s="34"/>
      <c r="D1680" s="35"/>
      <c r="E1680" s="36"/>
      <c r="F1680" s="39"/>
      <c r="G1680" s="39"/>
      <c r="H1680" s="40"/>
      <c r="I1680" s="39"/>
      <c r="J1680" s="67"/>
      <c r="K1680" s="35"/>
      <c r="L1680" s="34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  <c r="AA1680" s="6"/>
      <c r="AB1680" s="6"/>
      <c r="AC1680" s="6"/>
      <c r="AD1680" s="6"/>
      <c r="AE1680" s="6"/>
      <c r="AF1680" s="6"/>
      <c r="AG1680" s="6"/>
      <c r="AH1680" s="6"/>
      <c r="AI1680" s="6"/>
      <c r="AJ1680" s="6"/>
      <c r="AK1680" s="6"/>
    </row>
  </sheetData>
  <sortState ref="A2:L1642">
    <sortCondition ref="A2:A1642"/>
    <sortCondition ref="E2:E1642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Empleabilidad e Ingresos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Rolando Meneses</dc:creator>
  <cp:lastModifiedBy>Francisco</cp:lastModifiedBy>
  <dcterms:created xsi:type="dcterms:W3CDTF">2016-10-07T14:20:11Z</dcterms:created>
  <dcterms:modified xsi:type="dcterms:W3CDTF">2017-10-11T03:25:24Z</dcterms:modified>
</cp:coreProperties>
</file>