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7.xml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32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48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35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39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2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iajeAgil (Historias de Usuario" sheetId="1" r:id="rId3"/>
    <sheet state="visible" name="Reporte de Pruebas" sheetId="2" r:id="rId4"/>
  </sheets>
  <definedNames>
    <definedName hidden="1" localSheetId="1" name="_xlnm._FilterDatabase">'Reporte de Pruebas'!$A$7:$Z$37</definedName>
  </definedNames>
  <calcPr/>
</workbook>
</file>

<file path=xl/sharedStrings.xml><?xml version="1.0" encoding="utf-8"?>
<sst xmlns="http://schemas.openxmlformats.org/spreadsheetml/2006/main" count="146" uniqueCount="76">
  <si>
    <t>Velocidad Equipo</t>
  </si>
  <si>
    <t>Sprint 1</t>
  </si>
  <si>
    <t>Sprint 2</t>
  </si>
  <si>
    <t>Sprint 3</t>
  </si>
  <si>
    <t>Sprint 4</t>
  </si>
  <si>
    <t>Release 2.0</t>
  </si>
  <si>
    <t>SPs 
Faltantes</t>
  </si>
  <si>
    <t>25-06-18</t>
  </si>
  <si>
    <t>Total de Pruebas:</t>
  </si>
  <si>
    <t>Total de Pruebas Pasadas:</t>
  </si>
  <si>
    <t>23-07-18</t>
  </si>
  <si>
    <t>Total de Pruebas No pasadas:</t>
  </si>
  <si>
    <t>20-08-18</t>
  </si>
  <si>
    <t>Porcentaje de tests pasados:</t>
  </si>
  <si>
    <t>ID</t>
  </si>
  <si>
    <t>User History</t>
  </si>
  <si>
    <t>Título de la Historia</t>
  </si>
  <si>
    <t>Caso de Prueba</t>
  </si>
  <si>
    <t>Resultado (Pasa/No pasa)</t>
  </si>
  <si>
    <t>Configurar Tiempo de aviso de Alarmas</t>
  </si>
  <si>
    <t>Tamaño (SPs)</t>
  </si>
  <si>
    <t>20-07-18</t>
  </si>
  <si>
    <t>13-08-18</t>
  </si>
  <si>
    <t>17-08-18</t>
  </si>
  <si>
    <t>31-08-18</t>
  </si>
  <si>
    <t>Probar visualizar todas las configuraciones</t>
  </si>
  <si>
    <t>Pasa</t>
  </si>
  <si>
    <t>Probar que valide campos</t>
  </si>
  <si>
    <t>Probar que no permita multiples configuraciones sobre el mismo arduino</t>
  </si>
  <si>
    <t>Probar que registre una configuración</t>
  </si>
  <si>
    <t>Probar borrar una configuración</t>
  </si>
  <si>
    <t>Suma SPs</t>
  </si>
  <si>
    <t>Probar modificar una configuración</t>
  </si>
  <si>
    <t>Corrobar existencia</t>
  </si>
  <si>
    <t>Probar crear diferentes registros</t>
  </si>
  <si>
    <t>Mensaje de modificación de cambio de tiempo</t>
  </si>
  <si>
    <t>No Pasa</t>
  </si>
  <si>
    <t>Ingresar tiempo en minutos</t>
  </si>
  <si>
    <t>Registrar eventos en Base de Datos</t>
  </si>
  <si>
    <t>Corroborar existencia</t>
  </si>
  <si>
    <t>Probar Crear diferentes Objetos en la BD</t>
  </si>
  <si>
    <t>Probar Guardar un Evento en la BD</t>
  </si>
  <si>
    <t>Probar Recibir un evento desde EventosController</t>
  </si>
  <si>
    <t>Probar servidor web</t>
  </si>
  <si>
    <t>Probar que dos dispositivos diferentes no pueden guardar con el mismo id</t>
  </si>
  <si>
    <t>Probar cortes de enlace</t>
  </si>
  <si>
    <t>Probar tiempo mantenido</t>
  </si>
  <si>
    <t>Probar Recibir un evento desde postman</t>
  </si>
  <si>
    <t>Probar Recibir un evento desde arduino</t>
  </si>
  <si>
    <t>Recibir Notificación de Alarma</t>
  </si>
  <si>
    <t>Probar que la fecha de notificacion no dependa del servidor de correo</t>
  </si>
  <si>
    <t>Probar que envia mail</t>
  </si>
  <si>
    <t>Probar que registra en la tabla de nofiticaciones</t>
  </si>
  <si>
    <t>Probar que envía a varios destinatarios</t>
  </si>
  <si>
    <t>Probar crear diferentes objetos en la BD</t>
  </si>
  <si>
    <t>Probar ante evento cancelado</t>
  </si>
  <si>
    <t>Probar que funcione cuando debe enviar mas de una notificación</t>
  </si>
  <si>
    <t>Probar que el valor traído de la tabla de configuración sea correcto</t>
  </si>
  <si>
    <t>Probar que llame a la función de envío de notifición</t>
  </si>
  <si>
    <t>Buffer del Sprint</t>
  </si>
  <si>
    <t>Como sistema quiero poder guardar en mi back end las alertas que lleguen de acuerdo a las alarmas configuradas.</t>
  </si>
  <si>
    <t>X</t>
  </si>
  <si>
    <t>Como administrador de sistema quiero poder configurar los tiempos para enviar las alarmas.</t>
  </si>
  <si>
    <t>Documento de arquitectura</t>
  </si>
  <si>
    <t>Como usuario quiero poder recibir las alertas via email o en una app</t>
  </si>
  <si>
    <t>Administrar inquilinos</t>
  </si>
  <si>
    <t>Como sistema quiero poder enviar el email de alertas a todos los inquilinos registrados.</t>
  </si>
  <si>
    <t>Como inquilino quiero poder ver las novedades del consorcio</t>
  </si>
  <si>
    <t>Administrar propietarios</t>
  </si>
  <si>
    <t>Configuración del Arduino</t>
  </si>
  <si>
    <t>Como administrador quiero poder enviar mensajes a todos los inquilinos</t>
  </si>
  <si>
    <t>Como administrador quiero poder enviar mensaje a un inquilino</t>
  </si>
  <si>
    <t>Administrar proveedores del consorcio</t>
  </si>
  <si>
    <t>Generar alertas de incidencias cuando se produzcan y notificar a los inquilinos (ej: cortes programados de luz, mantenimientos en red de agua, etc)</t>
  </si>
  <si>
    <t>Como inquilino quiero poder individualizar eventos en mi departamento para conocer si hay incidencias en el mismo, mas alla de las del edificio completo</t>
  </si>
  <si>
    <t>Como inquilino quiero poder notificar al administrador sobre incidencias en mi departamento (electricista, gasista, etc).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</si>
</sst>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"/>
  </numFmts>
  <fonts count="5">
    <font>
      <sz val="11.0"/>
      <color rgb="FF000000"/>
      <name val="Calibri"/>
    </font>
    <font>
      <sz val="11.0"/>
      <color rgb="FFFFFFFF"/>
      <name val="Calibri"/>
    </font>
    <font>
      <b/>
      <sz val="11.0"/>
      <color rgb="FFFFFFFF"/>
      <name val="Calibri"/>
    </font>
    <font/>
    <font>
      <color rgb="FF000000"/>
      <name val="OpenSans"/>
    </font>
  </fonts>
  <fills count="7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BDD6EE"/>
        <bgColor rgb="FFBDD6EE"/>
      </patternFill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0" numFmtId="0" xfId="0" applyAlignment="1" applyBorder="1" applyFill="1" applyFont="1">
      <alignment horizontal="center" readingOrder="0" vertical="center"/>
    </xf>
    <xf borderId="1" fillId="4" fontId="2" numFmtId="164" xfId="0" applyAlignment="1" applyBorder="1" applyFill="1" applyFont="1" applyNumberFormat="1">
      <alignment horizontal="center" readingOrder="0" shrinkToFit="0" vertical="center" wrapText="1"/>
    </xf>
    <xf borderId="2" fillId="4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vertical="center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3" fillId="2" fontId="3" numFmtId="0" xfId="0" applyBorder="1" applyFont="1"/>
    <xf borderId="0" fillId="0" fontId="0" numFmtId="0" xfId="0" applyAlignment="1" applyFont="1">
      <alignment vertical="center"/>
    </xf>
    <xf borderId="1" fillId="3" fontId="0" numFmtId="2" xfId="0" applyAlignment="1" applyBorder="1" applyFont="1" applyNumberFormat="1">
      <alignment horizontal="center" readingOrder="0" vertical="center"/>
    </xf>
    <xf borderId="1" fillId="2" fontId="2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shrinkToFit="0" vertical="center" wrapText="1"/>
    </xf>
    <xf borderId="1" fillId="0" fontId="0" numFmtId="0" xfId="0" applyAlignment="1" applyBorder="1" applyFont="1">
      <alignment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4" fillId="2" fontId="3" numFmtId="0" xfId="0" applyBorder="1" applyFont="1"/>
    <xf borderId="5" fillId="3" fontId="0" numFmtId="0" xfId="0" applyAlignment="1" applyBorder="1" applyFont="1">
      <alignment horizontal="center" readingOrder="0" shrinkToFit="0" vertical="center" wrapText="1"/>
    </xf>
    <xf borderId="6" fillId="3" fontId="3" numFmtId="0" xfId="0" applyBorder="1" applyFont="1"/>
    <xf borderId="7" fillId="3" fontId="3" numFmtId="0" xfId="0" applyBorder="1" applyFont="1"/>
    <xf borderId="1" fillId="0" fontId="0" numFmtId="0" xfId="0" applyAlignment="1" applyBorder="1" applyFont="1">
      <alignment readingOrder="0" shrinkToFit="0" vertical="center" wrapText="1"/>
    </xf>
    <xf borderId="1" fillId="0" fontId="0" numFmtId="0" xfId="0" applyAlignment="1" applyBorder="1" applyFont="1">
      <alignment horizontal="center" readingOrder="0" shrinkToFit="0" vertical="center" wrapText="1"/>
    </xf>
    <xf borderId="1" fillId="3" fontId="0" numFmtId="0" xfId="0" applyAlignment="1" applyBorder="1" applyFont="1">
      <alignment horizontal="center" vertical="center"/>
    </xf>
    <xf borderId="0" fillId="5" fontId="4" numFmtId="0" xfId="0" applyAlignment="1" applyFill="1" applyFont="1">
      <alignment readingOrder="0" shrinkToFit="0" wrapText="0"/>
    </xf>
    <xf borderId="5" fillId="6" fontId="0" numFmtId="0" xfId="0" applyAlignment="1" applyBorder="1" applyFill="1" applyFont="1">
      <alignment horizontal="center" readingOrder="0" shrinkToFit="0" vertical="center" wrapText="1"/>
    </xf>
    <xf borderId="6" fillId="6" fontId="3" numFmtId="0" xfId="0" applyBorder="1" applyFont="1"/>
    <xf borderId="7" fillId="6" fontId="3" numFmtId="0" xfId="0" applyBorder="1" applyFont="1"/>
    <xf borderId="1" fillId="6" fontId="0" numFmtId="0" xfId="0" applyAlignment="1" applyBorder="1" applyFont="1">
      <alignment horizontal="center" readingOrder="0" vertical="center"/>
    </xf>
    <xf borderId="1" fillId="6" fontId="0" numFmtId="0" xfId="0" applyAlignment="1" applyBorder="1" applyFont="1">
      <alignment horizontal="center" vertical="center"/>
    </xf>
    <xf borderId="1" fillId="3" fontId="0" numFmtId="0" xfId="0" applyAlignment="1" applyBorder="1" applyFont="1">
      <alignment horizontal="center" shrinkToFit="0" vertical="center" wrapText="1"/>
    </xf>
    <xf borderId="1" fillId="3" fontId="0" numFmtId="0" xfId="0" applyAlignment="1" applyBorder="1" applyFont="1">
      <alignment shrinkToFit="0" wrapText="1"/>
    </xf>
    <xf borderId="0" fillId="0" fontId="0" numFmtId="0" xfId="0" applyAlignment="1" applyFont="1">
      <alignment readingOrder="0" vertical="center"/>
    </xf>
    <xf borderId="1" fillId="6" fontId="0" numFmtId="0" xfId="0" applyAlignment="1" applyBorder="1" applyFont="1">
      <alignment horizontal="center" shrinkToFit="0" vertical="center" wrapText="1"/>
    </xf>
    <xf borderId="1" fillId="6" fontId="0" numFmtId="0" xfId="0" applyAlignment="1" applyBorder="1" applyFont="1">
      <alignment shrinkToFit="0" wrapText="1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48">
    <tableStyle count="2" pivot="0" name="Reporte de Pruebas-style">
      <tableStyleElement dxfId="1" type="firstRowStripe"/>
      <tableStyleElement dxfId="2" type="secondRowStripe"/>
    </tableStyle>
    <tableStyle count="2" pivot="0" name="Reporte de Pruebas-style 2">
      <tableStyleElement dxfId="1" type="firstRowStripe"/>
      <tableStyleElement dxfId="2" type="secondRowStripe"/>
    </tableStyle>
    <tableStyle count="2" pivot="0" name="Reporte de Pruebas-style 3">
      <tableStyleElement dxfId="1" type="firstRowStripe"/>
      <tableStyleElement dxfId="2" type="secondRowStripe"/>
    </tableStyle>
    <tableStyle count="2" pivot="0" name="Reporte de Pruebas-style 4">
      <tableStyleElement dxfId="1" type="firstRowStripe"/>
      <tableStyleElement dxfId="2" type="secondRowStripe"/>
    </tableStyle>
    <tableStyle count="2" pivot="0" name="Reporte de Pruebas-style 5">
      <tableStyleElement dxfId="2" type="firstRowStripe"/>
      <tableStyleElement dxfId="1" type="secondRowStripe"/>
    </tableStyle>
    <tableStyle count="2" pivot="0" name="Reporte de Pruebas-style 6">
      <tableStyleElement dxfId="1" type="firstRowStripe"/>
      <tableStyleElement dxfId="2" type="secondRowStripe"/>
    </tableStyle>
    <tableStyle count="2" pivot="0" name="Reporte de Pruebas-style 7">
      <tableStyleElement dxfId="1" type="firstRowStripe"/>
      <tableStyleElement dxfId="2" type="secondRowStripe"/>
    </tableStyle>
    <tableStyle count="2" pivot="0" name="Reporte de Pruebas-style 8">
      <tableStyleElement dxfId="1" type="firstRowStripe"/>
      <tableStyleElement dxfId="2" type="secondRowStripe"/>
    </tableStyle>
    <tableStyle count="2" pivot="0" name="Reporte de Pruebas-style 9">
      <tableStyleElement dxfId="1" type="firstRowStripe"/>
      <tableStyleElement dxfId="2" type="secondRowStripe"/>
    </tableStyle>
    <tableStyle count="2" pivot="0" name="Reporte de Pruebas-style 10">
      <tableStyleElement dxfId="2" type="firstRowStripe"/>
      <tableStyleElement dxfId="1" type="secondRowStripe"/>
    </tableStyle>
    <tableStyle count="2" pivot="0" name="Reporte de Pruebas-style 11">
      <tableStyleElement dxfId="1" type="firstRowStripe"/>
      <tableStyleElement dxfId="2" type="secondRowStripe"/>
    </tableStyle>
    <tableStyle count="2" pivot="0" name="Reporte de Pruebas-style 12">
      <tableStyleElement dxfId="1" type="firstRowStripe"/>
      <tableStyleElement dxfId="2" type="secondRowStripe"/>
    </tableStyle>
    <tableStyle count="2" pivot="0" name="Reporte de Pruebas-style 13">
      <tableStyleElement dxfId="2" type="firstRowStripe"/>
      <tableStyleElement dxfId="1" type="secondRowStripe"/>
    </tableStyle>
    <tableStyle count="2" pivot="0" name="Reporte de Pruebas-style 14">
      <tableStyleElement dxfId="1" type="firstRowStripe"/>
      <tableStyleElement dxfId="2" type="secondRowStripe"/>
    </tableStyle>
    <tableStyle count="2" pivot="0" name="Reporte de Pruebas-style 15">
      <tableStyleElement dxfId="1" type="firstRowStripe"/>
      <tableStyleElement dxfId="2" type="secondRowStripe"/>
    </tableStyle>
    <tableStyle count="2" pivot="0" name="Reporte de Pruebas-style 16">
      <tableStyleElement dxfId="1" type="firstRowStripe"/>
      <tableStyleElement dxfId="2" type="secondRowStripe"/>
    </tableStyle>
    <tableStyle count="2" pivot="0" name="Reporte de Pruebas-style 17">
      <tableStyleElement dxfId="1" type="firstRowStripe"/>
      <tableStyleElement dxfId="2" type="secondRowStripe"/>
    </tableStyle>
    <tableStyle count="2" pivot="0" name="Reporte de Pruebas-style 18">
      <tableStyleElement dxfId="1" type="firstRowStripe"/>
      <tableStyleElement dxfId="2" type="secondRowStripe"/>
    </tableStyle>
    <tableStyle count="2" pivot="0" name="Reporte de Pruebas-style 19">
      <tableStyleElement dxfId="1" type="firstRowStripe"/>
      <tableStyleElement dxfId="2" type="secondRowStripe"/>
    </tableStyle>
    <tableStyle count="2" pivot="0" name="Reporte de Pruebas-style 20">
      <tableStyleElement dxfId="1" type="firstRowStripe"/>
      <tableStyleElement dxfId="2" type="secondRowStripe"/>
    </tableStyle>
    <tableStyle count="2" pivot="0" name="Reporte de Pruebas-style 21">
      <tableStyleElement dxfId="1" type="firstRowStripe"/>
      <tableStyleElement dxfId="2" type="secondRowStripe"/>
    </tableStyle>
    <tableStyle count="2" pivot="0" name="Reporte de Pruebas-style 22">
      <tableStyleElement dxfId="1" type="firstRowStripe"/>
      <tableStyleElement dxfId="2" type="secondRowStripe"/>
    </tableStyle>
    <tableStyle count="2" pivot="0" name="Reporte de Pruebas-style 23">
      <tableStyleElement dxfId="1" type="firstRowStripe"/>
      <tableStyleElement dxfId="2" type="secondRowStripe"/>
    </tableStyle>
    <tableStyle count="2" pivot="0" name="Reporte de Pruebas-style 24">
      <tableStyleElement dxfId="1" type="firstRowStripe"/>
      <tableStyleElement dxfId="2" type="secondRowStripe"/>
    </tableStyle>
    <tableStyle count="2" pivot="0" name="Reporte de Pruebas-style 25">
      <tableStyleElement dxfId="1" type="firstRowStripe"/>
      <tableStyleElement dxfId="2" type="secondRowStripe"/>
    </tableStyle>
    <tableStyle count="2" pivot="0" name="Reporte de Pruebas-style 26">
      <tableStyleElement dxfId="1" type="firstRowStripe"/>
      <tableStyleElement dxfId="2" type="secondRowStripe"/>
    </tableStyle>
    <tableStyle count="2" pivot="0" name="Reporte de Pruebas-style 27">
      <tableStyleElement dxfId="1" type="firstRowStripe"/>
      <tableStyleElement dxfId="2" type="secondRowStripe"/>
    </tableStyle>
    <tableStyle count="2" pivot="0" name="Reporte de Pruebas-style 28">
      <tableStyleElement dxfId="1" type="firstRowStripe"/>
      <tableStyleElement dxfId="2" type="secondRowStripe"/>
    </tableStyle>
    <tableStyle count="2" pivot="0" name="Reporte de Pruebas-style 29">
      <tableStyleElement dxfId="1" type="firstRowStripe"/>
      <tableStyleElement dxfId="2" type="secondRowStripe"/>
    </tableStyle>
    <tableStyle count="2" pivot="0" name="Reporte de Pruebas-style 30">
      <tableStyleElement dxfId="1" type="firstRowStripe"/>
      <tableStyleElement dxfId="2" type="secondRowStripe"/>
    </tableStyle>
    <tableStyle count="2" pivot="0" name="Reporte de Pruebas-style 31">
      <tableStyleElement dxfId="1" type="firstRowStripe"/>
      <tableStyleElement dxfId="2" type="secondRowStripe"/>
    </tableStyle>
    <tableStyle count="2" pivot="0" name="Reporte de Pruebas-style 32">
      <tableStyleElement dxfId="1" type="firstRowStripe"/>
      <tableStyleElement dxfId="2" type="secondRowStripe"/>
    </tableStyle>
    <tableStyle count="2" pivot="0" name="Reporte de Pruebas-style 33">
      <tableStyleElement dxfId="1" type="firstRowStripe"/>
      <tableStyleElement dxfId="2" type="secondRowStripe"/>
    </tableStyle>
    <tableStyle count="2" pivot="0" name="Reporte de Pruebas-style 34">
      <tableStyleElement dxfId="1" type="firstRowStripe"/>
      <tableStyleElement dxfId="2" type="secondRowStripe"/>
    </tableStyle>
    <tableStyle count="2" pivot="0" name="Reporte de Pruebas-style 35">
      <tableStyleElement dxfId="1" type="firstRowStripe"/>
      <tableStyleElement dxfId="2" type="secondRowStripe"/>
    </tableStyle>
    <tableStyle count="2" pivot="0" name="Reporte de Pruebas-style 36">
      <tableStyleElement dxfId="1" type="firstRowStripe"/>
      <tableStyleElement dxfId="2" type="secondRowStripe"/>
    </tableStyle>
    <tableStyle count="2" pivot="0" name="Reporte de Pruebas-style 37">
      <tableStyleElement dxfId="1" type="firstRowStripe"/>
      <tableStyleElement dxfId="2" type="secondRowStripe"/>
    </tableStyle>
    <tableStyle count="2" pivot="0" name="Reporte de Pruebas-style 38">
      <tableStyleElement dxfId="1" type="firstRowStripe"/>
      <tableStyleElement dxfId="2" type="secondRowStripe"/>
    </tableStyle>
    <tableStyle count="2" pivot="0" name="Reporte de Pruebas-style 39">
      <tableStyleElement dxfId="1" type="firstRowStripe"/>
      <tableStyleElement dxfId="2" type="secondRowStripe"/>
    </tableStyle>
    <tableStyle count="2" pivot="0" name="Reporte de Pruebas-style 40">
      <tableStyleElement dxfId="1" type="firstRowStripe"/>
      <tableStyleElement dxfId="2" type="secondRowStripe"/>
    </tableStyle>
    <tableStyle count="2" pivot="0" name="Reporte de Pruebas-style 41">
      <tableStyleElement dxfId="1" type="firstRowStripe"/>
      <tableStyleElement dxfId="2" type="secondRowStripe"/>
    </tableStyle>
    <tableStyle count="2" pivot="0" name="Reporte de Pruebas-style 42">
      <tableStyleElement dxfId="1" type="firstRowStripe"/>
      <tableStyleElement dxfId="2" type="secondRowStripe"/>
    </tableStyle>
    <tableStyle count="2" pivot="0" name="Reporte de Pruebas-style 43">
      <tableStyleElement dxfId="1" type="firstRowStripe"/>
      <tableStyleElement dxfId="2" type="secondRowStripe"/>
    </tableStyle>
    <tableStyle count="2" pivot="0" name="Reporte de Pruebas-style 44">
      <tableStyleElement dxfId="1" type="firstRowStripe"/>
      <tableStyleElement dxfId="2" type="secondRowStripe"/>
    </tableStyle>
    <tableStyle count="2" pivot="0" name="Reporte de Pruebas-style 45">
      <tableStyleElement dxfId="1" type="firstRowStripe"/>
      <tableStyleElement dxfId="2" type="secondRowStripe"/>
    </tableStyle>
    <tableStyle count="2" pivot="0" name="Reporte de Pruebas-style 46">
      <tableStyleElement dxfId="1" type="firstRowStripe"/>
      <tableStyleElement dxfId="2" type="secondRowStripe"/>
    </tableStyle>
    <tableStyle count="2" pivot="0" name="Reporte de Pruebas-style 47">
      <tableStyleElement dxfId="1" type="firstRowStripe"/>
      <tableStyleElement dxfId="2" type="secondRowStripe"/>
    </tableStyle>
    <tableStyle count="2" pivot="0" name="Reporte de Pruebas-style 48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B36:B37" displayName="Table_1" id="1">
  <tableColumns count="1">
    <tableColumn name="Column1" id="1"/>
  </tableColumns>
  <tableStyleInfo name="Reporte de Pruebas-style" showColumnStripes="0" showFirstColumn="1" showLastColumn="1" showRowStripes="1"/>
</table>
</file>

<file path=xl/tables/table10.xml><?xml version="1.0" encoding="utf-8"?>
<table xmlns="http://schemas.openxmlformats.org/spreadsheetml/2006/main" headerRowCount="0" ref="A33" displayName="Table_10" id="10">
  <tableColumns count="1">
    <tableColumn name="Column1" id="1"/>
  </tableColumns>
  <tableStyleInfo name="Reporte de Pruebas-style 10" showColumnStripes="0" showFirstColumn="1" showLastColumn="1" showRowStripes="1"/>
</table>
</file>

<file path=xl/tables/table11.xml><?xml version="1.0" encoding="utf-8"?>
<table xmlns="http://schemas.openxmlformats.org/spreadsheetml/2006/main" headerRowCount="0" ref="A36:A37" displayName="Table_11" id="11">
  <tableColumns count="1">
    <tableColumn name="Column1" id="1"/>
  </tableColumns>
  <tableStyleInfo name="Reporte de Pruebas-style 11" showColumnStripes="0" showFirstColumn="1" showLastColumn="1" showRowStripes="1"/>
</table>
</file>

<file path=xl/tables/table12.xml><?xml version="1.0" encoding="utf-8"?>
<table xmlns="http://schemas.openxmlformats.org/spreadsheetml/2006/main" headerRowCount="0" ref="A34:A35" displayName="Table_12" id="12">
  <tableColumns count="1">
    <tableColumn name="Column1" id="1"/>
  </tableColumns>
  <tableStyleInfo name="Reporte de Pruebas-style 12" showColumnStripes="0" showFirstColumn="1" showLastColumn="1" showRowStripes="1"/>
</table>
</file>

<file path=xl/tables/table13.xml><?xml version="1.0" encoding="utf-8"?>
<table xmlns="http://schemas.openxmlformats.org/spreadsheetml/2006/main" headerRowCount="0" ref="B33" displayName="Table_13" id="13">
  <tableColumns count="1">
    <tableColumn name="Column1" id="1"/>
  </tableColumns>
  <tableStyleInfo name="Reporte de Pruebas-style 13" showColumnStripes="0" showFirstColumn="1" showLastColumn="1" showRowStripes="1"/>
</table>
</file>

<file path=xl/tables/table14.xml><?xml version="1.0" encoding="utf-8"?>
<table xmlns="http://schemas.openxmlformats.org/spreadsheetml/2006/main" headerRowCount="0" ref="A16:A17" displayName="Table_14" id="14">
  <tableColumns count="1">
    <tableColumn name="Column1" id="1"/>
  </tableColumns>
  <tableStyleInfo name="Reporte de Pruebas-style 14" showColumnStripes="0" showFirstColumn="1" showLastColumn="1" showRowStripes="1"/>
</table>
</file>

<file path=xl/tables/table15.xml><?xml version="1.0" encoding="utf-8"?>
<table xmlns="http://schemas.openxmlformats.org/spreadsheetml/2006/main" headerRowCount="0" ref="B12:B13" displayName="Table_15" id="15">
  <tableColumns count="1">
    <tableColumn name="Column1" id="1"/>
  </tableColumns>
  <tableStyleInfo name="Reporte de Pruebas-style 15" showColumnStripes="0" showFirstColumn="1" showLastColumn="1" showRowStripes="1"/>
</table>
</file>

<file path=xl/tables/table16.xml><?xml version="1.0" encoding="utf-8"?>
<table xmlns="http://schemas.openxmlformats.org/spreadsheetml/2006/main" headerRowCount="0" ref="B14:B15" displayName="Table_16" id="16">
  <tableColumns count="1">
    <tableColumn name="Column1" id="1"/>
  </tableColumns>
  <tableStyleInfo name="Reporte de Pruebas-style 16" showColumnStripes="0" showFirstColumn="1" showLastColumn="1" showRowStripes="1"/>
</table>
</file>

<file path=xl/tables/table17.xml><?xml version="1.0" encoding="utf-8"?>
<table xmlns="http://schemas.openxmlformats.org/spreadsheetml/2006/main" headerRowCount="0" ref="A12:A13" displayName="Table_17" id="17">
  <tableColumns count="1">
    <tableColumn name="Column1" id="1"/>
  </tableColumns>
  <tableStyleInfo name="Reporte de Pruebas-style 17" showColumnStripes="0" showFirstColumn="1" showLastColumn="1" showRowStripes="1"/>
</table>
</file>

<file path=xl/tables/table18.xml><?xml version="1.0" encoding="utf-8"?>
<table xmlns="http://schemas.openxmlformats.org/spreadsheetml/2006/main" headerRowCount="0" ref="B16:B17" displayName="Table_18" id="18">
  <tableColumns count="1">
    <tableColumn name="Column1" id="1"/>
  </tableColumns>
  <tableStyleInfo name="Reporte de Pruebas-style 18" showColumnStripes="0" showFirstColumn="1" showLastColumn="1" showRowStripes="1"/>
</table>
</file>

<file path=xl/tables/table19.xml><?xml version="1.0" encoding="utf-8"?>
<table xmlns="http://schemas.openxmlformats.org/spreadsheetml/2006/main" headerRowCount="0" ref="A14:A15" displayName="Table_19" id="19">
  <tableColumns count="1">
    <tableColumn name="Column1" id="1"/>
  </tableColumns>
  <tableStyleInfo name="Reporte de Pruebas-style 19" showColumnStripes="0" showFirstColumn="1" showLastColumn="1" showRowStripes="1"/>
</table>
</file>

<file path=xl/tables/table2.xml><?xml version="1.0" encoding="utf-8"?>
<table xmlns="http://schemas.openxmlformats.org/spreadsheetml/2006/main" headerRowCount="0" ref="B34:B35" displayName="Table_2" id="2">
  <tableColumns count="1">
    <tableColumn name="Column1" id="1"/>
  </tableColumns>
  <tableStyleInfo name="Reporte de Pruebas-style 2" showColumnStripes="0" showFirstColumn="1" showLastColumn="1" showRowStripes="1"/>
</table>
</file>

<file path=xl/tables/table20.xml><?xml version="1.0" encoding="utf-8"?>
<table xmlns="http://schemas.openxmlformats.org/spreadsheetml/2006/main" headerRowCount="0" ref="B18:B19" displayName="Table_20" id="20">
  <tableColumns count="1">
    <tableColumn name="Column1" id="1"/>
  </tableColumns>
  <tableStyleInfo name="Reporte de Pruebas-style 20" showColumnStripes="0" showFirstColumn="1" showLastColumn="1" showRowStripes="1"/>
</table>
</file>

<file path=xl/tables/table21.xml><?xml version="1.0" encoding="utf-8"?>
<table xmlns="http://schemas.openxmlformats.org/spreadsheetml/2006/main" headerRowCount="0" ref="A18:A19" displayName="Table_21" id="21">
  <tableColumns count="1">
    <tableColumn name="Column1" id="1"/>
  </tableColumns>
  <tableStyleInfo name="Reporte de Pruebas-style 21" showColumnStripes="0" showFirstColumn="1" showLastColumn="1" showRowStripes="1"/>
</table>
</file>

<file path=xl/tables/table22.xml><?xml version="1.0" encoding="utf-8"?>
<table xmlns="http://schemas.openxmlformats.org/spreadsheetml/2006/main" headerRowCount="0" ref="B22:B23" displayName="Table_22" id="22">
  <tableColumns count="1">
    <tableColumn name="Column1" id="1"/>
  </tableColumns>
  <tableStyleInfo name="Reporte de Pruebas-style 22" showColumnStripes="0" showFirstColumn="1" showLastColumn="1" showRowStripes="1"/>
</table>
</file>

<file path=xl/tables/table23.xml><?xml version="1.0" encoding="utf-8"?>
<table xmlns="http://schemas.openxmlformats.org/spreadsheetml/2006/main" headerRowCount="0" ref="C8:C9" displayName="Table_23" id="23">
  <tableColumns count="1">
    <tableColumn name="Column1" id="1"/>
  </tableColumns>
  <tableStyleInfo name="Reporte de Pruebas-style 23" showColumnStripes="0" showFirstColumn="1" showLastColumn="1" showRowStripes="1"/>
</table>
</file>

<file path=xl/tables/table24.xml><?xml version="1.0" encoding="utf-8"?>
<table xmlns="http://schemas.openxmlformats.org/spreadsheetml/2006/main" headerRowCount="0" ref="A8:A9" displayName="Table_24" id="24">
  <tableColumns count="1">
    <tableColumn name="Column1" id="1"/>
  </tableColumns>
  <tableStyleInfo name="Reporte de Pruebas-style 24" showColumnStripes="0" showFirstColumn="1" showLastColumn="1" showRowStripes="1"/>
</table>
</file>

<file path=xl/tables/table25.xml><?xml version="1.0" encoding="utf-8"?>
<table xmlns="http://schemas.openxmlformats.org/spreadsheetml/2006/main" headerRowCount="0" ref="C22:C23" displayName="Table_25" id="25">
  <tableColumns count="1">
    <tableColumn name="Column1" id="1"/>
  </tableColumns>
  <tableStyleInfo name="Reporte de Pruebas-style 25" showColumnStripes="0" showFirstColumn="1" showLastColumn="1" showRowStripes="1"/>
</table>
</file>

<file path=xl/tables/table26.xml><?xml version="1.0" encoding="utf-8"?>
<table xmlns="http://schemas.openxmlformats.org/spreadsheetml/2006/main" headerRowCount="0" ref="B8:B9" displayName="Table_26" id="26">
  <tableColumns count="1">
    <tableColumn name="Column1" id="1"/>
  </tableColumns>
  <tableStyleInfo name="Reporte de Pruebas-style 26" showColumnStripes="0" showFirstColumn="1" showLastColumn="1" showRowStripes="1"/>
</table>
</file>

<file path=xl/tables/table27.xml><?xml version="1.0" encoding="utf-8"?>
<table xmlns="http://schemas.openxmlformats.org/spreadsheetml/2006/main" headerRowCount="0" ref="B20:B21" displayName="Table_27" id="27">
  <tableColumns count="1">
    <tableColumn name="Column1" id="1"/>
  </tableColumns>
  <tableStyleInfo name="Reporte de Pruebas-style 27" showColumnStripes="0" showFirstColumn="1" showLastColumn="1" showRowStripes="1"/>
</table>
</file>

<file path=xl/tables/table28.xml><?xml version="1.0" encoding="utf-8"?>
<table xmlns="http://schemas.openxmlformats.org/spreadsheetml/2006/main" headerRowCount="0" ref="A22:A23" displayName="Table_28" id="28">
  <tableColumns count="1">
    <tableColumn name="Column1" id="1"/>
  </tableColumns>
  <tableStyleInfo name="Reporte de Pruebas-style 28" showColumnStripes="0" showFirstColumn="1" showLastColumn="1" showRowStripes="1"/>
</table>
</file>

<file path=xl/tables/table29.xml><?xml version="1.0" encoding="utf-8"?>
<table xmlns="http://schemas.openxmlformats.org/spreadsheetml/2006/main" headerRowCount="0" ref="C10:C11" displayName="Table_29" id="29">
  <tableColumns count="1">
    <tableColumn name="Column1" id="1"/>
  </tableColumns>
  <tableStyleInfo name="Reporte de Pruebas-style 29" showColumnStripes="0" showFirstColumn="1" showLastColumn="1" showRowStripes="1"/>
</table>
</file>

<file path=xl/tables/table3.xml><?xml version="1.0" encoding="utf-8"?>
<table xmlns="http://schemas.openxmlformats.org/spreadsheetml/2006/main" headerRowCount="0" ref="C34:C35" displayName="Table_3" id="3">
  <tableColumns count="1">
    <tableColumn name="Column1" id="1"/>
  </tableColumns>
  <tableStyleInfo name="Reporte de Pruebas-style 3" showColumnStripes="0" showFirstColumn="1" showLastColumn="1" showRowStripes="1"/>
</table>
</file>

<file path=xl/tables/table30.xml><?xml version="1.0" encoding="utf-8"?>
<table xmlns="http://schemas.openxmlformats.org/spreadsheetml/2006/main" headerRowCount="0" ref="A24:A25" displayName="Table_30" id="30">
  <tableColumns count="1">
    <tableColumn name="Column1" id="1"/>
  </tableColumns>
  <tableStyleInfo name="Reporte de Pruebas-style 30" showColumnStripes="0" showFirstColumn="1" showLastColumn="1" showRowStripes="1"/>
</table>
</file>

<file path=xl/tables/table31.xml><?xml version="1.0" encoding="utf-8"?>
<table xmlns="http://schemas.openxmlformats.org/spreadsheetml/2006/main" headerRowCount="0" ref="C24:C25" displayName="Table_31" id="31">
  <tableColumns count="1">
    <tableColumn name="Column1" id="1"/>
  </tableColumns>
  <tableStyleInfo name="Reporte de Pruebas-style 31" showColumnStripes="0" showFirstColumn="1" showLastColumn="1" showRowStripes="1"/>
</table>
</file>

<file path=xl/tables/table32.xml><?xml version="1.0" encoding="utf-8"?>
<table xmlns="http://schemas.openxmlformats.org/spreadsheetml/2006/main" headerRowCount="0" ref="B24:B25" displayName="Table_32" id="32">
  <tableColumns count="1">
    <tableColumn name="Column1" id="1"/>
  </tableColumns>
  <tableStyleInfo name="Reporte de Pruebas-style 32" showColumnStripes="0" showFirstColumn="1" showLastColumn="1" showRowStripes="1"/>
</table>
</file>

<file path=xl/tables/table33.xml><?xml version="1.0" encoding="utf-8"?>
<table xmlns="http://schemas.openxmlformats.org/spreadsheetml/2006/main" headerRowCount="0" ref="C18:C19" displayName="Table_33" id="33">
  <tableColumns count="1">
    <tableColumn name="Column1" id="1"/>
  </tableColumns>
  <tableStyleInfo name="Reporte de Pruebas-style 33" showColumnStripes="0" showFirstColumn="1" showLastColumn="1" showRowStripes="1"/>
</table>
</file>

<file path=xl/tables/table34.xml><?xml version="1.0" encoding="utf-8"?>
<table xmlns="http://schemas.openxmlformats.org/spreadsheetml/2006/main" headerRowCount="0" ref="C20:C21" displayName="Table_34" id="34">
  <tableColumns count="1">
    <tableColumn name="Column1" id="1"/>
  </tableColumns>
  <tableStyleInfo name="Reporte de Pruebas-style 34" showColumnStripes="0" showFirstColumn="1" showLastColumn="1" showRowStripes="1"/>
</table>
</file>

<file path=xl/tables/table35.xml><?xml version="1.0" encoding="utf-8"?>
<table xmlns="http://schemas.openxmlformats.org/spreadsheetml/2006/main" headerRowCount="0" ref="C12:C13" displayName="Table_35" id="35">
  <tableColumns count="1">
    <tableColumn name="Column1" id="1"/>
  </tableColumns>
  <tableStyleInfo name="Reporte de Pruebas-style 35" showColumnStripes="0" showFirstColumn="1" showLastColumn="1" showRowStripes="1"/>
</table>
</file>

<file path=xl/tables/table36.xml><?xml version="1.0" encoding="utf-8"?>
<table xmlns="http://schemas.openxmlformats.org/spreadsheetml/2006/main" headerRowCount="0" ref="C16:C17" displayName="Table_36" id="36">
  <tableColumns count="1">
    <tableColumn name="Column1" id="1"/>
  </tableColumns>
  <tableStyleInfo name="Reporte de Pruebas-style 36" showColumnStripes="0" showFirstColumn="1" showLastColumn="1" showRowStripes="1"/>
</table>
</file>

<file path=xl/tables/table37.xml><?xml version="1.0" encoding="utf-8"?>
<table xmlns="http://schemas.openxmlformats.org/spreadsheetml/2006/main" headerRowCount="0" ref="C14:C15" displayName="Table_37" id="37">
  <tableColumns count="1">
    <tableColumn name="Column1" id="1"/>
  </tableColumns>
  <tableStyleInfo name="Reporte de Pruebas-style 37" showColumnStripes="0" showFirstColumn="1" showLastColumn="1" showRowStripes="1"/>
</table>
</file>

<file path=xl/tables/table38.xml><?xml version="1.0" encoding="utf-8"?>
<table xmlns="http://schemas.openxmlformats.org/spreadsheetml/2006/main" headerRowCount="0" ref="A20:A21" displayName="Table_38" id="38">
  <tableColumns count="1">
    <tableColumn name="Column1" id="1"/>
  </tableColumns>
  <tableStyleInfo name="Reporte de Pruebas-style 38" showColumnStripes="0" showFirstColumn="1" showLastColumn="1" showRowStripes="1"/>
</table>
</file>

<file path=xl/tables/table39.xml><?xml version="1.0" encoding="utf-8"?>
<table xmlns="http://schemas.openxmlformats.org/spreadsheetml/2006/main" headerRowCount="0" ref="A26:A27" displayName="Table_39" id="39">
  <tableColumns count="1">
    <tableColumn name="Column1" id="1"/>
  </tableColumns>
  <tableStyleInfo name="Reporte de Pruebas-style 39" showColumnStripes="0" showFirstColumn="1" showLastColumn="1" showRowStripes="1"/>
</table>
</file>

<file path=xl/tables/table4.xml><?xml version="1.0" encoding="utf-8"?>
<table xmlns="http://schemas.openxmlformats.org/spreadsheetml/2006/main" headerRowCount="0" ref="C36:C37" displayName="Table_4" id="4">
  <tableColumns count="1">
    <tableColumn name="Column1" id="1"/>
  </tableColumns>
  <tableStyleInfo name="Reporte de Pruebas-style 4" showColumnStripes="0" showFirstColumn="1" showLastColumn="1" showRowStripes="1"/>
</table>
</file>

<file path=xl/tables/table40.xml><?xml version="1.0" encoding="utf-8"?>
<table xmlns="http://schemas.openxmlformats.org/spreadsheetml/2006/main" headerRowCount="0" ref="A32" displayName="Table_40" id="40">
  <tableColumns count="1">
    <tableColumn name="Column1" id="1"/>
  </tableColumns>
  <tableStyleInfo name="Reporte de Pruebas-style 40" showColumnStripes="0" showFirstColumn="1" showLastColumn="1" showRowStripes="1"/>
</table>
</file>

<file path=xl/tables/table41.xml><?xml version="1.0" encoding="utf-8"?>
<table xmlns="http://schemas.openxmlformats.org/spreadsheetml/2006/main" headerRowCount="0" ref="A30:A31" displayName="Table_41" id="41">
  <tableColumns count="1">
    <tableColumn name="Column1" id="1"/>
  </tableColumns>
  <tableStyleInfo name="Reporte de Pruebas-style 41" showColumnStripes="0" showFirstColumn="1" showLastColumn="1" showRowStripes="1"/>
</table>
</file>

<file path=xl/tables/table42.xml><?xml version="1.0" encoding="utf-8"?>
<table xmlns="http://schemas.openxmlformats.org/spreadsheetml/2006/main" headerRowCount="0" ref="A28:A29" displayName="Table_42" id="42">
  <tableColumns count="1">
    <tableColumn name="Column1" id="1"/>
  </tableColumns>
  <tableStyleInfo name="Reporte de Pruebas-style 42" showColumnStripes="0" showFirstColumn="1" showLastColumn="1" showRowStripes="1"/>
</table>
</file>

<file path=xl/tables/table43.xml><?xml version="1.0" encoding="utf-8"?>
<table xmlns="http://schemas.openxmlformats.org/spreadsheetml/2006/main" headerRowCount="0" ref="C28:C29" displayName="Table_43" id="43">
  <tableColumns count="1">
    <tableColumn name="Column1" id="1"/>
  </tableColumns>
  <tableStyleInfo name="Reporte de Pruebas-style 43" showColumnStripes="0" showFirstColumn="1" showLastColumn="1" showRowStripes="1"/>
</table>
</file>

<file path=xl/tables/table44.xml><?xml version="1.0" encoding="utf-8"?>
<table xmlns="http://schemas.openxmlformats.org/spreadsheetml/2006/main" headerRowCount="0" ref="C26:C27" displayName="Table_44" id="44">
  <tableColumns count="1">
    <tableColumn name="Column1" id="1"/>
  </tableColumns>
  <tableStyleInfo name="Reporte de Pruebas-style 44" showColumnStripes="0" showFirstColumn="1" showLastColumn="1" showRowStripes="1"/>
</table>
</file>

<file path=xl/tables/table45.xml><?xml version="1.0" encoding="utf-8"?>
<table xmlns="http://schemas.openxmlformats.org/spreadsheetml/2006/main" headerRowCount="0" ref="B26:B27" displayName="Table_45" id="45">
  <tableColumns count="1">
    <tableColumn name="Column1" id="1"/>
  </tableColumns>
  <tableStyleInfo name="Reporte de Pruebas-style 45" showColumnStripes="0" showFirstColumn="1" showLastColumn="1" showRowStripes="1"/>
</table>
</file>

<file path=xl/tables/table46.xml><?xml version="1.0" encoding="utf-8"?>
<table xmlns="http://schemas.openxmlformats.org/spreadsheetml/2006/main" headerRowCount="0" ref="B28:B29" displayName="Table_46" id="46">
  <tableColumns count="1">
    <tableColumn name="Column1" id="1"/>
  </tableColumns>
  <tableStyleInfo name="Reporte de Pruebas-style 46" showColumnStripes="0" showFirstColumn="1" showLastColumn="1" showRowStripes="1"/>
</table>
</file>

<file path=xl/tables/table47.xml><?xml version="1.0" encoding="utf-8"?>
<table xmlns="http://schemas.openxmlformats.org/spreadsheetml/2006/main" headerRowCount="0" ref="B10:B11" displayName="Table_47" id="47">
  <tableColumns count="1">
    <tableColumn name="Column1" id="1"/>
  </tableColumns>
  <tableStyleInfo name="Reporte de Pruebas-style 47" showColumnStripes="0" showFirstColumn="1" showLastColumn="1" showRowStripes="1"/>
</table>
</file>

<file path=xl/tables/table48.xml><?xml version="1.0" encoding="utf-8"?>
<table xmlns="http://schemas.openxmlformats.org/spreadsheetml/2006/main" headerRowCount="0" ref="A10:A11" displayName="Table_48" id="48">
  <tableColumns count="1">
    <tableColumn name="Column1" id="1"/>
  </tableColumns>
  <tableStyleInfo name="Reporte de Pruebas-style 48" showColumnStripes="0" showFirstColumn="1" showLastColumn="1" showRowStripes="1"/>
</table>
</file>

<file path=xl/tables/table5.xml><?xml version="1.0" encoding="utf-8"?>
<table xmlns="http://schemas.openxmlformats.org/spreadsheetml/2006/main" headerRowCount="0" ref="C33" displayName="Table_5" id="5">
  <tableColumns count="1">
    <tableColumn name="Column1" id="1"/>
  </tableColumns>
  <tableStyleInfo name="Reporte de Pruebas-style 5" showColumnStripes="0" showFirstColumn="1" showLastColumn="1" showRowStripes="1"/>
</table>
</file>

<file path=xl/tables/table6.xml><?xml version="1.0" encoding="utf-8"?>
<table xmlns="http://schemas.openxmlformats.org/spreadsheetml/2006/main" headerRowCount="0" ref="C32" displayName="Table_6" id="6">
  <tableColumns count="1">
    <tableColumn name="Column1" id="1"/>
  </tableColumns>
  <tableStyleInfo name="Reporte de Pruebas-style 6" showColumnStripes="0" showFirstColumn="1" showLastColumn="1" showRowStripes="1"/>
</table>
</file>

<file path=xl/tables/table7.xml><?xml version="1.0" encoding="utf-8"?>
<table xmlns="http://schemas.openxmlformats.org/spreadsheetml/2006/main" headerRowCount="0" ref="B32" displayName="Table_7" id="7">
  <tableColumns count="1">
    <tableColumn name="Column1" id="1"/>
  </tableColumns>
  <tableStyleInfo name="Reporte de Pruebas-style 7" showColumnStripes="0" showFirstColumn="1" showLastColumn="1" showRowStripes="1"/>
</table>
</file>

<file path=xl/tables/table8.xml><?xml version="1.0" encoding="utf-8"?>
<table xmlns="http://schemas.openxmlformats.org/spreadsheetml/2006/main" headerRowCount="0" ref="B30:B31" displayName="Table_8" id="8">
  <tableColumns count="1">
    <tableColumn name="Column1" id="1"/>
  </tableColumns>
  <tableStyleInfo name="Reporte de Pruebas-style 8" showColumnStripes="0" showFirstColumn="1" showLastColumn="1" showRowStripes="1"/>
</table>
</file>

<file path=xl/tables/table9.xml><?xml version="1.0" encoding="utf-8"?>
<table xmlns="http://schemas.openxmlformats.org/spreadsheetml/2006/main" headerRowCount="0" ref="C30:C31" displayName="Table_9" id="9">
  <tableColumns count="1">
    <tableColumn name="Column1" id="1"/>
  </tableColumns>
  <tableStyleInfo name="Reporte de Pruebas-style 9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84" Type="http://schemas.openxmlformats.org/officeDocument/2006/relationships/table" Target="../tables/table35.xml"/><Relationship Id="rId83" Type="http://schemas.openxmlformats.org/officeDocument/2006/relationships/table" Target="../tables/table34.xml"/><Relationship Id="rId86" Type="http://schemas.openxmlformats.org/officeDocument/2006/relationships/table" Target="../tables/table37.xml"/><Relationship Id="rId85" Type="http://schemas.openxmlformats.org/officeDocument/2006/relationships/table" Target="../tables/table36.xml"/><Relationship Id="rId88" Type="http://schemas.openxmlformats.org/officeDocument/2006/relationships/table" Target="../tables/table39.xml"/><Relationship Id="rId87" Type="http://schemas.openxmlformats.org/officeDocument/2006/relationships/table" Target="../tables/table38.xml"/><Relationship Id="rId89" Type="http://schemas.openxmlformats.org/officeDocument/2006/relationships/table" Target="../tables/table40.xml"/><Relationship Id="rId80" Type="http://schemas.openxmlformats.org/officeDocument/2006/relationships/table" Target="../tables/table31.xml"/><Relationship Id="rId82" Type="http://schemas.openxmlformats.org/officeDocument/2006/relationships/table" Target="../tables/table33.xml"/><Relationship Id="rId81" Type="http://schemas.openxmlformats.org/officeDocument/2006/relationships/table" Target="../tables/table32.xml"/><Relationship Id="rId1" Type="http://schemas.openxmlformats.org/officeDocument/2006/relationships/drawing" Target="../drawings/drawing2.xml"/><Relationship Id="rId73" Type="http://schemas.openxmlformats.org/officeDocument/2006/relationships/table" Target="../tables/table24.xml"/><Relationship Id="rId72" Type="http://schemas.openxmlformats.org/officeDocument/2006/relationships/table" Target="../tables/table23.xml"/><Relationship Id="rId75" Type="http://schemas.openxmlformats.org/officeDocument/2006/relationships/table" Target="../tables/table26.xml"/><Relationship Id="rId74" Type="http://schemas.openxmlformats.org/officeDocument/2006/relationships/table" Target="../tables/table25.xml"/><Relationship Id="rId77" Type="http://schemas.openxmlformats.org/officeDocument/2006/relationships/table" Target="../tables/table28.xml"/><Relationship Id="rId76" Type="http://schemas.openxmlformats.org/officeDocument/2006/relationships/table" Target="../tables/table27.xml"/><Relationship Id="rId79" Type="http://schemas.openxmlformats.org/officeDocument/2006/relationships/table" Target="../tables/table30.xml"/><Relationship Id="rId78" Type="http://schemas.openxmlformats.org/officeDocument/2006/relationships/table" Target="../tables/table29.xml"/><Relationship Id="rId71" Type="http://schemas.openxmlformats.org/officeDocument/2006/relationships/table" Target="../tables/table22.xml"/><Relationship Id="rId70" Type="http://schemas.openxmlformats.org/officeDocument/2006/relationships/table" Target="../tables/table21.xml"/><Relationship Id="rId62" Type="http://schemas.openxmlformats.org/officeDocument/2006/relationships/table" Target="../tables/table13.xml"/><Relationship Id="rId61" Type="http://schemas.openxmlformats.org/officeDocument/2006/relationships/table" Target="../tables/table12.xml"/><Relationship Id="rId64" Type="http://schemas.openxmlformats.org/officeDocument/2006/relationships/table" Target="../tables/table15.xml"/><Relationship Id="rId63" Type="http://schemas.openxmlformats.org/officeDocument/2006/relationships/table" Target="../tables/table14.xml"/><Relationship Id="rId66" Type="http://schemas.openxmlformats.org/officeDocument/2006/relationships/table" Target="../tables/table17.xml"/><Relationship Id="rId65" Type="http://schemas.openxmlformats.org/officeDocument/2006/relationships/table" Target="../tables/table16.xml"/><Relationship Id="rId68" Type="http://schemas.openxmlformats.org/officeDocument/2006/relationships/table" Target="../tables/table19.xml"/><Relationship Id="rId67" Type="http://schemas.openxmlformats.org/officeDocument/2006/relationships/table" Target="../tables/table18.xml"/><Relationship Id="rId60" Type="http://schemas.openxmlformats.org/officeDocument/2006/relationships/table" Target="../tables/table11.xml"/><Relationship Id="rId69" Type="http://schemas.openxmlformats.org/officeDocument/2006/relationships/table" Target="../tables/table20.xml"/><Relationship Id="rId51" Type="http://schemas.openxmlformats.org/officeDocument/2006/relationships/table" Target="../tables/table2.xml"/><Relationship Id="rId95" Type="http://schemas.openxmlformats.org/officeDocument/2006/relationships/table" Target="../tables/table46.xml"/><Relationship Id="rId50" Type="http://schemas.openxmlformats.org/officeDocument/2006/relationships/table" Target="../tables/table1.xml"/><Relationship Id="rId94" Type="http://schemas.openxmlformats.org/officeDocument/2006/relationships/table" Target="../tables/table45.xml"/><Relationship Id="rId53" Type="http://schemas.openxmlformats.org/officeDocument/2006/relationships/table" Target="../tables/table4.xml"/><Relationship Id="rId97" Type="http://schemas.openxmlformats.org/officeDocument/2006/relationships/table" Target="../tables/table48.xml"/><Relationship Id="rId52" Type="http://schemas.openxmlformats.org/officeDocument/2006/relationships/table" Target="../tables/table3.xml"/><Relationship Id="rId96" Type="http://schemas.openxmlformats.org/officeDocument/2006/relationships/table" Target="../tables/table47.xml"/><Relationship Id="rId55" Type="http://schemas.openxmlformats.org/officeDocument/2006/relationships/table" Target="../tables/table6.xml"/><Relationship Id="rId54" Type="http://schemas.openxmlformats.org/officeDocument/2006/relationships/table" Target="../tables/table5.xml"/><Relationship Id="rId57" Type="http://schemas.openxmlformats.org/officeDocument/2006/relationships/table" Target="../tables/table8.xml"/><Relationship Id="rId56" Type="http://schemas.openxmlformats.org/officeDocument/2006/relationships/table" Target="../tables/table7.xml"/><Relationship Id="rId91" Type="http://schemas.openxmlformats.org/officeDocument/2006/relationships/table" Target="../tables/table42.xml"/><Relationship Id="rId90" Type="http://schemas.openxmlformats.org/officeDocument/2006/relationships/table" Target="../tables/table41.xml"/><Relationship Id="rId93" Type="http://schemas.openxmlformats.org/officeDocument/2006/relationships/table" Target="../tables/table44.xml"/><Relationship Id="rId92" Type="http://schemas.openxmlformats.org/officeDocument/2006/relationships/table" Target="../tables/table43.xml"/><Relationship Id="rId59" Type="http://schemas.openxmlformats.org/officeDocument/2006/relationships/table" Target="../tables/table10.xml"/><Relationship Id="rId58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52.0"/>
    <col customWidth="1" min="3" max="3" width="17.43"/>
    <col customWidth="1" min="4" max="9" width="12.43"/>
    <col customWidth="1" min="10" max="13" width="8.71"/>
    <col customWidth="1" min="14" max="20" width="17.29"/>
  </cols>
  <sheetData>
    <row r="1" ht="18.75" customHeight="1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8.75" customHeight="1">
      <c r="A2" s="1"/>
      <c r="B2" s="4" t="s">
        <v>0</v>
      </c>
      <c r="C2" s="5">
        <v>16.0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8.75" customHeight="1">
      <c r="A4" s="1"/>
      <c r="B4" s="1"/>
      <c r="C4" s="1"/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7" t="s">
        <v>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18.75" customHeight="1">
      <c r="A5" s="1"/>
      <c r="B5" s="1"/>
      <c r="C5" s="1"/>
      <c r="D5" s="10" t="s">
        <v>7</v>
      </c>
      <c r="E5" s="10">
        <v>43350.0</v>
      </c>
      <c r="F5" s="10" t="s">
        <v>10</v>
      </c>
      <c r="G5" s="10">
        <v>43259.0</v>
      </c>
      <c r="H5" s="10" t="s">
        <v>12</v>
      </c>
      <c r="I5" s="11"/>
      <c r="J5" s="12"/>
      <c r="K5" s="12"/>
      <c r="L5" s="12"/>
      <c r="M5" s="12"/>
      <c r="N5" s="1"/>
      <c r="O5" s="1"/>
      <c r="P5" s="1"/>
      <c r="Q5" s="1"/>
      <c r="R5" s="1"/>
      <c r="S5" s="1"/>
      <c r="T5" s="1"/>
    </row>
    <row r="6" ht="18.75" customHeight="1">
      <c r="A6" s="14" t="s">
        <v>14</v>
      </c>
      <c r="B6" s="16" t="s">
        <v>16</v>
      </c>
      <c r="C6" s="14" t="s">
        <v>20</v>
      </c>
      <c r="D6" s="10">
        <v>43258.0</v>
      </c>
      <c r="E6" s="10" t="s">
        <v>21</v>
      </c>
      <c r="F6" s="10" t="s">
        <v>22</v>
      </c>
      <c r="G6" s="10" t="s">
        <v>23</v>
      </c>
      <c r="H6" s="10" t="s">
        <v>24</v>
      </c>
      <c r="I6" s="19"/>
      <c r="J6" s="12"/>
      <c r="K6" s="12"/>
      <c r="L6" s="12"/>
      <c r="M6" s="1"/>
      <c r="N6" s="1"/>
      <c r="O6" s="1"/>
      <c r="P6" s="1"/>
      <c r="Q6" s="1"/>
      <c r="R6" s="1"/>
      <c r="S6" s="1"/>
      <c r="T6" s="1"/>
    </row>
    <row r="7" ht="18.75" customHeight="1">
      <c r="A7" s="20" t="s">
        <v>31</v>
      </c>
      <c r="B7" s="21"/>
      <c r="C7" s="22"/>
      <c r="D7" s="25">
        <f t="shared" ref="D7:G7" si="1">SUMIF(D9:D23,"X",$C$9:$C$23)</f>
        <v>13</v>
      </c>
      <c r="E7" s="25">
        <f t="shared" si="1"/>
        <v>13</v>
      </c>
      <c r="F7" s="25">
        <f t="shared" si="1"/>
        <v>13</v>
      </c>
      <c r="G7" s="25">
        <f t="shared" si="1"/>
        <v>13</v>
      </c>
      <c r="H7" s="25"/>
      <c r="I7" s="25">
        <f>SUMIF(I9:I23,"X",$C$9:$C$23)</f>
        <v>100</v>
      </c>
      <c r="J7" s="12"/>
      <c r="K7" s="12"/>
      <c r="L7" s="12"/>
      <c r="M7" s="1"/>
      <c r="N7" s="1"/>
      <c r="O7" s="1"/>
      <c r="P7" s="1"/>
      <c r="Q7" s="1"/>
      <c r="R7" s="1"/>
      <c r="S7" s="1"/>
      <c r="T7" s="1"/>
    </row>
    <row r="8" ht="18.75" customHeight="1">
      <c r="A8" s="27" t="s">
        <v>59</v>
      </c>
      <c r="B8" s="28"/>
      <c r="C8" s="29"/>
      <c r="D8" s="30">
        <f t="shared" ref="D8:G8" si="2">$C$2-D7</f>
        <v>3</v>
      </c>
      <c r="E8" s="30">
        <f t="shared" si="2"/>
        <v>3</v>
      </c>
      <c r="F8" s="30">
        <f t="shared" si="2"/>
        <v>3</v>
      </c>
      <c r="G8" s="30">
        <f t="shared" si="2"/>
        <v>3</v>
      </c>
      <c r="H8" s="31"/>
      <c r="I8" s="31"/>
      <c r="J8" s="12"/>
      <c r="K8" s="12"/>
      <c r="L8" s="12"/>
      <c r="M8" s="1"/>
      <c r="N8" s="1"/>
      <c r="O8" s="1"/>
      <c r="P8" s="1"/>
      <c r="Q8" s="1"/>
      <c r="R8" s="1"/>
      <c r="S8" s="1"/>
      <c r="T8" s="1"/>
    </row>
    <row r="9" ht="18.75" customHeight="1">
      <c r="A9" s="32">
        <v>1.0</v>
      </c>
      <c r="B9" s="33" t="s">
        <v>60</v>
      </c>
      <c r="C9" s="25">
        <v>13.0</v>
      </c>
      <c r="D9" s="5" t="s">
        <v>61</v>
      </c>
      <c r="E9" s="25"/>
      <c r="F9" s="25"/>
      <c r="G9" s="25"/>
      <c r="H9" s="25"/>
      <c r="I9" s="25"/>
      <c r="J9" s="34"/>
      <c r="K9" s="12"/>
      <c r="L9" s="12"/>
      <c r="M9" s="1"/>
      <c r="N9" s="1"/>
      <c r="O9" s="1"/>
      <c r="P9" s="1"/>
      <c r="Q9" s="1"/>
      <c r="R9" s="1"/>
      <c r="S9" s="1"/>
      <c r="T9" s="1"/>
    </row>
    <row r="10" ht="18.75" customHeight="1">
      <c r="A10" s="35">
        <v>2.0</v>
      </c>
      <c r="B10" s="36" t="s">
        <v>62</v>
      </c>
      <c r="C10" s="31">
        <v>5.0</v>
      </c>
      <c r="D10" s="30"/>
      <c r="E10" s="30" t="s">
        <v>61</v>
      </c>
      <c r="F10" s="31"/>
      <c r="G10" s="31"/>
      <c r="H10" s="31"/>
      <c r="I10" s="31"/>
      <c r="J10" s="12"/>
      <c r="K10" s="12"/>
      <c r="L10" s="12"/>
      <c r="M10" s="1"/>
      <c r="N10" s="1"/>
      <c r="O10" s="1"/>
      <c r="P10" s="1"/>
      <c r="Q10" s="1"/>
      <c r="R10" s="1"/>
      <c r="S10" s="1"/>
      <c r="T10" s="1"/>
    </row>
    <row r="11" ht="18.75" customHeight="1">
      <c r="A11" s="32">
        <v>3.0</v>
      </c>
      <c r="B11" s="33" t="s">
        <v>63</v>
      </c>
      <c r="C11" s="32">
        <v>8.0</v>
      </c>
      <c r="D11" s="5"/>
      <c r="E11" s="5" t="s">
        <v>61</v>
      </c>
      <c r="F11" s="25"/>
      <c r="G11" s="25"/>
      <c r="H11" s="25"/>
      <c r="I11" s="25"/>
      <c r="J11" s="12"/>
      <c r="K11" s="12"/>
      <c r="L11" s="12"/>
      <c r="M11" s="1"/>
      <c r="N11" s="1"/>
      <c r="O11" s="1"/>
      <c r="P11" s="1"/>
      <c r="Q11" s="1"/>
      <c r="R11" s="1"/>
      <c r="S11" s="1"/>
      <c r="T11" s="1"/>
    </row>
    <row r="12" ht="18.75" customHeight="1">
      <c r="A12" s="35">
        <v>4.0</v>
      </c>
      <c r="B12" s="36" t="s">
        <v>64</v>
      </c>
      <c r="C12" s="35">
        <v>13.0</v>
      </c>
      <c r="D12" s="30"/>
      <c r="E12" s="31"/>
      <c r="F12" s="30" t="s">
        <v>61</v>
      </c>
      <c r="G12" s="31"/>
      <c r="H12" s="31"/>
      <c r="I12" s="31"/>
      <c r="J12" s="12"/>
      <c r="K12" s="12"/>
      <c r="L12" s="12"/>
      <c r="M12" s="1"/>
      <c r="N12" s="1"/>
      <c r="O12" s="1"/>
      <c r="P12" s="1"/>
      <c r="Q12" s="1"/>
      <c r="R12" s="1"/>
      <c r="S12" s="1"/>
      <c r="T12" s="1"/>
    </row>
    <row r="13" ht="18.75" customHeight="1">
      <c r="A13" s="32">
        <v>5.0</v>
      </c>
      <c r="B13" s="33" t="s">
        <v>65</v>
      </c>
      <c r="C13" s="32">
        <v>8.0</v>
      </c>
      <c r="D13" s="25"/>
      <c r="E13" s="5"/>
      <c r="F13" s="25"/>
      <c r="G13" s="5" t="s">
        <v>61</v>
      </c>
      <c r="H13" s="25"/>
      <c r="I13" s="25"/>
      <c r="J13" s="12"/>
      <c r="K13" s="12"/>
      <c r="L13" s="12"/>
      <c r="M13" s="1"/>
      <c r="N13" s="1"/>
      <c r="O13" s="1"/>
      <c r="P13" s="1"/>
      <c r="Q13" s="1"/>
      <c r="R13" s="1"/>
      <c r="S13" s="1"/>
      <c r="T13" s="1"/>
    </row>
    <row r="14" ht="18.75" customHeight="1">
      <c r="A14" s="35">
        <v>6.0</v>
      </c>
      <c r="B14" s="36" t="s">
        <v>66</v>
      </c>
      <c r="C14" s="35">
        <v>5.0</v>
      </c>
      <c r="D14" s="31"/>
      <c r="E14" s="30"/>
      <c r="F14" s="31"/>
      <c r="G14" s="30" t="s">
        <v>61</v>
      </c>
      <c r="H14" s="31"/>
      <c r="I14" s="31"/>
      <c r="J14" s="12"/>
      <c r="K14" s="12"/>
      <c r="L14" s="12"/>
      <c r="M14" s="1"/>
      <c r="N14" s="1"/>
      <c r="O14" s="1"/>
      <c r="P14" s="1"/>
      <c r="Q14" s="1"/>
      <c r="R14" s="1"/>
      <c r="S14" s="1"/>
      <c r="T14" s="1"/>
    </row>
    <row r="15" ht="18.75" customHeight="1">
      <c r="A15" s="32">
        <v>7.0</v>
      </c>
      <c r="B15" s="33" t="s">
        <v>67</v>
      </c>
      <c r="C15" s="32">
        <v>13.0</v>
      </c>
      <c r="D15" s="25"/>
      <c r="E15" s="5"/>
      <c r="F15" s="25"/>
      <c r="G15" s="25"/>
      <c r="H15" s="5"/>
      <c r="I15" s="5" t="s">
        <v>61</v>
      </c>
      <c r="J15" s="12"/>
      <c r="K15" s="12"/>
      <c r="L15" s="12"/>
      <c r="M15" s="1"/>
      <c r="N15" s="1"/>
      <c r="O15" s="1"/>
      <c r="P15" s="1"/>
      <c r="Q15" s="1"/>
      <c r="R15" s="1"/>
      <c r="S15" s="1"/>
      <c r="T15" s="1"/>
    </row>
    <row r="16" ht="18.75" customHeight="1">
      <c r="A16" s="35">
        <v>8.0</v>
      </c>
      <c r="B16" s="36" t="s">
        <v>68</v>
      </c>
      <c r="C16" s="35">
        <v>5.0</v>
      </c>
      <c r="D16" s="31"/>
      <c r="E16" s="30"/>
      <c r="F16" s="31"/>
      <c r="G16" s="31"/>
      <c r="H16" s="31"/>
      <c r="I16" s="31" t="s">
        <v>61</v>
      </c>
      <c r="J16" s="12"/>
      <c r="K16" s="12"/>
      <c r="L16" s="12"/>
      <c r="M16" s="1"/>
      <c r="N16" s="1"/>
      <c r="O16" s="1"/>
      <c r="P16" s="1"/>
      <c r="Q16" s="1"/>
      <c r="R16" s="1"/>
      <c r="S16" s="1"/>
      <c r="T16" s="1"/>
    </row>
    <row r="17" ht="18.75" customHeight="1">
      <c r="A17" s="32">
        <v>9.0</v>
      </c>
      <c r="B17" s="33" t="s">
        <v>69</v>
      </c>
      <c r="C17" s="32">
        <v>8.0</v>
      </c>
      <c r="D17" s="25"/>
      <c r="E17" s="5"/>
      <c r="F17" s="25"/>
      <c r="G17" s="25"/>
      <c r="H17" s="25"/>
      <c r="I17" s="25" t="s">
        <v>61</v>
      </c>
      <c r="J17" s="12"/>
      <c r="K17" s="12"/>
      <c r="L17" s="12"/>
      <c r="M17" s="1"/>
      <c r="N17" s="1"/>
      <c r="O17" s="1"/>
      <c r="P17" s="1"/>
      <c r="Q17" s="1"/>
      <c r="R17" s="1"/>
      <c r="S17" s="1"/>
      <c r="T17" s="1"/>
    </row>
    <row r="18" ht="18.75" customHeight="1">
      <c r="A18" s="35">
        <v>10.0</v>
      </c>
      <c r="B18" s="36" t="s">
        <v>70</v>
      </c>
      <c r="C18" s="31">
        <v>5.0</v>
      </c>
      <c r="D18" s="31"/>
      <c r="E18" s="31"/>
      <c r="F18" s="30"/>
      <c r="G18" s="31"/>
      <c r="H18" s="31"/>
      <c r="I18" s="31" t="s">
        <v>61</v>
      </c>
      <c r="J18" s="12"/>
      <c r="K18" s="12"/>
      <c r="L18" s="12"/>
      <c r="M18" s="1"/>
      <c r="N18" s="1"/>
      <c r="O18" s="1"/>
      <c r="P18" s="1"/>
      <c r="Q18" s="1"/>
      <c r="R18" s="1"/>
      <c r="S18" s="1"/>
      <c r="T18" s="1"/>
    </row>
    <row r="19" ht="18.75" customHeight="1">
      <c r="A19" s="32">
        <v>11.0</v>
      </c>
      <c r="B19" s="33" t="s">
        <v>71</v>
      </c>
      <c r="C19" s="25">
        <v>3.0</v>
      </c>
      <c r="D19" s="5"/>
      <c r="E19" s="25"/>
      <c r="F19" s="5"/>
      <c r="G19" s="25"/>
      <c r="H19" s="25"/>
      <c r="I19" s="25" t="s">
        <v>61</v>
      </c>
      <c r="J19" s="12"/>
      <c r="K19" s="12"/>
      <c r="L19" s="12"/>
      <c r="M19" s="1"/>
      <c r="N19" s="1"/>
      <c r="O19" s="1"/>
      <c r="P19" s="1"/>
      <c r="Q19" s="1"/>
      <c r="R19" s="1"/>
      <c r="S19" s="1"/>
      <c r="T19" s="1"/>
    </row>
    <row r="20" ht="18.75" customHeight="1">
      <c r="A20" s="35">
        <v>12.0</v>
      </c>
      <c r="B20" s="36" t="s">
        <v>72</v>
      </c>
      <c r="C20" s="31">
        <v>5.0</v>
      </c>
      <c r="D20" s="31"/>
      <c r="E20" s="31"/>
      <c r="F20" s="30"/>
      <c r="G20" s="31"/>
      <c r="H20" s="31"/>
      <c r="I20" s="31" t="s">
        <v>61</v>
      </c>
      <c r="J20" s="12"/>
      <c r="K20" s="12"/>
      <c r="L20" s="12"/>
      <c r="M20" s="1"/>
      <c r="N20" s="1"/>
      <c r="O20" s="1"/>
      <c r="P20" s="1"/>
      <c r="Q20" s="1"/>
      <c r="R20" s="1"/>
      <c r="S20" s="1"/>
      <c r="T20" s="1"/>
    </row>
    <row r="21" ht="18.75" customHeight="1">
      <c r="A21" s="32">
        <v>13.0</v>
      </c>
      <c r="B21" s="33" t="s">
        <v>73</v>
      </c>
      <c r="C21" s="25">
        <v>8.0</v>
      </c>
      <c r="D21" s="25"/>
      <c r="E21" s="25"/>
      <c r="F21" s="5"/>
      <c r="G21" s="25"/>
      <c r="H21" s="25"/>
      <c r="I21" s="25" t="s">
        <v>61</v>
      </c>
      <c r="J21" s="12"/>
      <c r="K21" s="12"/>
      <c r="L21" s="12"/>
      <c r="M21" s="1"/>
      <c r="N21" s="1"/>
      <c r="O21" s="1"/>
      <c r="P21" s="1"/>
      <c r="Q21" s="1"/>
      <c r="R21" s="1"/>
      <c r="S21" s="1"/>
      <c r="T21" s="1"/>
    </row>
    <row r="22" ht="33.0" customHeight="1">
      <c r="A22" s="35">
        <v>14.0</v>
      </c>
      <c r="B22" s="36" t="s">
        <v>74</v>
      </c>
      <c r="C22" s="31">
        <v>40.0</v>
      </c>
      <c r="D22" s="31"/>
      <c r="E22" s="31"/>
      <c r="F22" s="31"/>
      <c r="G22" s="30"/>
      <c r="H22" s="31"/>
      <c r="I22" s="31" t="s">
        <v>61</v>
      </c>
      <c r="J22" s="12"/>
      <c r="K22" s="12"/>
      <c r="L22" s="12"/>
      <c r="M22" s="1"/>
      <c r="N22" s="1"/>
      <c r="O22" s="1"/>
      <c r="P22" s="1"/>
      <c r="Q22" s="1"/>
      <c r="R22" s="1"/>
      <c r="S22" s="1"/>
      <c r="T22" s="1"/>
    </row>
    <row r="23" ht="18.75" customHeight="1">
      <c r="A23" s="32">
        <v>15.0</v>
      </c>
      <c r="B23" s="33" t="s">
        <v>75</v>
      </c>
      <c r="C23" s="25">
        <v>13.0</v>
      </c>
      <c r="D23" s="5"/>
      <c r="E23" s="25"/>
      <c r="F23" s="5"/>
      <c r="G23" s="25"/>
      <c r="H23" s="25"/>
      <c r="I23" s="25" t="s">
        <v>61</v>
      </c>
      <c r="J23" s="12"/>
      <c r="K23" s="12"/>
      <c r="L23" s="12"/>
      <c r="M23" s="1"/>
      <c r="N23" s="1"/>
      <c r="O23" s="1"/>
      <c r="P23" s="1"/>
      <c r="Q23" s="1"/>
      <c r="R23" s="1"/>
      <c r="S23" s="1"/>
      <c r="T23" s="1"/>
    </row>
    <row r="24" ht="18.75" customHeight="1">
      <c r="A24" s="37"/>
      <c r="B24" s="34"/>
      <c r="C24" s="37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"/>
      <c r="O24" s="1"/>
      <c r="P24" s="1"/>
      <c r="Q24" s="1"/>
      <c r="R24" s="1"/>
      <c r="S24" s="1"/>
      <c r="T24" s="1"/>
    </row>
    <row r="25" ht="18.75" customHeight="1">
      <c r="A25" s="37"/>
      <c r="B25" s="34"/>
      <c r="C25" s="37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"/>
      <c r="O25" s="1"/>
      <c r="P25" s="1"/>
      <c r="Q25" s="1"/>
      <c r="R25" s="1"/>
      <c r="S25" s="1"/>
      <c r="T25" s="1"/>
    </row>
    <row r="26" ht="18.75" customHeight="1">
      <c r="A26" s="37"/>
      <c r="B26" s="34"/>
      <c r="C26" s="37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"/>
      <c r="O26" s="1"/>
      <c r="P26" s="1"/>
      <c r="Q26" s="1"/>
      <c r="R26" s="1"/>
      <c r="S26" s="1"/>
      <c r="T26" s="1"/>
    </row>
    <row r="27" ht="18.75" customHeight="1">
      <c r="A27" s="37"/>
      <c r="B27" s="12"/>
      <c r="C27" s="37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"/>
      <c r="O27" s="1"/>
      <c r="P27" s="1"/>
      <c r="Q27" s="1"/>
      <c r="R27" s="1"/>
      <c r="S27" s="1"/>
      <c r="T27" s="1"/>
    </row>
    <row r="28" ht="18.75" customHeight="1">
      <c r="A28" s="37"/>
      <c r="B28" s="12"/>
      <c r="C28" s="37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"/>
      <c r="O28" s="1"/>
      <c r="P28" s="1"/>
      <c r="Q28" s="1"/>
      <c r="R28" s="1"/>
      <c r="S28" s="1"/>
      <c r="T28" s="1"/>
    </row>
    <row r="29" ht="18.75" customHeight="1">
      <c r="A29" s="37"/>
      <c r="B29" s="12"/>
      <c r="C29" s="37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"/>
      <c r="O29" s="1"/>
      <c r="P29" s="1"/>
      <c r="Q29" s="1"/>
      <c r="R29" s="1"/>
      <c r="S29" s="1"/>
      <c r="T29" s="1"/>
    </row>
    <row r="30" ht="18.75" customHeight="1">
      <c r="A30" s="37"/>
      <c r="B30" s="12"/>
      <c r="C30" s="37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"/>
      <c r="O30" s="1"/>
      <c r="P30" s="1"/>
      <c r="Q30" s="1"/>
      <c r="R30" s="1"/>
      <c r="S30" s="1"/>
      <c r="T30" s="1"/>
    </row>
    <row r="31" ht="18.75" customHeight="1">
      <c r="A31" s="37"/>
      <c r="B31" s="12"/>
      <c r="C31" s="37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"/>
      <c r="O31" s="1"/>
      <c r="P31" s="1"/>
      <c r="Q31" s="1"/>
      <c r="R31" s="1"/>
      <c r="S31" s="1"/>
      <c r="T31" s="1"/>
    </row>
    <row r="32" ht="18.75" customHeight="1">
      <c r="A32" s="37"/>
      <c r="B32" s="12"/>
      <c r="C32" s="37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"/>
      <c r="O32" s="1"/>
      <c r="P32" s="1"/>
      <c r="Q32" s="1"/>
      <c r="R32" s="1"/>
      <c r="S32" s="1"/>
      <c r="T32" s="1"/>
    </row>
    <row r="33" ht="18.75" customHeight="1">
      <c r="A33" s="37"/>
      <c r="B33" s="12"/>
      <c r="C33" s="37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"/>
      <c r="O33" s="1"/>
      <c r="P33" s="1"/>
      <c r="Q33" s="1"/>
      <c r="R33" s="1"/>
      <c r="S33" s="1"/>
      <c r="T33" s="1"/>
    </row>
    <row r="34" ht="18.75" customHeight="1">
      <c r="A34" s="37"/>
      <c r="B34" s="12"/>
      <c r="C34" s="37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"/>
      <c r="O34" s="1"/>
      <c r="P34" s="1"/>
      <c r="Q34" s="1"/>
      <c r="R34" s="1"/>
      <c r="S34" s="1"/>
      <c r="T34" s="1"/>
    </row>
    <row r="35" ht="18.75" customHeight="1">
      <c r="A35" s="37"/>
      <c r="B35" s="12"/>
      <c r="C35" s="37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"/>
      <c r="O35" s="1"/>
      <c r="P35" s="1"/>
      <c r="Q35" s="1"/>
      <c r="R35" s="1"/>
      <c r="S35" s="1"/>
      <c r="T35" s="1"/>
    </row>
    <row r="36" ht="18.75" customHeight="1">
      <c r="A36" s="37"/>
      <c r="B36" s="12"/>
      <c r="C36" s="37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"/>
      <c r="O36" s="1"/>
      <c r="P36" s="1"/>
      <c r="Q36" s="1"/>
      <c r="R36" s="1"/>
      <c r="S36" s="1"/>
      <c r="T36" s="1"/>
    </row>
    <row r="37" ht="18.75" customHeight="1">
      <c r="A37" s="37"/>
      <c r="B37" s="12"/>
      <c r="C37" s="37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"/>
      <c r="O37" s="1"/>
      <c r="P37" s="1"/>
      <c r="Q37" s="1"/>
      <c r="R37" s="1"/>
      <c r="S37" s="1"/>
      <c r="T37" s="1"/>
    </row>
    <row r="38" ht="18.75" customHeight="1">
      <c r="A38" s="37"/>
      <c r="B38" s="12"/>
      <c r="C38" s="37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"/>
      <c r="O38" s="1"/>
      <c r="P38" s="1"/>
      <c r="Q38" s="1"/>
      <c r="R38" s="1"/>
      <c r="S38" s="1"/>
      <c r="T38" s="1"/>
    </row>
    <row r="39" ht="18.75" customHeight="1">
      <c r="A39" s="37"/>
      <c r="B39" s="12"/>
      <c r="C39" s="37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"/>
      <c r="O39" s="1"/>
      <c r="P39" s="1"/>
      <c r="Q39" s="1"/>
      <c r="R39" s="1"/>
      <c r="S39" s="1"/>
      <c r="T39" s="1"/>
    </row>
    <row r="40" ht="18.75" customHeight="1">
      <c r="A40" s="37"/>
      <c r="B40" s="12"/>
      <c r="C40" s="37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"/>
      <c r="O40" s="1"/>
      <c r="P40" s="1"/>
      <c r="Q40" s="1"/>
      <c r="R40" s="1"/>
      <c r="S40" s="1"/>
      <c r="T40" s="1"/>
    </row>
    <row r="41" ht="18.75" customHeight="1">
      <c r="A41" s="37"/>
      <c r="B41" s="12"/>
      <c r="C41" s="37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"/>
      <c r="O41" s="1"/>
      <c r="P41" s="1"/>
      <c r="Q41" s="1"/>
      <c r="R41" s="1"/>
      <c r="S41" s="1"/>
      <c r="T41" s="1"/>
    </row>
    <row r="42" ht="18.75" customHeight="1">
      <c r="A42" s="37"/>
      <c r="B42" s="12"/>
      <c r="C42" s="37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"/>
      <c r="O42" s="1"/>
      <c r="P42" s="1"/>
      <c r="Q42" s="1"/>
      <c r="R42" s="1"/>
      <c r="S42" s="1"/>
      <c r="T42" s="1"/>
    </row>
    <row r="43" ht="18.75" customHeight="1">
      <c r="A43" s="37"/>
      <c r="B43" s="12"/>
      <c r="C43" s="37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"/>
      <c r="O43" s="1"/>
      <c r="P43" s="1"/>
      <c r="Q43" s="1"/>
      <c r="R43" s="1"/>
      <c r="S43" s="1"/>
      <c r="T43" s="1"/>
    </row>
    <row r="44" ht="18.75" customHeight="1">
      <c r="A44" s="37"/>
      <c r="B44" s="12"/>
      <c r="C44" s="37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"/>
      <c r="O44" s="1"/>
      <c r="P44" s="1"/>
      <c r="Q44" s="1"/>
      <c r="R44" s="1"/>
      <c r="S44" s="1"/>
      <c r="T44" s="1"/>
    </row>
    <row r="45" ht="18.75" customHeight="1">
      <c r="A45" s="37"/>
      <c r="B45" s="12"/>
      <c r="C45" s="37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"/>
      <c r="O45" s="1"/>
      <c r="P45" s="1"/>
      <c r="Q45" s="1"/>
      <c r="R45" s="1"/>
      <c r="S45" s="1"/>
      <c r="T45" s="1"/>
    </row>
    <row r="46" ht="18.75" customHeight="1">
      <c r="A46" s="37"/>
      <c r="B46" s="12"/>
      <c r="C46" s="37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"/>
      <c r="O46" s="1"/>
      <c r="P46" s="1"/>
      <c r="Q46" s="1"/>
      <c r="R46" s="1"/>
      <c r="S46" s="1"/>
      <c r="T46" s="1"/>
    </row>
    <row r="47" ht="18.75" customHeight="1">
      <c r="A47" s="37"/>
      <c r="B47" s="12"/>
      <c r="C47" s="37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"/>
      <c r="O47" s="1"/>
      <c r="P47" s="1"/>
      <c r="Q47" s="1"/>
      <c r="R47" s="1"/>
      <c r="S47" s="1"/>
      <c r="T47" s="1"/>
    </row>
    <row r="48" ht="18.75" customHeight="1">
      <c r="A48" s="37"/>
      <c r="B48" s="12"/>
      <c r="C48" s="37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"/>
      <c r="O48" s="1"/>
      <c r="P48" s="1"/>
      <c r="Q48" s="1"/>
      <c r="R48" s="1"/>
      <c r="S48" s="1"/>
      <c r="T48" s="1"/>
    </row>
    <row r="49" ht="18.75" customHeight="1">
      <c r="A49" s="37"/>
      <c r="B49" s="12"/>
      <c r="C49" s="37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"/>
      <c r="O49" s="1"/>
      <c r="P49" s="1"/>
      <c r="Q49" s="1"/>
      <c r="R49" s="1"/>
      <c r="S49" s="1"/>
      <c r="T49" s="1"/>
    </row>
    <row r="50" ht="18.75" customHeight="1">
      <c r="A50" s="37"/>
      <c r="B50" s="12"/>
      <c r="C50" s="37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"/>
      <c r="O50" s="1"/>
      <c r="P50" s="1"/>
      <c r="Q50" s="1"/>
      <c r="R50" s="1"/>
      <c r="S50" s="1"/>
      <c r="T50" s="1"/>
    </row>
    <row r="51" ht="18.75" customHeight="1">
      <c r="A51" s="37"/>
      <c r="B51" s="12"/>
      <c r="C51" s="37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"/>
      <c r="O51" s="1"/>
      <c r="P51" s="1"/>
      <c r="Q51" s="1"/>
      <c r="R51" s="1"/>
      <c r="S51" s="1"/>
      <c r="T51" s="1"/>
    </row>
    <row r="52" ht="18.75" customHeight="1">
      <c r="A52" s="37"/>
      <c r="B52" s="12"/>
      <c r="C52" s="37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"/>
      <c r="O52" s="1"/>
      <c r="P52" s="1"/>
      <c r="Q52" s="1"/>
      <c r="R52" s="1"/>
      <c r="S52" s="1"/>
      <c r="T52" s="1"/>
    </row>
    <row r="53" ht="18.75" customHeight="1">
      <c r="A53" s="37"/>
      <c r="B53" s="12"/>
      <c r="C53" s="37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"/>
      <c r="O53" s="1"/>
      <c r="P53" s="1"/>
      <c r="Q53" s="1"/>
      <c r="R53" s="1"/>
      <c r="S53" s="1"/>
      <c r="T53" s="1"/>
    </row>
    <row r="54" ht="18.75" customHeight="1">
      <c r="A54" s="37"/>
      <c r="B54" s="12"/>
      <c r="C54" s="37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"/>
      <c r="O54" s="1"/>
      <c r="P54" s="1"/>
      <c r="Q54" s="1"/>
      <c r="R54" s="1"/>
      <c r="S54" s="1"/>
      <c r="T54" s="1"/>
    </row>
    <row r="55" ht="18.75" customHeight="1">
      <c r="A55" s="37"/>
      <c r="B55" s="12"/>
      <c r="C55" s="37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"/>
      <c r="O55" s="1"/>
      <c r="P55" s="1"/>
      <c r="Q55" s="1"/>
      <c r="R55" s="1"/>
      <c r="S55" s="1"/>
      <c r="T55" s="1"/>
    </row>
    <row r="56" ht="18.75" customHeight="1">
      <c r="A56" s="37"/>
      <c r="B56" s="12"/>
      <c r="C56" s="37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"/>
      <c r="O56" s="1"/>
      <c r="P56" s="1"/>
      <c r="Q56" s="1"/>
      <c r="R56" s="1"/>
      <c r="S56" s="1"/>
      <c r="T56" s="1"/>
    </row>
    <row r="57" ht="18.75" customHeight="1">
      <c r="A57" s="37"/>
      <c r="B57" s="12"/>
      <c r="C57" s="37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"/>
      <c r="O57" s="1"/>
      <c r="P57" s="1"/>
      <c r="Q57" s="1"/>
      <c r="R57" s="1"/>
      <c r="S57" s="1"/>
      <c r="T57" s="1"/>
    </row>
    <row r="58" ht="18.75" customHeight="1">
      <c r="A58" s="37"/>
      <c r="B58" s="12"/>
      <c r="C58" s="37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"/>
      <c r="O58" s="1"/>
      <c r="P58" s="1"/>
      <c r="Q58" s="1"/>
      <c r="R58" s="1"/>
      <c r="S58" s="1"/>
      <c r="T58" s="1"/>
    </row>
    <row r="59" ht="18.75" customHeight="1">
      <c r="A59" s="37"/>
      <c r="B59" s="12"/>
      <c r="C59" s="37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"/>
      <c r="O59" s="1"/>
      <c r="P59" s="1"/>
      <c r="Q59" s="1"/>
      <c r="R59" s="1"/>
      <c r="S59" s="1"/>
      <c r="T59" s="1"/>
    </row>
    <row r="60" ht="18.75" customHeight="1">
      <c r="A60" s="37"/>
      <c r="B60" s="12"/>
      <c r="C60" s="37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"/>
      <c r="O60" s="1"/>
      <c r="P60" s="1"/>
      <c r="Q60" s="1"/>
      <c r="R60" s="1"/>
      <c r="S60" s="1"/>
      <c r="T60" s="1"/>
    </row>
    <row r="61" ht="18.75" customHeight="1">
      <c r="A61" s="37"/>
      <c r="B61" s="12"/>
      <c r="C61" s="37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"/>
      <c r="O61" s="1"/>
      <c r="P61" s="1"/>
      <c r="Q61" s="1"/>
      <c r="R61" s="1"/>
      <c r="S61" s="1"/>
      <c r="T61" s="1"/>
    </row>
    <row r="62" ht="18.75" customHeight="1">
      <c r="A62" s="37"/>
      <c r="B62" s="12"/>
      <c r="C62" s="37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"/>
      <c r="O62" s="1"/>
      <c r="P62" s="1"/>
      <c r="Q62" s="1"/>
      <c r="R62" s="1"/>
      <c r="S62" s="1"/>
      <c r="T62" s="1"/>
    </row>
    <row r="63" ht="18.75" customHeight="1">
      <c r="A63" s="37"/>
      <c r="B63" s="12"/>
      <c r="C63" s="37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"/>
      <c r="O63" s="1"/>
      <c r="P63" s="1"/>
      <c r="Q63" s="1"/>
      <c r="R63" s="1"/>
      <c r="S63" s="1"/>
      <c r="T63" s="1"/>
    </row>
    <row r="64" ht="18.75" customHeight="1">
      <c r="A64" s="37"/>
      <c r="B64" s="12"/>
      <c r="C64" s="37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"/>
      <c r="O64" s="1"/>
      <c r="P64" s="1"/>
      <c r="Q64" s="1"/>
      <c r="R64" s="1"/>
      <c r="S64" s="1"/>
      <c r="T64" s="1"/>
    </row>
    <row r="65" ht="18.75" customHeight="1">
      <c r="A65" s="37"/>
      <c r="B65" s="12"/>
      <c r="C65" s="37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"/>
      <c r="O65" s="1"/>
      <c r="P65" s="1"/>
      <c r="Q65" s="1"/>
      <c r="R65" s="1"/>
      <c r="S65" s="1"/>
      <c r="T65" s="1"/>
    </row>
    <row r="66" ht="18.75" customHeight="1">
      <c r="A66" s="37"/>
      <c r="B66" s="12"/>
      <c r="C66" s="37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"/>
      <c r="O66" s="1"/>
      <c r="P66" s="1"/>
      <c r="Q66" s="1"/>
      <c r="R66" s="1"/>
      <c r="S66" s="1"/>
      <c r="T66" s="1"/>
    </row>
    <row r="67" ht="18.75" customHeight="1">
      <c r="A67" s="37"/>
      <c r="B67" s="12"/>
      <c r="C67" s="37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"/>
      <c r="O67" s="1"/>
      <c r="P67" s="1"/>
      <c r="Q67" s="1"/>
      <c r="R67" s="1"/>
      <c r="S67" s="1"/>
      <c r="T67" s="1"/>
    </row>
    <row r="68" ht="18.75" customHeight="1">
      <c r="A68" s="37"/>
      <c r="B68" s="12"/>
      <c r="C68" s="37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"/>
      <c r="O68" s="1"/>
      <c r="P68" s="1"/>
      <c r="Q68" s="1"/>
      <c r="R68" s="1"/>
      <c r="S68" s="1"/>
      <c r="T68" s="1"/>
    </row>
    <row r="69" ht="18.75" customHeight="1">
      <c r="A69" s="37"/>
      <c r="B69" s="12"/>
      <c r="C69" s="37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"/>
      <c r="O69" s="1"/>
      <c r="P69" s="1"/>
      <c r="Q69" s="1"/>
      <c r="R69" s="1"/>
      <c r="S69" s="1"/>
      <c r="T69" s="1"/>
    </row>
    <row r="70" ht="18.75" customHeight="1">
      <c r="A70" s="37"/>
      <c r="B70" s="12"/>
      <c r="C70" s="37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"/>
      <c r="O70" s="1"/>
      <c r="P70" s="1"/>
      <c r="Q70" s="1"/>
      <c r="R70" s="1"/>
      <c r="S70" s="1"/>
      <c r="T70" s="1"/>
    </row>
    <row r="71" ht="18.75" customHeight="1">
      <c r="A71" s="37"/>
      <c r="B71" s="12"/>
      <c r="C71" s="37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"/>
      <c r="O71" s="1"/>
      <c r="P71" s="1"/>
      <c r="Q71" s="1"/>
      <c r="R71" s="1"/>
      <c r="S71" s="1"/>
      <c r="T71" s="1"/>
    </row>
    <row r="72" ht="18.75" customHeight="1">
      <c r="A72" s="37"/>
      <c r="B72" s="12"/>
      <c r="C72" s="37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"/>
      <c r="O72" s="1"/>
      <c r="P72" s="1"/>
      <c r="Q72" s="1"/>
      <c r="R72" s="1"/>
      <c r="S72" s="1"/>
      <c r="T72" s="1"/>
    </row>
    <row r="73" ht="18.75" customHeight="1">
      <c r="A73" s="37"/>
      <c r="B73" s="12"/>
      <c r="C73" s="37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"/>
      <c r="O73" s="1"/>
      <c r="P73" s="1"/>
      <c r="Q73" s="1"/>
      <c r="R73" s="1"/>
      <c r="S73" s="1"/>
      <c r="T73" s="1"/>
    </row>
    <row r="74" ht="18.75" customHeight="1">
      <c r="A74" s="37"/>
      <c r="B74" s="12"/>
      <c r="C74" s="37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"/>
      <c r="O74" s="1"/>
      <c r="P74" s="1"/>
      <c r="Q74" s="1"/>
      <c r="R74" s="1"/>
      <c r="S74" s="1"/>
      <c r="T74" s="1"/>
    </row>
    <row r="75" ht="18.75" customHeight="1">
      <c r="A75" s="37"/>
      <c r="B75" s="12"/>
      <c r="C75" s="37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"/>
      <c r="O75" s="1"/>
      <c r="P75" s="1"/>
      <c r="Q75" s="1"/>
      <c r="R75" s="1"/>
      <c r="S75" s="1"/>
      <c r="T75" s="1"/>
    </row>
    <row r="76" ht="18.75" customHeight="1">
      <c r="A76" s="37"/>
      <c r="B76" s="12"/>
      <c r="C76" s="37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"/>
      <c r="O76" s="1"/>
      <c r="P76" s="1"/>
      <c r="Q76" s="1"/>
      <c r="R76" s="1"/>
      <c r="S76" s="1"/>
      <c r="T76" s="1"/>
    </row>
    <row r="77" ht="18.75" customHeight="1">
      <c r="A77" s="37"/>
      <c r="B77" s="12"/>
      <c r="C77" s="37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"/>
      <c r="O77" s="1"/>
      <c r="P77" s="1"/>
      <c r="Q77" s="1"/>
      <c r="R77" s="1"/>
      <c r="S77" s="1"/>
      <c r="T77" s="1"/>
    </row>
    <row r="78" ht="18.75" customHeight="1">
      <c r="A78" s="37"/>
      <c r="B78" s="12"/>
      <c r="C78" s="37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"/>
      <c r="O78" s="1"/>
      <c r="P78" s="1"/>
      <c r="Q78" s="1"/>
      <c r="R78" s="1"/>
      <c r="S78" s="1"/>
      <c r="T78" s="1"/>
    </row>
    <row r="79" ht="18.75" customHeight="1">
      <c r="A79" s="37"/>
      <c r="B79" s="12"/>
      <c r="C79" s="37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"/>
      <c r="O79" s="1"/>
      <c r="P79" s="1"/>
      <c r="Q79" s="1"/>
      <c r="R79" s="1"/>
      <c r="S79" s="1"/>
      <c r="T79" s="1"/>
    </row>
    <row r="80" ht="18.75" customHeight="1">
      <c r="A80" s="37"/>
      <c r="B80" s="12"/>
      <c r="C80" s="37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"/>
      <c r="O80" s="1"/>
      <c r="P80" s="1"/>
      <c r="Q80" s="1"/>
      <c r="R80" s="1"/>
      <c r="S80" s="1"/>
      <c r="T80" s="1"/>
    </row>
    <row r="81" ht="18.75" customHeight="1">
      <c r="A81" s="37"/>
      <c r="B81" s="12"/>
      <c r="C81" s="37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"/>
      <c r="O81" s="1"/>
      <c r="P81" s="1"/>
      <c r="Q81" s="1"/>
      <c r="R81" s="1"/>
      <c r="S81" s="1"/>
      <c r="T81" s="1"/>
    </row>
    <row r="82" ht="18.75" customHeight="1">
      <c r="A82" s="37"/>
      <c r="B82" s="12"/>
      <c r="C82" s="37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"/>
      <c r="O82" s="1"/>
      <c r="P82" s="1"/>
      <c r="Q82" s="1"/>
      <c r="R82" s="1"/>
      <c r="S82" s="1"/>
      <c r="T82" s="1"/>
    </row>
    <row r="83" ht="18.75" customHeight="1">
      <c r="A83" s="37"/>
      <c r="B83" s="12"/>
      <c r="C83" s="37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"/>
      <c r="O83" s="1"/>
      <c r="P83" s="1"/>
      <c r="Q83" s="1"/>
      <c r="R83" s="1"/>
      <c r="S83" s="1"/>
      <c r="T83" s="1"/>
    </row>
    <row r="84" ht="18.75" customHeight="1">
      <c r="A84" s="37"/>
      <c r="B84" s="12"/>
      <c r="C84" s="37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"/>
      <c r="O84" s="1"/>
      <c r="P84" s="1"/>
      <c r="Q84" s="1"/>
      <c r="R84" s="1"/>
      <c r="S84" s="1"/>
      <c r="T84" s="1"/>
    </row>
    <row r="85" ht="18.75" customHeight="1">
      <c r="A85" s="37"/>
      <c r="B85" s="12"/>
      <c r="C85" s="37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"/>
      <c r="O85" s="1"/>
      <c r="P85" s="1"/>
      <c r="Q85" s="1"/>
      <c r="R85" s="1"/>
      <c r="S85" s="1"/>
      <c r="T85" s="1"/>
    </row>
    <row r="86" ht="18.75" customHeight="1">
      <c r="A86" s="37"/>
      <c r="B86" s="12"/>
      <c r="C86" s="37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"/>
      <c r="O86" s="1"/>
      <c r="P86" s="1"/>
      <c r="Q86" s="1"/>
      <c r="R86" s="1"/>
      <c r="S86" s="1"/>
      <c r="T86" s="1"/>
    </row>
    <row r="87" ht="18.75" customHeight="1">
      <c r="A87" s="37"/>
      <c r="B87" s="12"/>
      <c r="C87" s="37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"/>
      <c r="O87" s="1"/>
      <c r="P87" s="1"/>
      <c r="Q87" s="1"/>
      <c r="R87" s="1"/>
      <c r="S87" s="1"/>
      <c r="T87" s="1"/>
    </row>
    <row r="88" ht="18.75" customHeight="1">
      <c r="A88" s="37"/>
      <c r="B88" s="12"/>
      <c r="C88" s="37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"/>
      <c r="O88" s="1"/>
      <c r="P88" s="1"/>
      <c r="Q88" s="1"/>
      <c r="R88" s="1"/>
      <c r="S88" s="1"/>
      <c r="T88" s="1"/>
    </row>
    <row r="89" ht="18.75" customHeight="1">
      <c r="A89" s="37"/>
      <c r="B89" s="12"/>
      <c r="C89" s="37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"/>
      <c r="O89" s="1"/>
      <c r="P89" s="1"/>
      <c r="Q89" s="1"/>
      <c r="R89" s="1"/>
      <c r="S89" s="1"/>
      <c r="T89" s="1"/>
    </row>
    <row r="90" ht="18.75" customHeight="1">
      <c r="A90" s="37"/>
      <c r="B90" s="12"/>
      <c r="C90" s="37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"/>
      <c r="O90" s="1"/>
      <c r="P90" s="1"/>
      <c r="Q90" s="1"/>
      <c r="R90" s="1"/>
      <c r="S90" s="1"/>
      <c r="T90" s="1"/>
    </row>
    <row r="91" ht="18.75" customHeight="1">
      <c r="A91" s="37"/>
      <c r="B91" s="12"/>
      <c r="C91" s="37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"/>
      <c r="O91" s="1"/>
      <c r="P91" s="1"/>
      <c r="Q91" s="1"/>
      <c r="R91" s="1"/>
      <c r="S91" s="1"/>
      <c r="T91" s="1"/>
    </row>
    <row r="92" ht="18.75" customHeight="1">
      <c r="A92" s="37"/>
      <c r="B92" s="12"/>
      <c r="C92" s="37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"/>
      <c r="O92" s="1"/>
      <c r="P92" s="1"/>
      <c r="Q92" s="1"/>
      <c r="R92" s="1"/>
      <c r="S92" s="1"/>
      <c r="T92" s="1"/>
    </row>
    <row r="93" ht="18.75" customHeight="1">
      <c r="A93" s="37"/>
      <c r="B93" s="12"/>
      <c r="C93" s="37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"/>
      <c r="O93" s="1"/>
      <c r="P93" s="1"/>
      <c r="Q93" s="1"/>
      <c r="R93" s="1"/>
      <c r="S93" s="1"/>
      <c r="T93" s="1"/>
    </row>
    <row r="94" ht="18.75" customHeight="1">
      <c r="A94" s="37"/>
      <c r="B94" s="12"/>
      <c r="C94" s="37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"/>
      <c r="O94" s="1"/>
      <c r="P94" s="1"/>
      <c r="Q94" s="1"/>
      <c r="R94" s="1"/>
      <c r="S94" s="1"/>
      <c r="T94" s="1"/>
    </row>
    <row r="95" ht="18.75" customHeight="1">
      <c r="A95" s="37"/>
      <c r="B95" s="12"/>
      <c r="C95" s="37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"/>
      <c r="O95" s="1"/>
      <c r="P95" s="1"/>
      <c r="Q95" s="1"/>
      <c r="R95" s="1"/>
      <c r="S95" s="1"/>
      <c r="T95" s="1"/>
    </row>
    <row r="96" ht="18.75" customHeight="1">
      <c r="A96" s="37"/>
      <c r="B96" s="12"/>
      <c r="C96" s="37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"/>
      <c r="O96" s="1"/>
      <c r="P96" s="1"/>
      <c r="Q96" s="1"/>
      <c r="R96" s="1"/>
      <c r="S96" s="1"/>
      <c r="T96" s="1"/>
    </row>
    <row r="97" ht="18.75" customHeight="1">
      <c r="A97" s="37"/>
      <c r="B97" s="12"/>
      <c r="C97" s="37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"/>
      <c r="O97" s="1"/>
      <c r="P97" s="1"/>
      <c r="Q97" s="1"/>
      <c r="R97" s="1"/>
      <c r="S97" s="1"/>
      <c r="T97" s="1"/>
    </row>
    <row r="98" ht="18.75" customHeight="1">
      <c r="A98" s="37"/>
      <c r="B98" s="12"/>
      <c r="C98" s="37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"/>
      <c r="O98" s="1"/>
      <c r="P98" s="1"/>
      <c r="Q98" s="1"/>
      <c r="R98" s="1"/>
      <c r="S98" s="1"/>
      <c r="T98" s="1"/>
    </row>
    <row r="99" ht="18.75" customHeight="1">
      <c r="A99" s="37"/>
      <c r="B99" s="12"/>
      <c r="C99" s="37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"/>
      <c r="O99" s="1"/>
      <c r="P99" s="1"/>
      <c r="Q99" s="1"/>
      <c r="R99" s="1"/>
      <c r="S99" s="1"/>
      <c r="T99" s="1"/>
    </row>
    <row r="100" ht="18.75" customHeight="1">
      <c r="A100" s="37"/>
      <c r="B100" s="12"/>
      <c r="C100" s="37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"/>
      <c r="O100" s="1"/>
      <c r="P100" s="1"/>
      <c r="Q100" s="1"/>
      <c r="R100" s="1"/>
      <c r="S100" s="1"/>
      <c r="T100" s="1"/>
    </row>
    <row r="101" ht="18.75" customHeight="1">
      <c r="A101" s="37"/>
      <c r="B101" s="12"/>
      <c r="C101" s="37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"/>
      <c r="O101" s="1"/>
      <c r="P101" s="1"/>
      <c r="Q101" s="1"/>
      <c r="R101" s="1"/>
      <c r="S101" s="1"/>
      <c r="T101" s="1"/>
    </row>
    <row r="102" ht="18.75" customHeight="1">
      <c r="A102" s="37"/>
      <c r="B102" s="12"/>
      <c r="C102" s="37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"/>
      <c r="O102" s="1"/>
      <c r="P102" s="1"/>
      <c r="Q102" s="1"/>
      <c r="R102" s="1"/>
      <c r="S102" s="1"/>
      <c r="T102" s="1"/>
    </row>
    <row r="103" ht="18.75" customHeight="1">
      <c r="A103" s="37"/>
      <c r="B103" s="12"/>
      <c r="C103" s="37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"/>
      <c r="O103" s="1"/>
      <c r="P103" s="1"/>
      <c r="Q103" s="1"/>
      <c r="R103" s="1"/>
      <c r="S103" s="1"/>
      <c r="T103" s="1"/>
    </row>
    <row r="104" ht="18.75" customHeight="1">
      <c r="A104" s="37"/>
      <c r="B104" s="12"/>
      <c r="C104" s="37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"/>
      <c r="O104" s="1"/>
      <c r="P104" s="1"/>
      <c r="Q104" s="1"/>
      <c r="R104" s="1"/>
      <c r="S104" s="1"/>
      <c r="T104" s="1"/>
    </row>
    <row r="105" ht="18.75" customHeight="1">
      <c r="A105" s="37"/>
      <c r="B105" s="12"/>
      <c r="C105" s="37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"/>
      <c r="O105" s="1"/>
      <c r="P105" s="1"/>
      <c r="Q105" s="1"/>
      <c r="R105" s="1"/>
      <c r="S105" s="1"/>
      <c r="T105" s="1"/>
    </row>
    <row r="106" ht="18.75" customHeight="1">
      <c r="A106" s="37"/>
      <c r="B106" s="12"/>
      <c r="C106" s="37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"/>
      <c r="O106" s="1"/>
      <c r="P106" s="1"/>
      <c r="Q106" s="1"/>
      <c r="R106" s="1"/>
      <c r="S106" s="1"/>
      <c r="T106" s="1"/>
    </row>
    <row r="107" ht="18.75" customHeight="1">
      <c r="A107" s="37"/>
      <c r="B107" s="12"/>
      <c r="C107" s="37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"/>
      <c r="O107" s="1"/>
      <c r="P107" s="1"/>
      <c r="Q107" s="1"/>
      <c r="R107" s="1"/>
      <c r="S107" s="1"/>
      <c r="T107" s="1"/>
    </row>
    <row r="108" ht="18.75" customHeight="1">
      <c r="A108" s="37"/>
      <c r="B108" s="12"/>
      <c r="C108" s="37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"/>
      <c r="O108" s="1"/>
      <c r="P108" s="1"/>
      <c r="Q108" s="1"/>
      <c r="R108" s="1"/>
      <c r="S108" s="1"/>
      <c r="T108" s="1"/>
    </row>
    <row r="109" ht="18.75" customHeight="1">
      <c r="A109" s="37"/>
      <c r="B109" s="12"/>
      <c r="C109" s="37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"/>
      <c r="O109" s="1"/>
      <c r="P109" s="1"/>
      <c r="Q109" s="1"/>
      <c r="R109" s="1"/>
      <c r="S109" s="1"/>
      <c r="T109" s="1"/>
    </row>
    <row r="110" ht="18.75" customHeight="1">
      <c r="A110" s="37"/>
      <c r="B110" s="12"/>
      <c r="C110" s="37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"/>
      <c r="O110" s="1"/>
      <c r="P110" s="1"/>
      <c r="Q110" s="1"/>
      <c r="R110" s="1"/>
      <c r="S110" s="1"/>
      <c r="T110" s="1"/>
    </row>
    <row r="111" ht="18.75" customHeight="1">
      <c r="A111" s="37"/>
      <c r="B111" s="12"/>
      <c r="C111" s="37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"/>
      <c r="O111" s="1"/>
      <c r="P111" s="1"/>
      <c r="Q111" s="1"/>
      <c r="R111" s="1"/>
      <c r="S111" s="1"/>
      <c r="T111" s="1"/>
    </row>
    <row r="112" ht="18.75" customHeight="1">
      <c r="A112" s="37"/>
      <c r="B112" s="12"/>
      <c r="C112" s="37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"/>
      <c r="O112" s="1"/>
      <c r="P112" s="1"/>
      <c r="Q112" s="1"/>
      <c r="R112" s="1"/>
      <c r="S112" s="1"/>
      <c r="T112" s="1"/>
    </row>
    <row r="113" ht="18.75" customHeight="1">
      <c r="A113" s="37"/>
      <c r="B113" s="12"/>
      <c r="C113" s="37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"/>
      <c r="O113" s="1"/>
      <c r="P113" s="1"/>
      <c r="Q113" s="1"/>
      <c r="R113" s="1"/>
      <c r="S113" s="1"/>
      <c r="T113" s="1"/>
    </row>
    <row r="114" ht="18.75" customHeight="1">
      <c r="A114" s="37"/>
      <c r="B114" s="12"/>
      <c r="C114" s="37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"/>
      <c r="O114" s="1"/>
      <c r="P114" s="1"/>
      <c r="Q114" s="1"/>
      <c r="R114" s="1"/>
      <c r="S114" s="1"/>
      <c r="T114" s="1"/>
    </row>
    <row r="115" ht="18.75" customHeight="1">
      <c r="A115" s="37"/>
      <c r="B115" s="12"/>
      <c r="C115" s="37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"/>
      <c r="O115" s="1"/>
      <c r="P115" s="1"/>
      <c r="Q115" s="1"/>
      <c r="R115" s="1"/>
      <c r="S115" s="1"/>
      <c r="T115" s="1"/>
    </row>
    <row r="116" ht="18.75" customHeight="1">
      <c r="A116" s="37"/>
      <c r="B116" s="12"/>
      <c r="C116" s="37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"/>
      <c r="O116" s="1"/>
      <c r="P116" s="1"/>
      <c r="Q116" s="1"/>
      <c r="R116" s="1"/>
      <c r="S116" s="1"/>
      <c r="T116" s="1"/>
    </row>
    <row r="117" ht="18.75" customHeight="1">
      <c r="A117" s="37"/>
      <c r="B117" s="12"/>
      <c r="C117" s="37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"/>
      <c r="O117" s="1"/>
      <c r="P117" s="1"/>
      <c r="Q117" s="1"/>
      <c r="R117" s="1"/>
      <c r="S117" s="1"/>
      <c r="T117" s="1"/>
    </row>
    <row r="118" ht="18.75" customHeight="1">
      <c r="A118" s="37"/>
      <c r="B118" s="12"/>
      <c r="C118" s="37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"/>
      <c r="O118" s="1"/>
      <c r="P118" s="1"/>
      <c r="Q118" s="1"/>
      <c r="R118" s="1"/>
      <c r="S118" s="1"/>
      <c r="T118" s="1"/>
    </row>
    <row r="119" ht="18.75" customHeight="1">
      <c r="A119" s="37"/>
      <c r="B119" s="12"/>
      <c r="C119" s="37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"/>
      <c r="O119" s="1"/>
      <c r="P119" s="1"/>
      <c r="Q119" s="1"/>
      <c r="R119" s="1"/>
      <c r="S119" s="1"/>
      <c r="T119" s="1"/>
    </row>
    <row r="120" ht="18.75" customHeight="1">
      <c r="A120" s="37"/>
      <c r="B120" s="12"/>
      <c r="C120" s="37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"/>
      <c r="O120" s="1"/>
      <c r="P120" s="1"/>
      <c r="Q120" s="1"/>
      <c r="R120" s="1"/>
      <c r="S120" s="1"/>
      <c r="T120" s="1"/>
    </row>
    <row r="121" ht="18.75" customHeight="1">
      <c r="A121" s="37"/>
      <c r="B121" s="12"/>
      <c r="C121" s="37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"/>
      <c r="O121" s="1"/>
      <c r="P121" s="1"/>
      <c r="Q121" s="1"/>
      <c r="R121" s="1"/>
      <c r="S121" s="1"/>
      <c r="T121" s="1"/>
    </row>
    <row r="122" ht="18.75" customHeight="1">
      <c r="A122" s="37"/>
      <c r="B122" s="12"/>
      <c r="C122" s="37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"/>
      <c r="O122" s="1"/>
      <c r="P122" s="1"/>
      <c r="Q122" s="1"/>
      <c r="R122" s="1"/>
      <c r="S122" s="1"/>
      <c r="T122" s="1"/>
    </row>
    <row r="123" ht="18.75" customHeight="1">
      <c r="A123" s="37"/>
      <c r="B123" s="12"/>
      <c r="C123" s="37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"/>
      <c r="O123" s="1"/>
      <c r="P123" s="1"/>
      <c r="Q123" s="1"/>
      <c r="R123" s="1"/>
      <c r="S123" s="1"/>
      <c r="T123" s="1"/>
    </row>
    <row r="124" ht="18.75" customHeight="1">
      <c r="A124" s="37"/>
      <c r="B124" s="12"/>
      <c r="C124" s="37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"/>
      <c r="O124" s="1"/>
      <c r="P124" s="1"/>
      <c r="Q124" s="1"/>
      <c r="R124" s="1"/>
      <c r="S124" s="1"/>
      <c r="T124" s="1"/>
    </row>
    <row r="125" ht="18.75" customHeight="1">
      <c r="A125" s="37"/>
      <c r="B125" s="12"/>
      <c r="C125" s="37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"/>
      <c r="O125" s="1"/>
      <c r="P125" s="1"/>
      <c r="Q125" s="1"/>
      <c r="R125" s="1"/>
      <c r="S125" s="1"/>
      <c r="T125" s="1"/>
    </row>
    <row r="126" ht="18.75" customHeight="1">
      <c r="A126" s="37"/>
      <c r="B126" s="12"/>
      <c r="C126" s="37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"/>
      <c r="O126" s="1"/>
      <c r="P126" s="1"/>
      <c r="Q126" s="1"/>
      <c r="R126" s="1"/>
      <c r="S126" s="1"/>
      <c r="T126" s="1"/>
    </row>
    <row r="127" ht="18.75" customHeight="1">
      <c r="A127" s="37"/>
      <c r="B127" s="12"/>
      <c r="C127" s="37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"/>
      <c r="O127" s="1"/>
      <c r="P127" s="1"/>
      <c r="Q127" s="1"/>
      <c r="R127" s="1"/>
      <c r="S127" s="1"/>
      <c r="T127" s="1"/>
    </row>
    <row r="128" ht="18.75" customHeight="1">
      <c r="A128" s="37"/>
      <c r="B128" s="12"/>
      <c r="C128" s="37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"/>
      <c r="O128" s="1"/>
      <c r="P128" s="1"/>
      <c r="Q128" s="1"/>
      <c r="R128" s="1"/>
      <c r="S128" s="1"/>
      <c r="T128" s="1"/>
    </row>
    <row r="129" ht="18.75" customHeight="1">
      <c r="A129" s="37"/>
      <c r="B129" s="12"/>
      <c r="C129" s="37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"/>
      <c r="O129" s="1"/>
      <c r="P129" s="1"/>
      <c r="Q129" s="1"/>
      <c r="R129" s="1"/>
      <c r="S129" s="1"/>
      <c r="T129" s="1"/>
    </row>
    <row r="130" ht="18.75" customHeight="1">
      <c r="A130" s="37"/>
      <c r="B130" s="12"/>
      <c r="C130" s="37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"/>
      <c r="O130" s="1"/>
      <c r="P130" s="1"/>
      <c r="Q130" s="1"/>
      <c r="R130" s="1"/>
      <c r="S130" s="1"/>
      <c r="T130" s="1"/>
    </row>
    <row r="131" ht="18.75" customHeight="1">
      <c r="A131" s="37"/>
      <c r="B131" s="12"/>
      <c r="C131" s="37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"/>
      <c r="O131" s="1"/>
      <c r="P131" s="1"/>
      <c r="Q131" s="1"/>
      <c r="R131" s="1"/>
      <c r="S131" s="1"/>
      <c r="T131" s="1"/>
    </row>
    <row r="132" ht="18.75" customHeight="1">
      <c r="A132" s="37"/>
      <c r="B132" s="12"/>
      <c r="C132" s="37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"/>
      <c r="O132" s="1"/>
      <c r="P132" s="1"/>
      <c r="Q132" s="1"/>
      <c r="R132" s="1"/>
      <c r="S132" s="1"/>
      <c r="T132" s="1"/>
    </row>
    <row r="133" ht="18.75" customHeight="1">
      <c r="A133" s="37"/>
      <c r="B133" s="12"/>
      <c r="C133" s="37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"/>
      <c r="O133" s="1"/>
      <c r="P133" s="1"/>
      <c r="Q133" s="1"/>
      <c r="R133" s="1"/>
      <c r="S133" s="1"/>
      <c r="T133" s="1"/>
    </row>
    <row r="134" ht="18.75" customHeight="1">
      <c r="A134" s="37"/>
      <c r="B134" s="12"/>
      <c r="C134" s="37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"/>
      <c r="O134" s="1"/>
      <c r="P134" s="1"/>
      <c r="Q134" s="1"/>
      <c r="R134" s="1"/>
      <c r="S134" s="1"/>
      <c r="T134" s="1"/>
    </row>
    <row r="135" ht="18.75" customHeight="1">
      <c r="A135" s="37"/>
      <c r="B135" s="12"/>
      <c r="C135" s="37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"/>
      <c r="O135" s="1"/>
      <c r="P135" s="1"/>
      <c r="Q135" s="1"/>
      <c r="R135" s="1"/>
      <c r="S135" s="1"/>
      <c r="T135" s="1"/>
    </row>
    <row r="136" ht="18.75" customHeight="1">
      <c r="A136" s="37"/>
      <c r="B136" s="12"/>
      <c r="C136" s="37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"/>
      <c r="O136" s="1"/>
      <c r="P136" s="1"/>
      <c r="Q136" s="1"/>
      <c r="R136" s="1"/>
      <c r="S136" s="1"/>
      <c r="T136" s="1"/>
    </row>
    <row r="137" ht="18.75" customHeight="1">
      <c r="A137" s="37"/>
      <c r="B137" s="12"/>
      <c r="C137" s="37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"/>
      <c r="O137" s="1"/>
      <c r="P137" s="1"/>
      <c r="Q137" s="1"/>
      <c r="R137" s="1"/>
      <c r="S137" s="1"/>
      <c r="T137" s="1"/>
    </row>
    <row r="138" ht="18.75" customHeight="1">
      <c r="A138" s="37"/>
      <c r="B138" s="12"/>
      <c r="C138" s="37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"/>
      <c r="O138" s="1"/>
      <c r="P138" s="1"/>
      <c r="Q138" s="1"/>
      <c r="R138" s="1"/>
      <c r="S138" s="1"/>
      <c r="T138" s="1"/>
    </row>
    <row r="139" ht="18.75" customHeight="1">
      <c r="A139" s="37"/>
      <c r="B139" s="12"/>
      <c r="C139" s="37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"/>
      <c r="O139" s="1"/>
      <c r="P139" s="1"/>
      <c r="Q139" s="1"/>
      <c r="R139" s="1"/>
      <c r="S139" s="1"/>
      <c r="T139" s="1"/>
    </row>
    <row r="140" ht="18.75" customHeight="1">
      <c r="A140" s="37"/>
      <c r="B140" s="12"/>
      <c r="C140" s="37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"/>
      <c r="O140" s="1"/>
      <c r="P140" s="1"/>
      <c r="Q140" s="1"/>
      <c r="R140" s="1"/>
      <c r="S140" s="1"/>
      <c r="T140" s="1"/>
    </row>
    <row r="141" ht="18.75" customHeight="1">
      <c r="A141" s="37"/>
      <c r="B141" s="12"/>
      <c r="C141" s="37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"/>
      <c r="O141" s="1"/>
      <c r="P141" s="1"/>
      <c r="Q141" s="1"/>
      <c r="R141" s="1"/>
      <c r="S141" s="1"/>
      <c r="T141" s="1"/>
    </row>
    <row r="142" ht="18.75" customHeight="1">
      <c r="A142" s="37"/>
      <c r="B142" s="12"/>
      <c r="C142" s="37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"/>
      <c r="O142" s="1"/>
      <c r="P142" s="1"/>
      <c r="Q142" s="1"/>
      <c r="R142" s="1"/>
      <c r="S142" s="1"/>
      <c r="T142" s="1"/>
    </row>
    <row r="143" ht="18.75" customHeight="1">
      <c r="A143" s="37"/>
      <c r="B143" s="12"/>
      <c r="C143" s="37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"/>
      <c r="O143" s="1"/>
      <c r="P143" s="1"/>
      <c r="Q143" s="1"/>
      <c r="R143" s="1"/>
      <c r="S143" s="1"/>
      <c r="T143" s="1"/>
    </row>
    <row r="144" ht="18.75" customHeight="1">
      <c r="A144" s="37"/>
      <c r="B144" s="12"/>
      <c r="C144" s="37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"/>
      <c r="O144" s="1"/>
      <c r="P144" s="1"/>
      <c r="Q144" s="1"/>
      <c r="R144" s="1"/>
      <c r="S144" s="1"/>
      <c r="T144" s="1"/>
    </row>
    <row r="145" ht="18.75" customHeight="1">
      <c r="A145" s="37"/>
      <c r="B145" s="12"/>
      <c r="C145" s="37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"/>
      <c r="O145" s="1"/>
      <c r="P145" s="1"/>
      <c r="Q145" s="1"/>
      <c r="R145" s="1"/>
      <c r="S145" s="1"/>
      <c r="T145" s="1"/>
    </row>
    <row r="146" ht="18.75" customHeight="1">
      <c r="A146" s="37"/>
      <c r="B146" s="12"/>
      <c r="C146" s="37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"/>
      <c r="O146" s="1"/>
      <c r="P146" s="1"/>
      <c r="Q146" s="1"/>
      <c r="R146" s="1"/>
      <c r="S146" s="1"/>
      <c r="T146" s="1"/>
    </row>
    <row r="147" ht="18.75" customHeight="1">
      <c r="A147" s="37"/>
      <c r="B147" s="12"/>
      <c r="C147" s="37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"/>
      <c r="O147" s="1"/>
      <c r="P147" s="1"/>
      <c r="Q147" s="1"/>
      <c r="R147" s="1"/>
      <c r="S147" s="1"/>
      <c r="T147" s="1"/>
    </row>
    <row r="148" ht="18.75" customHeight="1">
      <c r="A148" s="37"/>
      <c r="B148" s="12"/>
      <c r="C148" s="37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"/>
      <c r="O148" s="1"/>
      <c r="P148" s="1"/>
      <c r="Q148" s="1"/>
      <c r="R148" s="1"/>
      <c r="S148" s="1"/>
      <c r="T148" s="1"/>
    </row>
    <row r="149" ht="18.75" customHeight="1">
      <c r="A149" s="37"/>
      <c r="B149" s="12"/>
      <c r="C149" s="37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"/>
      <c r="O149" s="1"/>
      <c r="P149" s="1"/>
      <c r="Q149" s="1"/>
      <c r="R149" s="1"/>
      <c r="S149" s="1"/>
      <c r="T149" s="1"/>
    </row>
    <row r="150" ht="18.75" customHeight="1">
      <c r="A150" s="37"/>
      <c r="B150" s="12"/>
      <c r="C150" s="37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"/>
      <c r="O150" s="1"/>
      <c r="P150" s="1"/>
      <c r="Q150" s="1"/>
      <c r="R150" s="1"/>
      <c r="S150" s="1"/>
      <c r="T150" s="1"/>
    </row>
    <row r="151" ht="18.75" customHeight="1">
      <c r="A151" s="37"/>
      <c r="B151" s="12"/>
      <c r="C151" s="37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"/>
      <c r="O151" s="1"/>
      <c r="P151" s="1"/>
      <c r="Q151" s="1"/>
      <c r="R151" s="1"/>
      <c r="S151" s="1"/>
      <c r="T151" s="1"/>
    </row>
    <row r="152" ht="18.75" customHeight="1">
      <c r="A152" s="37"/>
      <c r="B152" s="12"/>
      <c r="C152" s="37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"/>
      <c r="O152" s="1"/>
      <c r="P152" s="1"/>
      <c r="Q152" s="1"/>
      <c r="R152" s="1"/>
      <c r="S152" s="1"/>
      <c r="T152" s="1"/>
    </row>
    <row r="153" ht="18.75" customHeight="1">
      <c r="A153" s="37"/>
      <c r="B153" s="12"/>
      <c r="C153" s="37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"/>
      <c r="O153" s="1"/>
      <c r="P153" s="1"/>
      <c r="Q153" s="1"/>
      <c r="R153" s="1"/>
      <c r="S153" s="1"/>
      <c r="T153" s="1"/>
    </row>
    <row r="154" ht="18.75" customHeight="1">
      <c r="A154" s="37"/>
      <c r="B154" s="12"/>
      <c r="C154" s="37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"/>
      <c r="O154" s="1"/>
      <c r="P154" s="1"/>
      <c r="Q154" s="1"/>
      <c r="R154" s="1"/>
      <c r="S154" s="1"/>
      <c r="T154" s="1"/>
    </row>
    <row r="155" ht="18.75" customHeight="1">
      <c r="A155" s="37"/>
      <c r="B155" s="12"/>
      <c r="C155" s="37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"/>
      <c r="O155" s="1"/>
      <c r="P155" s="1"/>
      <c r="Q155" s="1"/>
      <c r="R155" s="1"/>
      <c r="S155" s="1"/>
      <c r="T155" s="1"/>
    </row>
    <row r="156" ht="18.75" customHeight="1">
      <c r="A156" s="37"/>
      <c r="B156" s="12"/>
      <c r="C156" s="37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"/>
      <c r="O156" s="1"/>
      <c r="P156" s="1"/>
      <c r="Q156" s="1"/>
      <c r="R156" s="1"/>
      <c r="S156" s="1"/>
      <c r="T156" s="1"/>
    </row>
    <row r="157" ht="18.75" customHeight="1">
      <c r="A157" s="37"/>
      <c r="B157" s="12"/>
      <c r="C157" s="37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"/>
      <c r="O157" s="1"/>
      <c r="P157" s="1"/>
      <c r="Q157" s="1"/>
      <c r="R157" s="1"/>
      <c r="S157" s="1"/>
      <c r="T157" s="1"/>
    </row>
    <row r="158" ht="18.75" customHeight="1">
      <c r="A158" s="37"/>
      <c r="B158" s="12"/>
      <c r="C158" s="37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"/>
      <c r="O158" s="1"/>
      <c r="P158" s="1"/>
      <c r="Q158" s="1"/>
      <c r="R158" s="1"/>
      <c r="S158" s="1"/>
      <c r="T158" s="1"/>
    </row>
    <row r="159" ht="18.75" customHeight="1">
      <c r="A159" s="37"/>
      <c r="B159" s="12"/>
      <c r="C159" s="37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"/>
      <c r="O159" s="1"/>
      <c r="P159" s="1"/>
      <c r="Q159" s="1"/>
      <c r="R159" s="1"/>
      <c r="S159" s="1"/>
      <c r="T159" s="1"/>
    </row>
    <row r="160" ht="18.75" customHeight="1">
      <c r="A160" s="37"/>
      <c r="B160" s="12"/>
      <c r="C160" s="37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"/>
      <c r="O160" s="1"/>
      <c r="P160" s="1"/>
      <c r="Q160" s="1"/>
      <c r="R160" s="1"/>
      <c r="S160" s="1"/>
      <c r="T160" s="1"/>
    </row>
    <row r="161" ht="18.75" customHeight="1">
      <c r="A161" s="37"/>
      <c r="B161" s="12"/>
      <c r="C161" s="37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"/>
      <c r="O161" s="1"/>
      <c r="P161" s="1"/>
      <c r="Q161" s="1"/>
      <c r="R161" s="1"/>
      <c r="S161" s="1"/>
      <c r="T161" s="1"/>
    </row>
    <row r="162" ht="18.75" customHeight="1">
      <c r="A162" s="37"/>
      <c r="B162" s="12"/>
      <c r="C162" s="37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"/>
      <c r="O162" s="1"/>
      <c r="P162" s="1"/>
      <c r="Q162" s="1"/>
      <c r="R162" s="1"/>
      <c r="S162" s="1"/>
      <c r="T162" s="1"/>
    </row>
    <row r="163" ht="18.75" customHeight="1">
      <c r="A163" s="37"/>
      <c r="B163" s="12"/>
      <c r="C163" s="37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"/>
      <c r="O163" s="1"/>
      <c r="P163" s="1"/>
      <c r="Q163" s="1"/>
      <c r="R163" s="1"/>
      <c r="S163" s="1"/>
      <c r="T163" s="1"/>
    </row>
    <row r="164" ht="18.75" customHeight="1">
      <c r="A164" s="37"/>
      <c r="B164" s="12"/>
      <c r="C164" s="37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"/>
      <c r="O164" s="1"/>
      <c r="P164" s="1"/>
      <c r="Q164" s="1"/>
      <c r="R164" s="1"/>
      <c r="S164" s="1"/>
      <c r="T164" s="1"/>
    </row>
    <row r="165" ht="18.75" customHeight="1">
      <c r="A165" s="37"/>
      <c r="B165" s="12"/>
      <c r="C165" s="37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"/>
      <c r="O165" s="1"/>
      <c r="P165" s="1"/>
      <c r="Q165" s="1"/>
      <c r="R165" s="1"/>
      <c r="S165" s="1"/>
      <c r="T165" s="1"/>
    </row>
    <row r="166" ht="18.75" customHeight="1">
      <c r="A166" s="37"/>
      <c r="B166" s="12"/>
      <c r="C166" s="37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"/>
      <c r="O166" s="1"/>
      <c r="P166" s="1"/>
      <c r="Q166" s="1"/>
      <c r="R166" s="1"/>
      <c r="S166" s="1"/>
      <c r="T166" s="1"/>
    </row>
    <row r="167" ht="18.75" customHeight="1">
      <c r="A167" s="37"/>
      <c r="B167" s="12"/>
      <c r="C167" s="37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"/>
      <c r="O167" s="1"/>
      <c r="P167" s="1"/>
      <c r="Q167" s="1"/>
      <c r="R167" s="1"/>
      <c r="S167" s="1"/>
      <c r="T167" s="1"/>
    </row>
    <row r="168" ht="18.75" customHeight="1">
      <c r="A168" s="37"/>
      <c r="B168" s="12"/>
      <c r="C168" s="37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"/>
      <c r="O168" s="1"/>
      <c r="P168" s="1"/>
      <c r="Q168" s="1"/>
      <c r="R168" s="1"/>
      <c r="S168" s="1"/>
      <c r="T168" s="1"/>
    </row>
    <row r="169" ht="18.75" customHeight="1">
      <c r="A169" s="37"/>
      <c r="B169" s="12"/>
      <c r="C169" s="37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"/>
      <c r="O169" s="1"/>
      <c r="P169" s="1"/>
      <c r="Q169" s="1"/>
      <c r="R169" s="1"/>
      <c r="S169" s="1"/>
      <c r="T169" s="1"/>
    </row>
    <row r="170" ht="18.75" customHeight="1">
      <c r="A170" s="37"/>
      <c r="B170" s="12"/>
      <c r="C170" s="37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"/>
      <c r="O170" s="1"/>
      <c r="P170" s="1"/>
      <c r="Q170" s="1"/>
      <c r="R170" s="1"/>
      <c r="S170" s="1"/>
      <c r="T170" s="1"/>
    </row>
    <row r="171" ht="18.75" customHeight="1">
      <c r="A171" s="37"/>
      <c r="B171" s="12"/>
      <c r="C171" s="37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"/>
      <c r="O171" s="1"/>
      <c r="P171" s="1"/>
      <c r="Q171" s="1"/>
      <c r="R171" s="1"/>
      <c r="S171" s="1"/>
      <c r="T171" s="1"/>
    </row>
    <row r="172" ht="18.75" customHeight="1">
      <c r="A172" s="37"/>
      <c r="B172" s="12"/>
      <c r="C172" s="37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"/>
      <c r="O172" s="1"/>
      <c r="P172" s="1"/>
      <c r="Q172" s="1"/>
      <c r="R172" s="1"/>
      <c r="S172" s="1"/>
      <c r="T172" s="1"/>
    </row>
    <row r="173" ht="18.75" customHeight="1">
      <c r="A173" s="37"/>
      <c r="B173" s="12"/>
      <c r="C173" s="37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"/>
      <c r="O173" s="1"/>
      <c r="P173" s="1"/>
      <c r="Q173" s="1"/>
      <c r="R173" s="1"/>
      <c r="S173" s="1"/>
      <c r="T173" s="1"/>
    </row>
    <row r="174" ht="18.75" customHeight="1">
      <c r="A174" s="37"/>
      <c r="B174" s="12"/>
      <c r="C174" s="37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"/>
      <c r="O174" s="1"/>
      <c r="P174" s="1"/>
      <c r="Q174" s="1"/>
      <c r="R174" s="1"/>
      <c r="S174" s="1"/>
      <c r="T174" s="1"/>
    </row>
    <row r="175" ht="18.75" customHeight="1">
      <c r="A175" s="37"/>
      <c r="B175" s="12"/>
      <c r="C175" s="37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"/>
      <c r="O175" s="1"/>
      <c r="P175" s="1"/>
      <c r="Q175" s="1"/>
      <c r="R175" s="1"/>
      <c r="S175" s="1"/>
      <c r="T175" s="1"/>
    </row>
    <row r="176" ht="18.75" customHeight="1">
      <c r="A176" s="37"/>
      <c r="B176" s="12"/>
      <c r="C176" s="37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"/>
      <c r="O176" s="1"/>
      <c r="P176" s="1"/>
      <c r="Q176" s="1"/>
      <c r="R176" s="1"/>
      <c r="S176" s="1"/>
      <c r="T176" s="1"/>
    </row>
    <row r="177" ht="18.75" customHeight="1">
      <c r="A177" s="37"/>
      <c r="B177" s="12"/>
      <c r="C177" s="37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"/>
      <c r="O177" s="1"/>
      <c r="P177" s="1"/>
      <c r="Q177" s="1"/>
      <c r="R177" s="1"/>
      <c r="S177" s="1"/>
      <c r="T177" s="1"/>
    </row>
    <row r="178" ht="18.75" customHeight="1">
      <c r="A178" s="37"/>
      <c r="B178" s="12"/>
      <c r="C178" s="37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"/>
      <c r="O178" s="1"/>
      <c r="P178" s="1"/>
      <c r="Q178" s="1"/>
      <c r="R178" s="1"/>
      <c r="S178" s="1"/>
      <c r="T178" s="1"/>
    </row>
    <row r="179" ht="18.75" customHeight="1">
      <c r="A179" s="37"/>
      <c r="B179" s="12"/>
      <c r="C179" s="37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"/>
      <c r="O179" s="1"/>
      <c r="P179" s="1"/>
      <c r="Q179" s="1"/>
      <c r="R179" s="1"/>
      <c r="S179" s="1"/>
      <c r="T179" s="1"/>
    </row>
    <row r="180" ht="18.75" customHeight="1">
      <c r="A180" s="37"/>
      <c r="B180" s="12"/>
      <c r="C180" s="37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"/>
      <c r="O180" s="1"/>
      <c r="P180" s="1"/>
      <c r="Q180" s="1"/>
      <c r="R180" s="1"/>
      <c r="S180" s="1"/>
      <c r="T180" s="1"/>
    </row>
    <row r="181" ht="18.75" customHeight="1">
      <c r="A181" s="37"/>
      <c r="B181" s="12"/>
      <c r="C181" s="37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"/>
      <c r="O181" s="1"/>
      <c r="P181" s="1"/>
      <c r="Q181" s="1"/>
      <c r="R181" s="1"/>
      <c r="S181" s="1"/>
      <c r="T181" s="1"/>
    </row>
    <row r="182" ht="18.75" customHeight="1">
      <c r="A182" s="37"/>
      <c r="B182" s="12"/>
      <c r="C182" s="37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"/>
      <c r="O182" s="1"/>
      <c r="P182" s="1"/>
      <c r="Q182" s="1"/>
      <c r="R182" s="1"/>
      <c r="S182" s="1"/>
      <c r="T182" s="1"/>
    </row>
    <row r="183" ht="18.75" customHeight="1">
      <c r="A183" s="37"/>
      <c r="B183" s="12"/>
      <c r="C183" s="37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"/>
      <c r="O183" s="1"/>
      <c r="P183" s="1"/>
      <c r="Q183" s="1"/>
      <c r="R183" s="1"/>
      <c r="S183" s="1"/>
      <c r="T183" s="1"/>
    </row>
    <row r="184" ht="18.75" customHeight="1">
      <c r="A184" s="37"/>
      <c r="B184" s="12"/>
      <c r="C184" s="37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"/>
      <c r="O184" s="1"/>
      <c r="P184" s="1"/>
      <c r="Q184" s="1"/>
      <c r="R184" s="1"/>
      <c r="S184" s="1"/>
      <c r="T184" s="1"/>
    </row>
    <row r="185" ht="18.75" customHeight="1">
      <c r="A185" s="37"/>
      <c r="B185" s="12"/>
      <c r="C185" s="37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"/>
      <c r="O185" s="1"/>
      <c r="P185" s="1"/>
      <c r="Q185" s="1"/>
      <c r="R185" s="1"/>
      <c r="S185" s="1"/>
      <c r="T185" s="1"/>
    </row>
    <row r="186" ht="18.75" customHeight="1">
      <c r="A186" s="37"/>
      <c r="B186" s="12"/>
      <c r="C186" s="37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"/>
      <c r="O186" s="1"/>
      <c r="P186" s="1"/>
      <c r="Q186" s="1"/>
      <c r="R186" s="1"/>
      <c r="S186" s="1"/>
      <c r="T186" s="1"/>
    </row>
    <row r="187" ht="18.75" customHeight="1">
      <c r="A187" s="37"/>
      <c r="B187" s="12"/>
      <c r="C187" s="37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"/>
      <c r="O187" s="1"/>
      <c r="P187" s="1"/>
      <c r="Q187" s="1"/>
      <c r="R187" s="1"/>
      <c r="S187" s="1"/>
      <c r="T187" s="1"/>
    </row>
    <row r="188" ht="18.75" customHeight="1">
      <c r="A188" s="37"/>
      <c r="B188" s="12"/>
      <c r="C188" s="37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"/>
      <c r="O188" s="1"/>
      <c r="P188" s="1"/>
      <c r="Q188" s="1"/>
      <c r="R188" s="1"/>
      <c r="S188" s="1"/>
      <c r="T188" s="1"/>
    </row>
    <row r="189" ht="18.75" customHeight="1">
      <c r="A189" s="37"/>
      <c r="B189" s="12"/>
      <c r="C189" s="37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"/>
      <c r="O189" s="1"/>
      <c r="P189" s="1"/>
      <c r="Q189" s="1"/>
      <c r="R189" s="1"/>
      <c r="S189" s="1"/>
      <c r="T189" s="1"/>
    </row>
    <row r="190" ht="18.75" customHeight="1">
      <c r="A190" s="37"/>
      <c r="B190" s="12"/>
      <c r="C190" s="37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"/>
      <c r="O190" s="1"/>
      <c r="P190" s="1"/>
      <c r="Q190" s="1"/>
      <c r="R190" s="1"/>
      <c r="S190" s="1"/>
      <c r="T190" s="1"/>
    </row>
    <row r="191" ht="18.75" customHeight="1">
      <c r="A191" s="37"/>
      <c r="B191" s="12"/>
      <c r="C191" s="37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"/>
      <c r="O191" s="1"/>
      <c r="P191" s="1"/>
      <c r="Q191" s="1"/>
      <c r="R191" s="1"/>
      <c r="S191" s="1"/>
      <c r="T191" s="1"/>
    </row>
    <row r="192" ht="18.75" customHeight="1">
      <c r="A192" s="37"/>
      <c r="B192" s="12"/>
      <c r="C192" s="37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"/>
      <c r="O192" s="1"/>
      <c r="P192" s="1"/>
      <c r="Q192" s="1"/>
      <c r="R192" s="1"/>
      <c r="S192" s="1"/>
      <c r="T192" s="1"/>
    </row>
    <row r="193" ht="18.75" customHeight="1">
      <c r="A193" s="37"/>
      <c r="B193" s="12"/>
      <c r="C193" s="37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"/>
      <c r="O193" s="1"/>
      <c r="P193" s="1"/>
      <c r="Q193" s="1"/>
      <c r="R193" s="1"/>
      <c r="S193" s="1"/>
      <c r="T193" s="1"/>
    </row>
    <row r="194" ht="18.75" customHeight="1">
      <c r="A194" s="37"/>
      <c r="B194" s="12"/>
      <c r="C194" s="37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"/>
      <c r="O194" s="1"/>
      <c r="P194" s="1"/>
      <c r="Q194" s="1"/>
      <c r="R194" s="1"/>
      <c r="S194" s="1"/>
      <c r="T194" s="1"/>
    </row>
    <row r="195" ht="18.75" customHeight="1">
      <c r="A195" s="37"/>
      <c r="B195" s="12"/>
      <c r="C195" s="37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"/>
      <c r="O195" s="1"/>
      <c r="P195" s="1"/>
      <c r="Q195" s="1"/>
      <c r="R195" s="1"/>
      <c r="S195" s="1"/>
      <c r="T195" s="1"/>
    </row>
    <row r="196" ht="18.75" customHeight="1">
      <c r="A196" s="37"/>
      <c r="B196" s="12"/>
      <c r="C196" s="37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"/>
      <c r="O196" s="1"/>
      <c r="P196" s="1"/>
      <c r="Q196" s="1"/>
      <c r="R196" s="1"/>
      <c r="S196" s="1"/>
      <c r="T196" s="1"/>
    </row>
    <row r="197" ht="18.75" customHeight="1">
      <c r="A197" s="37"/>
      <c r="B197" s="12"/>
      <c r="C197" s="37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"/>
      <c r="O197" s="1"/>
      <c r="P197" s="1"/>
      <c r="Q197" s="1"/>
      <c r="R197" s="1"/>
      <c r="S197" s="1"/>
      <c r="T197" s="1"/>
    </row>
    <row r="198" ht="18.75" customHeight="1">
      <c r="A198" s="37"/>
      <c r="B198" s="12"/>
      <c r="C198" s="37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"/>
      <c r="O198" s="1"/>
      <c r="P198" s="1"/>
      <c r="Q198" s="1"/>
      <c r="R198" s="1"/>
      <c r="S198" s="1"/>
      <c r="T198" s="1"/>
    </row>
    <row r="199" ht="18.75" customHeight="1">
      <c r="A199" s="37"/>
      <c r="B199" s="12"/>
      <c r="C199" s="37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"/>
      <c r="O199" s="1"/>
      <c r="P199" s="1"/>
      <c r="Q199" s="1"/>
      <c r="R199" s="1"/>
      <c r="S199" s="1"/>
      <c r="T199" s="1"/>
    </row>
    <row r="200" ht="18.75" customHeight="1">
      <c r="A200" s="37"/>
      <c r="B200" s="12"/>
      <c r="C200" s="37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"/>
      <c r="O200" s="1"/>
      <c r="P200" s="1"/>
      <c r="Q200" s="1"/>
      <c r="R200" s="1"/>
      <c r="S200" s="1"/>
      <c r="T200" s="1"/>
    </row>
    <row r="201" ht="18.75" customHeight="1">
      <c r="A201" s="37"/>
      <c r="B201" s="12"/>
      <c r="C201" s="37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"/>
      <c r="O201" s="1"/>
      <c r="P201" s="1"/>
      <c r="Q201" s="1"/>
      <c r="R201" s="1"/>
      <c r="S201" s="1"/>
      <c r="T201" s="1"/>
    </row>
    <row r="202" ht="18.75" customHeight="1">
      <c r="A202" s="37"/>
      <c r="B202" s="12"/>
      <c r="C202" s="37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"/>
      <c r="O202" s="1"/>
      <c r="P202" s="1"/>
      <c r="Q202" s="1"/>
      <c r="R202" s="1"/>
      <c r="S202" s="1"/>
      <c r="T202" s="1"/>
    </row>
    <row r="203" ht="18.75" customHeight="1">
      <c r="A203" s="37"/>
      <c r="B203" s="12"/>
      <c r="C203" s="37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"/>
      <c r="O203" s="1"/>
      <c r="P203" s="1"/>
      <c r="Q203" s="1"/>
      <c r="R203" s="1"/>
      <c r="S203" s="1"/>
      <c r="T203" s="1"/>
    </row>
    <row r="204" ht="18.75" customHeight="1">
      <c r="A204" s="37"/>
      <c r="B204" s="12"/>
      <c r="C204" s="37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"/>
      <c r="O204" s="1"/>
      <c r="P204" s="1"/>
      <c r="Q204" s="1"/>
      <c r="R204" s="1"/>
      <c r="S204" s="1"/>
      <c r="T204" s="1"/>
    </row>
    <row r="205" ht="18.75" customHeight="1">
      <c r="A205" s="37"/>
      <c r="B205" s="12"/>
      <c r="C205" s="37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"/>
      <c r="O205" s="1"/>
      <c r="P205" s="1"/>
      <c r="Q205" s="1"/>
      <c r="R205" s="1"/>
      <c r="S205" s="1"/>
      <c r="T205" s="1"/>
    </row>
    <row r="206" ht="18.75" customHeight="1">
      <c r="A206" s="37"/>
      <c r="B206" s="12"/>
      <c r="C206" s="37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"/>
      <c r="O206" s="1"/>
      <c r="P206" s="1"/>
      <c r="Q206" s="1"/>
      <c r="R206" s="1"/>
      <c r="S206" s="1"/>
      <c r="T206" s="1"/>
    </row>
    <row r="207" ht="18.75" customHeight="1">
      <c r="A207" s="37"/>
      <c r="B207" s="12"/>
      <c r="C207" s="37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"/>
      <c r="O207" s="1"/>
      <c r="P207" s="1"/>
      <c r="Q207" s="1"/>
      <c r="R207" s="1"/>
      <c r="S207" s="1"/>
      <c r="T207" s="1"/>
    </row>
    <row r="208" ht="18.75" customHeight="1">
      <c r="A208" s="37"/>
      <c r="B208" s="12"/>
      <c r="C208" s="37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"/>
      <c r="O208" s="1"/>
      <c r="P208" s="1"/>
      <c r="Q208" s="1"/>
      <c r="R208" s="1"/>
      <c r="S208" s="1"/>
      <c r="T208" s="1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</sheetData>
  <mergeCells count="3">
    <mergeCell ref="A7:C7"/>
    <mergeCell ref="A8:C8"/>
    <mergeCell ref="I4:I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43"/>
    <col customWidth="1" min="2" max="2" width="67.29"/>
    <col customWidth="1" min="3" max="3" width="24.14"/>
  </cols>
  <sheetData>
    <row r="1">
      <c r="A1" s="8"/>
      <c r="C1" s="9"/>
    </row>
    <row r="2">
      <c r="A2" s="4" t="s">
        <v>8</v>
      </c>
      <c r="B2" s="5">
        <f>COUNTA(B8:B37)</f>
        <v>30</v>
      </c>
      <c r="C2" s="9"/>
    </row>
    <row r="3">
      <c r="A3" s="4" t="s">
        <v>9</v>
      </c>
      <c r="B3" s="5">
        <f>COUNTIF(C8:C37,"Pasa")</f>
        <v>26</v>
      </c>
      <c r="C3" s="9"/>
    </row>
    <row r="4">
      <c r="A4" s="4" t="s">
        <v>11</v>
      </c>
      <c r="B4" s="5">
        <f>COUNTIF(C8:C37,"No pasa")</f>
        <v>4</v>
      </c>
      <c r="C4" s="9"/>
    </row>
    <row r="5">
      <c r="A5" s="4" t="s">
        <v>13</v>
      </c>
      <c r="B5" s="13">
        <f>(B3/B2)*100</f>
        <v>86.66666667</v>
      </c>
      <c r="C5" s="9"/>
    </row>
    <row r="6">
      <c r="C6" s="9"/>
    </row>
    <row r="7">
      <c r="A7" s="15" t="s">
        <v>15</v>
      </c>
      <c r="B7" s="15" t="s">
        <v>17</v>
      </c>
      <c r="C7" s="15" t="s">
        <v>18</v>
      </c>
    </row>
    <row r="8" hidden="1">
      <c r="A8" s="17" t="s">
        <v>19</v>
      </c>
      <c r="B8" s="17" t="s">
        <v>25</v>
      </c>
      <c r="C8" s="18" t="s">
        <v>26</v>
      </c>
    </row>
    <row r="9" hidden="1">
      <c r="A9" s="17" t="s">
        <v>19</v>
      </c>
      <c r="B9" s="17" t="s">
        <v>27</v>
      </c>
      <c r="C9" s="18" t="s">
        <v>26</v>
      </c>
    </row>
    <row r="10" hidden="1">
      <c r="A10" s="17" t="s">
        <v>19</v>
      </c>
      <c r="B10" s="17" t="s">
        <v>28</v>
      </c>
      <c r="C10" s="18" t="s">
        <v>26</v>
      </c>
    </row>
    <row r="11" hidden="1">
      <c r="A11" s="17" t="s">
        <v>19</v>
      </c>
      <c r="B11" s="17" t="s">
        <v>29</v>
      </c>
      <c r="C11" s="18" t="s">
        <v>26</v>
      </c>
    </row>
    <row r="12" hidden="1">
      <c r="A12" s="17" t="s">
        <v>19</v>
      </c>
      <c r="B12" s="17" t="s">
        <v>30</v>
      </c>
      <c r="C12" s="18" t="s">
        <v>26</v>
      </c>
    </row>
    <row r="13" hidden="1">
      <c r="A13" s="17" t="s">
        <v>19</v>
      </c>
      <c r="B13" s="17" t="s">
        <v>32</v>
      </c>
      <c r="C13" s="18" t="s">
        <v>26</v>
      </c>
    </row>
    <row r="14" hidden="1">
      <c r="A14" s="17" t="s">
        <v>19</v>
      </c>
      <c r="B14" s="17" t="s">
        <v>33</v>
      </c>
      <c r="C14" s="18" t="s">
        <v>26</v>
      </c>
    </row>
    <row r="15" hidden="1">
      <c r="A15" s="17" t="s">
        <v>19</v>
      </c>
      <c r="B15" s="17" t="s">
        <v>34</v>
      </c>
      <c r="C15" s="18" t="s">
        <v>26</v>
      </c>
    </row>
    <row r="16">
      <c r="A16" s="17" t="s">
        <v>19</v>
      </c>
      <c r="B16" s="17" t="s">
        <v>35</v>
      </c>
      <c r="C16" s="18" t="s">
        <v>36</v>
      </c>
    </row>
    <row r="17">
      <c r="A17" s="17" t="s">
        <v>19</v>
      </c>
      <c r="B17" s="17" t="s">
        <v>37</v>
      </c>
      <c r="C17" s="18" t="s">
        <v>36</v>
      </c>
    </row>
    <row r="18" hidden="1">
      <c r="A18" s="17" t="s">
        <v>38</v>
      </c>
      <c r="B18" s="17" t="s">
        <v>39</v>
      </c>
      <c r="C18" s="18" t="s">
        <v>26</v>
      </c>
    </row>
    <row r="19" hidden="1">
      <c r="A19" s="17" t="s">
        <v>38</v>
      </c>
      <c r="B19" s="17" t="s">
        <v>40</v>
      </c>
      <c r="C19" s="18" t="s">
        <v>26</v>
      </c>
    </row>
    <row r="20" hidden="1">
      <c r="A20" s="17" t="s">
        <v>38</v>
      </c>
      <c r="B20" s="17" t="s">
        <v>41</v>
      </c>
      <c r="C20" s="18" t="s">
        <v>26</v>
      </c>
    </row>
    <row r="21" hidden="1">
      <c r="A21" s="17" t="s">
        <v>38</v>
      </c>
      <c r="B21" s="17" t="s">
        <v>42</v>
      </c>
      <c r="C21" s="18" t="s">
        <v>26</v>
      </c>
    </row>
    <row r="22" hidden="1">
      <c r="A22" s="17" t="s">
        <v>38</v>
      </c>
      <c r="B22" s="17" t="s">
        <v>43</v>
      </c>
      <c r="C22" s="18" t="s">
        <v>26</v>
      </c>
    </row>
    <row r="23">
      <c r="A23" s="17" t="s">
        <v>38</v>
      </c>
      <c r="B23" s="23" t="s">
        <v>44</v>
      </c>
      <c r="C23" s="24" t="s">
        <v>36</v>
      </c>
    </row>
    <row r="24" hidden="1">
      <c r="A24" s="17" t="s">
        <v>38</v>
      </c>
      <c r="B24" s="17" t="s">
        <v>45</v>
      </c>
      <c r="C24" s="18" t="s">
        <v>26</v>
      </c>
    </row>
    <row r="25" hidden="1">
      <c r="A25" s="17" t="s">
        <v>38</v>
      </c>
      <c r="B25" s="17" t="s">
        <v>46</v>
      </c>
      <c r="C25" s="18" t="s">
        <v>26</v>
      </c>
    </row>
    <row r="26" hidden="1">
      <c r="A26" s="17" t="s">
        <v>38</v>
      </c>
      <c r="B26" s="17" t="s">
        <v>47</v>
      </c>
      <c r="C26" s="18" t="s">
        <v>26</v>
      </c>
    </row>
    <row r="27" hidden="1">
      <c r="A27" s="17" t="s">
        <v>38</v>
      </c>
      <c r="B27" s="17" t="s">
        <v>48</v>
      </c>
      <c r="C27" s="18" t="s">
        <v>26</v>
      </c>
    </row>
    <row r="28">
      <c r="A28" s="17" t="s">
        <v>49</v>
      </c>
      <c r="B28" s="23" t="s">
        <v>50</v>
      </c>
      <c r="C28" s="18" t="s">
        <v>36</v>
      </c>
    </row>
    <row r="29" hidden="1">
      <c r="A29" s="17" t="s">
        <v>49</v>
      </c>
      <c r="B29" s="17" t="s">
        <v>51</v>
      </c>
      <c r="C29" s="18" t="s">
        <v>26</v>
      </c>
    </row>
    <row r="30" hidden="1">
      <c r="A30" s="17" t="s">
        <v>49</v>
      </c>
      <c r="B30" s="17" t="s">
        <v>52</v>
      </c>
      <c r="C30" s="18" t="s">
        <v>26</v>
      </c>
    </row>
    <row r="31" hidden="1">
      <c r="A31" s="17" t="s">
        <v>49</v>
      </c>
      <c r="B31" s="17" t="s">
        <v>53</v>
      </c>
      <c r="C31" s="18" t="s">
        <v>26</v>
      </c>
    </row>
    <row r="32" hidden="1">
      <c r="A32" s="17" t="s">
        <v>49</v>
      </c>
      <c r="B32" s="17" t="s">
        <v>39</v>
      </c>
      <c r="C32" s="18" t="s">
        <v>26</v>
      </c>
    </row>
    <row r="33" hidden="1">
      <c r="A33" s="17" t="s">
        <v>49</v>
      </c>
      <c r="B33" s="17" t="s">
        <v>54</v>
      </c>
      <c r="C33" s="18" t="s">
        <v>26</v>
      </c>
    </row>
    <row r="34" hidden="1">
      <c r="A34" s="17" t="s">
        <v>49</v>
      </c>
      <c r="B34" s="17" t="s">
        <v>55</v>
      </c>
      <c r="C34" s="18" t="s">
        <v>26</v>
      </c>
    </row>
    <row r="35" hidden="1">
      <c r="A35" s="17" t="s">
        <v>49</v>
      </c>
      <c r="B35" s="17" t="s">
        <v>56</v>
      </c>
      <c r="C35" s="18" t="s">
        <v>26</v>
      </c>
    </row>
    <row r="36" hidden="1">
      <c r="A36" s="17" t="s">
        <v>49</v>
      </c>
      <c r="B36" s="17" t="s">
        <v>57</v>
      </c>
      <c r="C36" s="18" t="s">
        <v>26</v>
      </c>
    </row>
    <row r="37" hidden="1">
      <c r="A37" s="17" t="s">
        <v>49</v>
      </c>
      <c r="B37" s="17" t="s">
        <v>58</v>
      </c>
      <c r="C37" s="18" t="s">
        <v>26</v>
      </c>
    </row>
    <row r="38">
      <c r="B38" s="26"/>
      <c r="C38" s="9"/>
    </row>
    <row r="39">
      <c r="C39" s="9"/>
    </row>
    <row r="40">
      <c r="C40" s="9"/>
    </row>
    <row r="41">
      <c r="C41" s="9"/>
    </row>
    <row r="42">
      <c r="C42" s="9"/>
    </row>
    <row r="43">
      <c r="C43" s="9"/>
    </row>
    <row r="44">
      <c r="C44" s="9"/>
    </row>
    <row r="45">
      <c r="C45" s="9"/>
    </row>
    <row r="46">
      <c r="C46" s="9"/>
    </row>
    <row r="47">
      <c r="C47" s="9"/>
    </row>
    <row r="48">
      <c r="C48" s="9"/>
    </row>
    <row r="49">
      <c r="C49" s="9"/>
    </row>
    <row r="50">
      <c r="C50" s="9"/>
    </row>
    <row r="51">
      <c r="C51" s="9"/>
    </row>
    <row r="52">
      <c r="C52" s="9"/>
    </row>
    <row r="53">
      <c r="C53" s="9"/>
    </row>
    <row r="54">
      <c r="C54" s="9"/>
    </row>
    <row r="55">
      <c r="C55" s="9"/>
    </row>
    <row r="56">
      <c r="C56" s="9"/>
    </row>
    <row r="57">
      <c r="C57" s="9"/>
    </row>
    <row r="58">
      <c r="C58" s="9"/>
    </row>
    <row r="59">
      <c r="C59" s="9"/>
    </row>
    <row r="60">
      <c r="C60" s="9"/>
    </row>
    <row r="61">
      <c r="C61" s="9"/>
    </row>
    <row r="62">
      <c r="C62" s="9"/>
    </row>
    <row r="63">
      <c r="C63" s="9"/>
    </row>
    <row r="64">
      <c r="C64" s="9"/>
    </row>
    <row r="65">
      <c r="C65" s="9"/>
    </row>
    <row r="66">
      <c r="C66" s="9"/>
    </row>
    <row r="67">
      <c r="C67" s="9"/>
    </row>
    <row r="68">
      <c r="C68" s="9"/>
    </row>
    <row r="69">
      <c r="C69" s="9"/>
    </row>
    <row r="70">
      <c r="C70" s="9"/>
    </row>
    <row r="71">
      <c r="C71" s="9"/>
    </row>
    <row r="72">
      <c r="C72" s="9"/>
    </row>
    <row r="73">
      <c r="C73" s="9"/>
    </row>
    <row r="74">
      <c r="C74" s="9"/>
    </row>
    <row r="75">
      <c r="C75" s="9"/>
    </row>
    <row r="76">
      <c r="C76" s="9"/>
    </row>
    <row r="77">
      <c r="C77" s="9"/>
    </row>
    <row r="78">
      <c r="C78" s="9"/>
    </row>
    <row r="79">
      <c r="C79" s="9"/>
    </row>
    <row r="80">
      <c r="C80" s="9"/>
    </row>
    <row r="81">
      <c r="C81" s="9"/>
    </row>
    <row r="82">
      <c r="C82" s="9"/>
    </row>
    <row r="83">
      <c r="C83" s="9"/>
    </row>
    <row r="84">
      <c r="C84" s="9"/>
    </row>
    <row r="85">
      <c r="C85" s="9"/>
    </row>
    <row r="86">
      <c r="C86" s="9"/>
    </row>
    <row r="87">
      <c r="C87" s="9"/>
    </row>
    <row r="88">
      <c r="C88" s="9"/>
    </row>
    <row r="89">
      <c r="C89" s="9"/>
    </row>
    <row r="90">
      <c r="C90" s="9"/>
    </row>
    <row r="91">
      <c r="C91" s="9"/>
    </row>
    <row r="92">
      <c r="C92" s="9"/>
    </row>
    <row r="93">
      <c r="C93" s="9"/>
    </row>
    <row r="94">
      <c r="C94" s="9"/>
    </row>
    <row r="95">
      <c r="C95" s="9"/>
    </row>
    <row r="96">
      <c r="C96" s="9"/>
    </row>
    <row r="97">
      <c r="C97" s="9"/>
    </row>
    <row r="98">
      <c r="C98" s="9"/>
    </row>
    <row r="99">
      <c r="C99" s="9"/>
    </row>
    <row r="100">
      <c r="C100" s="9"/>
    </row>
    <row r="101">
      <c r="C101" s="9"/>
    </row>
    <row r="102">
      <c r="C102" s="9"/>
    </row>
    <row r="103">
      <c r="C103" s="9"/>
    </row>
    <row r="104">
      <c r="C104" s="9"/>
    </row>
    <row r="105">
      <c r="C105" s="9"/>
    </row>
    <row r="106">
      <c r="C106" s="9"/>
    </row>
    <row r="107">
      <c r="C107" s="9"/>
    </row>
    <row r="108">
      <c r="C108" s="9"/>
    </row>
    <row r="109">
      <c r="C109" s="9"/>
    </row>
    <row r="110">
      <c r="C110" s="9"/>
    </row>
    <row r="111">
      <c r="C111" s="9"/>
    </row>
    <row r="112">
      <c r="C112" s="9"/>
    </row>
    <row r="113">
      <c r="C113" s="9"/>
    </row>
    <row r="114">
      <c r="C114" s="9"/>
    </row>
    <row r="115">
      <c r="C115" s="9"/>
    </row>
    <row r="116">
      <c r="C116" s="9"/>
    </row>
    <row r="117">
      <c r="C117" s="9"/>
    </row>
    <row r="118">
      <c r="C118" s="9"/>
    </row>
    <row r="119">
      <c r="C119" s="9"/>
    </row>
    <row r="120">
      <c r="C120" s="9"/>
    </row>
    <row r="121">
      <c r="C121" s="9"/>
    </row>
    <row r="122">
      <c r="C122" s="9"/>
    </row>
    <row r="123">
      <c r="C123" s="9"/>
    </row>
    <row r="124">
      <c r="C124" s="9"/>
    </row>
    <row r="125">
      <c r="C125" s="9"/>
    </row>
    <row r="126">
      <c r="C126" s="9"/>
    </row>
    <row r="127">
      <c r="C127" s="9"/>
    </row>
    <row r="128">
      <c r="C128" s="9"/>
    </row>
    <row r="129">
      <c r="C129" s="9"/>
    </row>
    <row r="130">
      <c r="C130" s="9"/>
    </row>
    <row r="131">
      <c r="C131" s="9"/>
    </row>
    <row r="132">
      <c r="C132" s="9"/>
    </row>
    <row r="133">
      <c r="C133" s="9"/>
    </row>
    <row r="134">
      <c r="C134" s="9"/>
    </row>
    <row r="135">
      <c r="C135" s="9"/>
    </row>
    <row r="136">
      <c r="C136" s="9"/>
    </row>
    <row r="137">
      <c r="C137" s="9"/>
    </row>
    <row r="138">
      <c r="C138" s="9"/>
    </row>
    <row r="139">
      <c r="C139" s="9"/>
    </row>
    <row r="140">
      <c r="C140" s="9"/>
    </row>
    <row r="141">
      <c r="C141" s="9"/>
    </row>
    <row r="142">
      <c r="C142" s="9"/>
    </row>
    <row r="143">
      <c r="C143" s="9"/>
    </row>
    <row r="144">
      <c r="C144" s="9"/>
    </row>
    <row r="145">
      <c r="C145" s="9"/>
    </row>
    <row r="146">
      <c r="C146" s="9"/>
    </row>
    <row r="147">
      <c r="C147" s="9"/>
    </row>
    <row r="148">
      <c r="C148" s="9"/>
    </row>
    <row r="149">
      <c r="C149" s="9"/>
    </row>
    <row r="150">
      <c r="C150" s="9"/>
    </row>
    <row r="151">
      <c r="C151" s="9"/>
    </row>
    <row r="152">
      <c r="C152" s="9"/>
    </row>
    <row r="153">
      <c r="C153" s="9"/>
    </row>
    <row r="154">
      <c r="C154" s="9"/>
    </row>
    <row r="155">
      <c r="C155" s="9"/>
    </row>
    <row r="156">
      <c r="C156" s="9"/>
    </row>
    <row r="157">
      <c r="C157" s="9"/>
    </row>
    <row r="158">
      <c r="C158" s="9"/>
    </row>
    <row r="159">
      <c r="C159" s="9"/>
    </row>
    <row r="160">
      <c r="C160" s="9"/>
    </row>
    <row r="161">
      <c r="C161" s="9"/>
    </row>
    <row r="162">
      <c r="C162" s="9"/>
    </row>
    <row r="163">
      <c r="C163" s="9"/>
    </row>
    <row r="164">
      <c r="C164" s="9"/>
    </row>
    <row r="165">
      <c r="C165" s="9"/>
    </row>
    <row r="166">
      <c r="C166" s="9"/>
    </row>
    <row r="167">
      <c r="C167" s="9"/>
    </row>
    <row r="168">
      <c r="C168" s="9"/>
    </row>
    <row r="169">
      <c r="C169" s="9"/>
    </row>
    <row r="170">
      <c r="C170" s="9"/>
    </row>
    <row r="171">
      <c r="C171" s="9"/>
    </row>
    <row r="172">
      <c r="C172" s="9"/>
    </row>
    <row r="173">
      <c r="C173" s="9"/>
    </row>
    <row r="174">
      <c r="C174" s="9"/>
    </row>
    <row r="175">
      <c r="C175" s="9"/>
    </row>
    <row r="176">
      <c r="C176" s="9"/>
    </row>
    <row r="177">
      <c r="C177" s="9"/>
    </row>
    <row r="178">
      <c r="C178" s="9"/>
    </row>
    <row r="179">
      <c r="C179" s="9"/>
    </row>
    <row r="180">
      <c r="C180" s="9"/>
    </row>
    <row r="181">
      <c r="C181" s="9"/>
    </row>
    <row r="182">
      <c r="C182" s="9"/>
    </row>
    <row r="183">
      <c r="C183" s="9"/>
    </row>
    <row r="184">
      <c r="C184" s="9"/>
    </row>
    <row r="185">
      <c r="C185" s="9"/>
    </row>
    <row r="186">
      <c r="C186" s="9"/>
    </row>
    <row r="187">
      <c r="C187" s="9"/>
    </row>
    <row r="188">
      <c r="C188" s="9"/>
    </row>
    <row r="189">
      <c r="C189" s="9"/>
    </row>
    <row r="190">
      <c r="C190" s="9"/>
    </row>
    <row r="191">
      <c r="C191" s="9"/>
    </row>
    <row r="192">
      <c r="C192" s="9"/>
    </row>
    <row r="193">
      <c r="C193" s="9"/>
    </row>
    <row r="194">
      <c r="C194" s="9"/>
    </row>
    <row r="195">
      <c r="C195" s="9"/>
    </row>
    <row r="196">
      <c r="C196" s="9"/>
    </row>
    <row r="197">
      <c r="C197" s="9"/>
    </row>
    <row r="198">
      <c r="C198" s="9"/>
    </row>
    <row r="199">
      <c r="C199" s="9"/>
    </row>
    <row r="200">
      <c r="C200" s="9"/>
    </row>
    <row r="201">
      <c r="C201" s="9"/>
    </row>
    <row r="202">
      <c r="C202" s="9"/>
    </row>
    <row r="203">
      <c r="C203" s="9"/>
    </row>
    <row r="204">
      <c r="C204" s="9"/>
    </row>
    <row r="205">
      <c r="C205" s="9"/>
    </row>
    <row r="206">
      <c r="C206" s="9"/>
    </row>
    <row r="207">
      <c r="C207" s="9"/>
    </row>
    <row r="208">
      <c r="C208" s="9"/>
    </row>
    <row r="209">
      <c r="C209" s="9"/>
    </row>
    <row r="210">
      <c r="C210" s="9"/>
    </row>
    <row r="211">
      <c r="C211" s="9"/>
    </row>
    <row r="212">
      <c r="C212" s="9"/>
    </row>
    <row r="213">
      <c r="C213" s="9"/>
    </row>
    <row r="214">
      <c r="C214" s="9"/>
    </row>
    <row r="215">
      <c r="C215" s="9"/>
    </row>
    <row r="216">
      <c r="C216" s="9"/>
    </row>
    <row r="217">
      <c r="C217" s="9"/>
    </row>
    <row r="218">
      <c r="C218" s="9"/>
    </row>
    <row r="219">
      <c r="C219" s="9"/>
    </row>
    <row r="220">
      <c r="C220" s="9"/>
    </row>
    <row r="221">
      <c r="C221" s="9"/>
    </row>
    <row r="222">
      <c r="C222" s="9"/>
    </row>
    <row r="223">
      <c r="C223" s="9"/>
    </row>
    <row r="224">
      <c r="C224" s="9"/>
    </row>
    <row r="225">
      <c r="C225" s="9"/>
    </row>
    <row r="226">
      <c r="C226" s="9"/>
    </row>
    <row r="227">
      <c r="C227" s="9"/>
    </row>
    <row r="228">
      <c r="C228" s="9"/>
    </row>
    <row r="229">
      <c r="C229" s="9"/>
    </row>
    <row r="230">
      <c r="C230" s="9"/>
    </row>
    <row r="231">
      <c r="C231" s="9"/>
    </row>
    <row r="232">
      <c r="C232" s="9"/>
    </row>
    <row r="233">
      <c r="C233" s="9"/>
    </row>
    <row r="234">
      <c r="C234" s="9"/>
    </row>
    <row r="235">
      <c r="C235" s="9"/>
    </row>
    <row r="236">
      <c r="C236" s="9"/>
    </row>
    <row r="237">
      <c r="C237" s="9"/>
    </row>
    <row r="238">
      <c r="C238" s="9"/>
    </row>
    <row r="239">
      <c r="C239" s="9"/>
    </row>
    <row r="240">
      <c r="C240" s="9"/>
    </row>
    <row r="241">
      <c r="C241" s="9"/>
    </row>
    <row r="242">
      <c r="C242" s="9"/>
    </row>
    <row r="243">
      <c r="C243" s="9"/>
    </row>
    <row r="244">
      <c r="C244" s="9"/>
    </row>
    <row r="245">
      <c r="C245" s="9"/>
    </row>
    <row r="246">
      <c r="C246" s="9"/>
    </row>
    <row r="247">
      <c r="C247" s="9"/>
    </row>
    <row r="248">
      <c r="C248" s="9"/>
    </row>
    <row r="249">
      <c r="C249" s="9"/>
    </row>
    <row r="250">
      <c r="C250" s="9"/>
    </row>
    <row r="251">
      <c r="C251" s="9"/>
    </row>
    <row r="252">
      <c r="C252" s="9"/>
    </row>
    <row r="253">
      <c r="C253" s="9"/>
    </row>
    <row r="254">
      <c r="C254" s="9"/>
    </row>
    <row r="255">
      <c r="C255" s="9"/>
    </row>
    <row r="256">
      <c r="C256" s="9"/>
    </row>
    <row r="257">
      <c r="C257" s="9"/>
    </row>
    <row r="258">
      <c r="C258" s="9"/>
    </row>
    <row r="259">
      <c r="C259" s="9"/>
    </row>
    <row r="260">
      <c r="C260" s="9"/>
    </row>
    <row r="261">
      <c r="C261" s="9"/>
    </row>
    <row r="262">
      <c r="C262" s="9"/>
    </row>
    <row r="263">
      <c r="C263" s="9"/>
    </row>
    <row r="264">
      <c r="C264" s="9"/>
    </row>
    <row r="265">
      <c r="C265" s="9"/>
    </row>
    <row r="266">
      <c r="C266" s="9"/>
    </row>
    <row r="267">
      <c r="C267" s="9"/>
    </row>
    <row r="268">
      <c r="C268" s="9"/>
    </row>
    <row r="269">
      <c r="C269" s="9"/>
    </row>
    <row r="270">
      <c r="C270" s="9"/>
    </row>
    <row r="271">
      <c r="C271" s="9"/>
    </row>
    <row r="272">
      <c r="C272" s="9"/>
    </row>
    <row r="273">
      <c r="C273" s="9"/>
    </row>
    <row r="274">
      <c r="C274" s="9"/>
    </row>
    <row r="275">
      <c r="C275" s="9"/>
    </row>
    <row r="276">
      <c r="C276" s="9"/>
    </row>
    <row r="277">
      <c r="C277" s="9"/>
    </row>
    <row r="278">
      <c r="C278" s="9"/>
    </row>
    <row r="279">
      <c r="C279" s="9"/>
    </row>
    <row r="280">
      <c r="C280" s="9"/>
    </row>
    <row r="281">
      <c r="C281" s="9"/>
    </row>
    <row r="282">
      <c r="C282" s="9"/>
    </row>
    <row r="283">
      <c r="C283" s="9"/>
    </row>
    <row r="284">
      <c r="C284" s="9"/>
    </row>
    <row r="285">
      <c r="C285" s="9"/>
    </row>
    <row r="286">
      <c r="C286" s="9"/>
    </row>
    <row r="287">
      <c r="C287" s="9"/>
    </row>
    <row r="288">
      <c r="C288" s="9"/>
    </row>
    <row r="289">
      <c r="C289" s="9"/>
    </row>
    <row r="290">
      <c r="C290" s="9"/>
    </row>
    <row r="291">
      <c r="C291" s="9"/>
    </row>
    <row r="292">
      <c r="C292" s="9"/>
    </row>
    <row r="293">
      <c r="C293" s="9"/>
    </row>
    <row r="294">
      <c r="C294" s="9"/>
    </row>
    <row r="295">
      <c r="C295" s="9"/>
    </row>
    <row r="296">
      <c r="C296" s="9"/>
    </row>
    <row r="297">
      <c r="C297" s="9"/>
    </row>
    <row r="298">
      <c r="C298" s="9"/>
    </row>
    <row r="299">
      <c r="C299" s="9"/>
    </row>
    <row r="300">
      <c r="C300" s="9"/>
    </row>
    <row r="301">
      <c r="C301" s="9"/>
    </row>
    <row r="302">
      <c r="C302" s="9"/>
    </row>
    <row r="303">
      <c r="C303" s="9"/>
    </row>
    <row r="304">
      <c r="C304" s="9"/>
    </row>
    <row r="305">
      <c r="C305" s="9"/>
    </row>
    <row r="306">
      <c r="C306" s="9"/>
    </row>
    <row r="307">
      <c r="C307" s="9"/>
    </row>
    <row r="308">
      <c r="C308" s="9"/>
    </row>
    <row r="309">
      <c r="C309" s="9"/>
    </row>
    <row r="310">
      <c r="C310" s="9"/>
    </row>
    <row r="311">
      <c r="C311" s="9"/>
    </row>
    <row r="312">
      <c r="C312" s="9"/>
    </row>
    <row r="313">
      <c r="C313" s="9"/>
    </row>
    <row r="314">
      <c r="C314" s="9"/>
    </row>
    <row r="315">
      <c r="C315" s="9"/>
    </row>
    <row r="316">
      <c r="C316" s="9"/>
    </row>
    <row r="317">
      <c r="C317" s="9"/>
    </row>
    <row r="318">
      <c r="C318" s="9"/>
    </row>
    <row r="319">
      <c r="C319" s="9"/>
    </row>
    <row r="320">
      <c r="C320" s="9"/>
    </row>
    <row r="321">
      <c r="C321" s="9"/>
    </row>
    <row r="322">
      <c r="C322" s="9"/>
    </row>
    <row r="323">
      <c r="C323" s="9"/>
    </row>
    <row r="324">
      <c r="C324" s="9"/>
    </row>
    <row r="325">
      <c r="C325" s="9"/>
    </row>
    <row r="326">
      <c r="C326" s="9"/>
    </row>
    <row r="327">
      <c r="C327" s="9"/>
    </row>
    <row r="328">
      <c r="C328" s="9"/>
    </row>
    <row r="329">
      <c r="C329" s="9"/>
    </row>
    <row r="330">
      <c r="C330" s="9"/>
    </row>
    <row r="331">
      <c r="C331" s="9"/>
    </row>
    <row r="332">
      <c r="C332" s="9"/>
    </row>
    <row r="333">
      <c r="C333" s="9"/>
    </row>
    <row r="334">
      <c r="C334" s="9"/>
    </row>
    <row r="335">
      <c r="C335" s="9"/>
    </row>
    <row r="336">
      <c r="C336" s="9"/>
    </row>
    <row r="337">
      <c r="C337" s="9"/>
    </row>
    <row r="338">
      <c r="C338" s="9"/>
    </row>
    <row r="339">
      <c r="C339" s="9"/>
    </row>
    <row r="340">
      <c r="C340" s="9"/>
    </row>
    <row r="341">
      <c r="C341" s="9"/>
    </row>
    <row r="342">
      <c r="C342" s="9"/>
    </row>
    <row r="343">
      <c r="C343" s="9"/>
    </row>
    <row r="344">
      <c r="C344" s="9"/>
    </row>
    <row r="345">
      <c r="C345" s="9"/>
    </row>
    <row r="346">
      <c r="C346" s="9"/>
    </row>
    <row r="347">
      <c r="C347" s="9"/>
    </row>
    <row r="348">
      <c r="C348" s="9"/>
    </row>
    <row r="349">
      <c r="C349" s="9"/>
    </row>
    <row r="350">
      <c r="C350" s="9"/>
    </row>
    <row r="351">
      <c r="C351" s="9"/>
    </row>
    <row r="352">
      <c r="C352" s="9"/>
    </row>
    <row r="353">
      <c r="C353" s="9"/>
    </row>
    <row r="354">
      <c r="C354" s="9"/>
    </row>
    <row r="355">
      <c r="C355" s="9"/>
    </row>
    <row r="356">
      <c r="C356" s="9"/>
    </row>
    <row r="357">
      <c r="C357" s="9"/>
    </row>
    <row r="358">
      <c r="C358" s="9"/>
    </row>
    <row r="359">
      <c r="C359" s="9"/>
    </row>
    <row r="360">
      <c r="C360" s="9"/>
    </row>
    <row r="361">
      <c r="C361" s="9"/>
    </row>
    <row r="362">
      <c r="C362" s="9"/>
    </row>
    <row r="363">
      <c r="C363" s="9"/>
    </row>
    <row r="364">
      <c r="C364" s="9"/>
    </row>
    <row r="365">
      <c r="C365" s="9"/>
    </row>
    <row r="366">
      <c r="C366" s="9"/>
    </row>
    <row r="367">
      <c r="C367" s="9"/>
    </row>
    <row r="368">
      <c r="C368" s="9"/>
    </row>
    <row r="369">
      <c r="C369" s="9"/>
    </row>
    <row r="370">
      <c r="C370" s="9"/>
    </row>
    <row r="371">
      <c r="C371" s="9"/>
    </row>
    <row r="372">
      <c r="C372" s="9"/>
    </row>
    <row r="373">
      <c r="C373" s="9"/>
    </row>
    <row r="374">
      <c r="C374" s="9"/>
    </row>
    <row r="375">
      <c r="C375" s="9"/>
    </row>
    <row r="376">
      <c r="C376" s="9"/>
    </row>
    <row r="377">
      <c r="C377" s="9"/>
    </row>
    <row r="378">
      <c r="C378" s="9"/>
    </row>
    <row r="379">
      <c r="C379" s="9"/>
    </row>
    <row r="380">
      <c r="C380" s="9"/>
    </row>
    <row r="381">
      <c r="C381" s="9"/>
    </row>
    <row r="382">
      <c r="C382" s="9"/>
    </row>
    <row r="383">
      <c r="C383" s="9"/>
    </row>
    <row r="384">
      <c r="C384" s="9"/>
    </row>
    <row r="385">
      <c r="C385" s="9"/>
    </row>
    <row r="386">
      <c r="C386" s="9"/>
    </row>
    <row r="387">
      <c r="C387" s="9"/>
    </row>
    <row r="388">
      <c r="C388" s="9"/>
    </row>
    <row r="389">
      <c r="C389" s="9"/>
    </row>
    <row r="390">
      <c r="C390" s="9"/>
    </row>
    <row r="391">
      <c r="C391" s="9"/>
    </row>
    <row r="392">
      <c r="C392" s="9"/>
    </row>
    <row r="393">
      <c r="C393" s="9"/>
    </row>
    <row r="394">
      <c r="C394" s="9"/>
    </row>
    <row r="395">
      <c r="C395" s="9"/>
    </row>
    <row r="396">
      <c r="C396" s="9"/>
    </row>
    <row r="397">
      <c r="C397" s="9"/>
    </row>
    <row r="398">
      <c r="C398" s="9"/>
    </row>
    <row r="399">
      <c r="C399" s="9"/>
    </row>
    <row r="400">
      <c r="C400" s="9"/>
    </row>
    <row r="401">
      <c r="C401" s="9"/>
    </row>
    <row r="402">
      <c r="C402" s="9"/>
    </row>
    <row r="403">
      <c r="C403" s="9"/>
    </row>
    <row r="404">
      <c r="C404" s="9"/>
    </row>
    <row r="405">
      <c r="C405" s="9"/>
    </row>
    <row r="406">
      <c r="C406" s="9"/>
    </row>
    <row r="407">
      <c r="C407" s="9"/>
    </row>
    <row r="408">
      <c r="C408" s="9"/>
    </row>
    <row r="409">
      <c r="C409" s="9"/>
    </row>
    <row r="410">
      <c r="C410" s="9"/>
    </row>
    <row r="411">
      <c r="C411" s="9"/>
    </row>
    <row r="412">
      <c r="C412" s="9"/>
    </row>
    <row r="413">
      <c r="C413" s="9"/>
    </row>
    <row r="414">
      <c r="C414" s="9"/>
    </row>
    <row r="415">
      <c r="C415" s="9"/>
    </row>
    <row r="416">
      <c r="C416" s="9"/>
    </row>
    <row r="417">
      <c r="C417" s="9"/>
    </row>
    <row r="418">
      <c r="C418" s="9"/>
    </row>
    <row r="419">
      <c r="C419" s="9"/>
    </row>
    <row r="420">
      <c r="C420" s="9"/>
    </row>
    <row r="421">
      <c r="C421" s="9"/>
    </row>
    <row r="422">
      <c r="C422" s="9"/>
    </row>
    <row r="423">
      <c r="C423" s="9"/>
    </row>
    <row r="424">
      <c r="C424" s="9"/>
    </row>
    <row r="425">
      <c r="C425" s="9"/>
    </row>
    <row r="426">
      <c r="C426" s="9"/>
    </row>
    <row r="427">
      <c r="C427" s="9"/>
    </row>
    <row r="428">
      <c r="C428" s="9"/>
    </row>
    <row r="429">
      <c r="C429" s="9"/>
    </row>
    <row r="430">
      <c r="C430" s="9"/>
    </row>
    <row r="431">
      <c r="C431" s="9"/>
    </row>
    <row r="432">
      <c r="C432" s="9"/>
    </row>
    <row r="433">
      <c r="C433" s="9"/>
    </row>
    <row r="434">
      <c r="C434" s="9"/>
    </row>
    <row r="435">
      <c r="C435" s="9"/>
    </row>
    <row r="436">
      <c r="C436" s="9"/>
    </row>
    <row r="437">
      <c r="C437" s="9"/>
    </row>
    <row r="438">
      <c r="C438" s="9"/>
    </row>
    <row r="439">
      <c r="C439" s="9"/>
    </row>
    <row r="440">
      <c r="C440" s="9"/>
    </row>
    <row r="441">
      <c r="C441" s="9"/>
    </row>
    <row r="442">
      <c r="C442" s="9"/>
    </row>
    <row r="443">
      <c r="C443" s="9"/>
    </row>
    <row r="444">
      <c r="C444" s="9"/>
    </row>
    <row r="445">
      <c r="C445" s="9"/>
    </row>
    <row r="446">
      <c r="C446" s="9"/>
    </row>
    <row r="447">
      <c r="C447" s="9"/>
    </row>
    <row r="448">
      <c r="C448" s="9"/>
    </row>
    <row r="449">
      <c r="C449" s="9"/>
    </row>
    <row r="450">
      <c r="C450" s="9"/>
    </row>
    <row r="451">
      <c r="C451" s="9"/>
    </row>
    <row r="452">
      <c r="C452" s="9"/>
    </row>
    <row r="453">
      <c r="C453" s="9"/>
    </row>
    <row r="454">
      <c r="C454" s="9"/>
    </row>
    <row r="455">
      <c r="C455" s="9"/>
    </row>
    <row r="456">
      <c r="C456" s="9"/>
    </row>
    <row r="457">
      <c r="C457" s="9"/>
    </row>
    <row r="458">
      <c r="C458" s="9"/>
    </row>
    <row r="459">
      <c r="C459" s="9"/>
    </row>
    <row r="460">
      <c r="C460" s="9"/>
    </row>
    <row r="461">
      <c r="C461" s="9"/>
    </row>
    <row r="462">
      <c r="C462" s="9"/>
    </row>
    <row r="463">
      <c r="C463" s="9"/>
    </row>
    <row r="464">
      <c r="C464" s="9"/>
    </row>
    <row r="465">
      <c r="C465" s="9"/>
    </row>
    <row r="466">
      <c r="C466" s="9"/>
    </row>
    <row r="467">
      <c r="C467" s="9"/>
    </row>
    <row r="468">
      <c r="C468" s="9"/>
    </row>
    <row r="469">
      <c r="C469" s="9"/>
    </row>
    <row r="470">
      <c r="C470" s="9"/>
    </row>
    <row r="471">
      <c r="C471" s="9"/>
    </row>
    <row r="472">
      <c r="C472" s="9"/>
    </row>
    <row r="473">
      <c r="C473" s="9"/>
    </row>
    <row r="474">
      <c r="C474" s="9"/>
    </row>
    <row r="475">
      <c r="C475" s="9"/>
    </row>
    <row r="476">
      <c r="C476" s="9"/>
    </row>
    <row r="477">
      <c r="C477" s="9"/>
    </row>
    <row r="478">
      <c r="C478" s="9"/>
    </row>
    <row r="479">
      <c r="C479" s="9"/>
    </row>
    <row r="480">
      <c r="C480" s="9"/>
    </row>
    <row r="481">
      <c r="C481" s="9"/>
    </row>
    <row r="482">
      <c r="C482" s="9"/>
    </row>
    <row r="483">
      <c r="C483" s="9"/>
    </row>
    <row r="484">
      <c r="C484" s="9"/>
    </row>
    <row r="485">
      <c r="C485" s="9"/>
    </row>
    <row r="486">
      <c r="C486" s="9"/>
    </row>
    <row r="487">
      <c r="C487" s="9"/>
    </row>
    <row r="488">
      <c r="C488" s="9"/>
    </row>
    <row r="489">
      <c r="C489" s="9"/>
    </row>
    <row r="490">
      <c r="C490" s="9"/>
    </row>
    <row r="491">
      <c r="C491" s="9"/>
    </row>
    <row r="492">
      <c r="C492" s="9"/>
    </row>
    <row r="493">
      <c r="C493" s="9"/>
    </row>
    <row r="494">
      <c r="C494" s="9"/>
    </row>
    <row r="495">
      <c r="C495" s="9"/>
    </row>
    <row r="496">
      <c r="C496" s="9"/>
    </row>
    <row r="497">
      <c r="C497" s="9"/>
    </row>
    <row r="498">
      <c r="C498" s="9"/>
    </row>
    <row r="499">
      <c r="C499" s="9"/>
    </row>
    <row r="500">
      <c r="C500" s="9"/>
    </row>
    <row r="501">
      <c r="C501" s="9"/>
    </row>
    <row r="502">
      <c r="C502" s="9"/>
    </row>
    <row r="503">
      <c r="C503" s="9"/>
    </row>
    <row r="504">
      <c r="C504" s="9"/>
    </row>
    <row r="505">
      <c r="C505" s="9"/>
    </row>
    <row r="506">
      <c r="C506" s="9"/>
    </row>
    <row r="507">
      <c r="C507" s="9"/>
    </row>
    <row r="508">
      <c r="C508" s="9"/>
    </row>
    <row r="509">
      <c r="C509" s="9"/>
    </row>
    <row r="510">
      <c r="C510" s="9"/>
    </row>
    <row r="511">
      <c r="C511" s="9"/>
    </row>
    <row r="512">
      <c r="C512" s="9"/>
    </row>
    <row r="513">
      <c r="C513" s="9"/>
    </row>
    <row r="514">
      <c r="C514" s="9"/>
    </row>
    <row r="515">
      <c r="C515" s="9"/>
    </row>
    <row r="516">
      <c r="C516" s="9"/>
    </row>
    <row r="517">
      <c r="C517" s="9"/>
    </row>
    <row r="518">
      <c r="C518" s="9"/>
    </row>
    <row r="519">
      <c r="C519" s="9"/>
    </row>
    <row r="520">
      <c r="C520" s="9"/>
    </row>
    <row r="521">
      <c r="C521" s="9"/>
    </row>
    <row r="522">
      <c r="C522" s="9"/>
    </row>
    <row r="523">
      <c r="C523" s="9"/>
    </row>
    <row r="524">
      <c r="C524" s="9"/>
    </row>
    <row r="525">
      <c r="C525" s="9"/>
    </row>
    <row r="526">
      <c r="C526" s="9"/>
    </row>
    <row r="527">
      <c r="C527" s="9"/>
    </row>
    <row r="528">
      <c r="C528" s="9"/>
    </row>
    <row r="529">
      <c r="C529" s="9"/>
    </row>
    <row r="530">
      <c r="C530" s="9"/>
    </row>
    <row r="531">
      <c r="C531" s="9"/>
    </row>
    <row r="532">
      <c r="C532" s="9"/>
    </row>
    <row r="533">
      <c r="C533" s="9"/>
    </row>
    <row r="534">
      <c r="C534" s="9"/>
    </row>
    <row r="535">
      <c r="C535" s="9"/>
    </row>
    <row r="536">
      <c r="C536" s="9"/>
    </row>
    <row r="537">
      <c r="C537" s="9"/>
    </row>
    <row r="538">
      <c r="C538" s="9"/>
    </row>
    <row r="539">
      <c r="C539" s="9"/>
    </row>
    <row r="540">
      <c r="C540" s="9"/>
    </row>
    <row r="541">
      <c r="C541" s="9"/>
    </row>
    <row r="542">
      <c r="C542" s="9"/>
    </row>
    <row r="543">
      <c r="C543" s="9"/>
    </row>
    <row r="544">
      <c r="C544" s="9"/>
    </row>
    <row r="545">
      <c r="C545" s="9"/>
    </row>
    <row r="546">
      <c r="C546" s="9"/>
    </row>
    <row r="547">
      <c r="C547" s="9"/>
    </row>
    <row r="548">
      <c r="C548" s="9"/>
    </row>
    <row r="549">
      <c r="C549" s="9"/>
    </row>
    <row r="550">
      <c r="C550" s="9"/>
    </row>
    <row r="551">
      <c r="C551" s="9"/>
    </row>
    <row r="552">
      <c r="C552" s="9"/>
    </row>
    <row r="553">
      <c r="C553" s="9"/>
    </row>
    <row r="554">
      <c r="C554" s="9"/>
    </row>
    <row r="555">
      <c r="C555" s="9"/>
    </row>
    <row r="556">
      <c r="C556" s="9"/>
    </row>
    <row r="557">
      <c r="C557" s="9"/>
    </row>
    <row r="558">
      <c r="C558" s="9"/>
    </row>
    <row r="559">
      <c r="C559" s="9"/>
    </row>
    <row r="560">
      <c r="C560" s="9"/>
    </row>
    <row r="561">
      <c r="C561" s="9"/>
    </row>
    <row r="562">
      <c r="C562" s="9"/>
    </row>
    <row r="563">
      <c r="C563" s="9"/>
    </row>
    <row r="564">
      <c r="C564" s="9"/>
    </row>
    <row r="565">
      <c r="C565" s="9"/>
    </row>
    <row r="566">
      <c r="C566" s="9"/>
    </row>
    <row r="567">
      <c r="C567" s="9"/>
    </row>
    <row r="568">
      <c r="C568" s="9"/>
    </row>
    <row r="569">
      <c r="C569" s="9"/>
    </row>
    <row r="570">
      <c r="C570" s="9"/>
    </row>
    <row r="571">
      <c r="C571" s="9"/>
    </row>
    <row r="572">
      <c r="C572" s="9"/>
    </row>
    <row r="573">
      <c r="C573" s="9"/>
    </row>
    <row r="574">
      <c r="C574" s="9"/>
    </row>
    <row r="575">
      <c r="C575" s="9"/>
    </row>
    <row r="576">
      <c r="C576" s="9"/>
    </row>
    <row r="577">
      <c r="C577" s="9"/>
    </row>
    <row r="578">
      <c r="C578" s="9"/>
    </row>
    <row r="579">
      <c r="C579" s="9"/>
    </row>
    <row r="580">
      <c r="C580" s="9"/>
    </row>
    <row r="581">
      <c r="C581" s="9"/>
    </row>
    <row r="582">
      <c r="C582" s="9"/>
    </row>
    <row r="583">
      <c r="C583" s="9"/>
    </row>
    <row r="584">
      <c r="C584" s="9"/>
    </row>
    <row r="585">
      <c r="C585" s="9"/>
    </row>
    <row r="586">
      <c r="C586" s="9"/>
    </row>
    <row r="587">
      <c r="C587" s="9"/>
    </row>
    <row r="588">
      <c r="C588" s="9"/>
    </row>
    <row r="589">
      <c r="C589" s="9"/>
    </row>
    <row r="590">
      <c r="C590" s="9"/>
    </row>
    <row r="591">
      <c r="C591" s="9"/>
    </row>
    <row r="592">
      <c r="C592" s="9"/>
    </row>
    <row r="593">
      <c r="C593" s="9"/>
    </row>
    <row r="594">
      <c r="C594" s="9"/>
    </row>
    <row r="595">
      <c r="C595" s="9"/>
    </row>
    <row r="596">
      <c r="C596" s="9"/>
    </row>
    <row r="597">
      <c r="C597" s="9"/>
    </row>
    <row r="598">
      <c r="C598" s="9"/>
    </row>
    <row r="599">
      <c r="C599" s="9"/>
    </row>
    <row r="600">
      <c r="C600" s="9"/>
    </row>
    <row r="601">
      <c r="C601" s="9"/>
    </row>
    <row r="602">
      <c r="C602" s="9"/>
    </row>
    <row r="603">
      <c r="C603" s="9"/>
    </row>
    <row r="604">
      <c r="C604" s="9"/>
    </row>
    <row r="605">
      <c r="C605" s="9"/>
    </row>
    <row r="606">
      <c r="C606" s="9"/>
    </row>
    <row r="607">
      <c r="C607" s="9"/>
    </row>
    <row r="608">
      <c r="C608" s="9"/>
    </row>
    <row r="609">
      <c r="C609" s="9"/>
    </row>
    <row r="610">
      <c r="C610" s="9"/>
    </row>
    <row r="611">
      <c r="C611" s="9"/>
    </row>
    <row r="612">
      <c r="C612" s="9"/>
    </row>
    <row r="613">
      <c r="C613" s="9"/>
    </row>
    <row r="614">
      <c r="C614" s="9"/>
    </row>
    <row r="615">
      <c r="C615" s="9"/>
    </row>
    <row r="616">
      <c r="C616" s="9"/>
    </row>
    <row r="617">
      <c r="C617" s="9"/>
    </row>
    <row r="618">
      <c r="C618" s="9"/>
    </row>
    <row r="619">
      <c r="C619" s="9"/>
    </row>
    <row r="620">
      <c r="C620" s="9"/>
    </row>
    <row r="621">
      <c r="C621" s="9"/>
    </row>
    <row r="622">
      <c r="C622" s="9"/>
    </row>
    <row r="623">
      <c r="C623" s="9"/>
    </row>
    <row r="624">
      <c r="C624" s="9"/>
    </row>
    <row r="625">
      <c r="C625" s="9"/>
    </row>
    <row r="626">
      <c r="C626" s="9"/>
    </row>
    <row r="627">
      <c r="C627" s="9"/>
    </row>
    <row r="628">
      <c r="C628" s="9"/>
    </row>
    <row r="629">
      <c r="C629" s="9"/>
    </row>
    <row r="630">
      <c r="C630" s="9"/>
    </row>
    <row r="631">
      <c r="C631" s="9"/>
    </row>
    <row r="632">
      <c r="C632" s="9"/>
    </row>
    <row r="633">
      <c r="C633" s="9"/>
    </row>
    <row r="634">
      <c r="C634" s="9"/>
    </row>
    <row r="635">
      <c r="C635" s="9"/>
    </row>
    <row r="636">
      <c r="C636" s="9"/>
    </row>
    <row r="637">
      <c r="C637" s="9"/>
    </row>
    <row r="638">
      <c r="C638" s="9"/>
    </row>
    <row r="639">
      <c r="C639" s="9"/>
    </row>
    <row r="640">
      <c r="C640" s="9"/>
    </row>
    <row r="641">
      <c r="C641" s="9"/>
    </row>
    <row r="642">
      <c r="C642" s="9"/>
    </row>
    <row r="643">
      <c r="C643" s="9"/>
    </row>
    <row r="644">
      <c r="C644" s="9"/>
    </row>
    <row r="645">
      <c r="C645" s="9"/>
    </row>
    <row r="646">
      <c r="C646" s="9"/>
    </row>
    <row r="647">
      <c r="C647" s="9"/>
    </row>
    <row r="648">
      <c r="C648" s="9"/>
    </row>
    <row r="649">
      <c r="C649" s="9"/>
    </row>
    <row r="650">
      <c r="C650" s="9"/>
    </row>
    <row r="651">
      <c r="C651" s="9"/>
    </row>
    <row r="652">
      <c r="C652" s="9"/>
    </row>
    <row r="653">
      <c r="C653" s="9"/>
    </row>
    <row r="654">
      <c r="C654" s="9"/>
    </row>
    <row r="655">
      <c r="C655" s="9"/>
    </row>
    <row r="656">
      <c r="C656" s="9"/>
    </row>
    <row r="657">
      <c r="C657" s="9"/>
    </row>
    <row r="658">
      <c r="C658" s="9"/>
    </row>
    <row r="659">
      <c r="C659" s="9"/>
    </row>
    <row r="660">
      <c r="C660" s="9"/>
    </row>
    <row r="661">
      <c r="C661" s="9"/>
    </row>
    <row r="662">
      <c r="C662" s="9"/>
    </row>
    <row r="663">
      <c r="C663" s="9"/>
    </row>
    <row r="664">
      <c r="C664" s="9"/>
    </row>
    <row r="665">
      <c r="C665" s="9"/>
    </row>
    <row r="666">
      <c r="C666" s="9"/>
    </row>
    <row r="667">
      <c r="C667" s="9"/>
    </row>
    <row r="668">
      <c r="C668" s="9"/>
    </row>
    <row r="669">
      <c r="C669" s="9"/>
    </row>
    <row r="670">
      <c r="C670" s="9"/>
    </row>
    <row r="671">
      <c r="C671" s="9"/>
    </row>
    <row r="672">
      <c r="C672" s="9"/>
    </row>
    <row r="673">
      <c r="C673" s="9"/>
    </row>
    <row r="674">
      <c r="C674" s="9"/>
    </row>
    <row r="675">
      <c r="C675" s="9"/>
    </row>
    <row r="676">
      <c r="C676" s="9"/>
    </row>
    <row r="677">
      <c r="C677" s="9"/>
    </row>
    <row r="678">
      <c r="C678" s="9"/>
    </row>
    <row r="679">
      <c r="C679" s="9"/>
    </row>
    <row r="680">
      <c r="C680" s="9"/>
    </row>
    <row r="681">
      <c r="C681" s="9"/>
    </row>
    <row r="682">
      <c r="C682" s="9"/>
    </row>
    <row r="683">
      <c r="C683" s="9"/>
    </row>
    <row r="684">
      <c r="C684" s="9"/>
    </row>
    <row r="685">
      <c r="C685" s="9"/>
    </row>
    <row r="686">
      <c r="C686" s="9"/>
    </row>
    <row r="687">
      <c r="C687" s="9"/>
    </row>
    <row r="688">
      <c r="C688" s="9"/>
    </row>
    <row r="689">
      <c r="C689" s="9"/>
    </row>
    <row r="690">
      <c r="C690" s="9"/>
    </row>
    <row r="691">
      <c r="C691" s="9"/>
    </row>
    <row r="692">
      <c r="C692" s="9"/>
    </row>
    <row r="693">
      <c r="C693" s="9"/>
    </row>
    <row r="694">
      <c r="C694" s="9"/>
    </row>
    <row r="695">
      <c r="C695" s="9"/>
    </row>
    <row r="696">
      <c r="C696" s="9"/>
    </row>
    <row r="697">
      <c r="C697" s="9"/>
    </row>
    <row r="698">
      <c r="C698" s="9"/>
    </row>
    <row r="699">
      <c r="C699" s="9"/>
    </row>
    <row r="700">
      <c r="C700" s="9"/>
    </row>
    <row r="701">
      <c r="C701" s="9"/>
    </row>
    <row r="702">
      <c r="C702" s="9"/>
    </row>
    <row r="703">
      <c r="C703" s="9"/>
    </row>
    <row r="704">
      <c r="C704" s="9"/>
    </row>
    <row r="705">
      <c r="C705" s="9"/>
    </row>
    <row r="706">
      <c r="C706" s="9"/>
    </row>
    <row r="707">
      <c r="C707" s="9"/>
    </row>
    <row r="708">
      <c r="C708" s="9"/>
    </row>
    <row r="709">
      <c r="C709" s="9"/>
    </row>
    <row r="710">
      <c r="C710" s="9"/>
    </row>
    <row r="711">
      <c r="C711" s="9"/>
    </row>
    <row r="712">
      <c r="C712" s="9"/>
    </row>
    <row r="713">
      <c r="C713" s="9"/>
    </row>
    <row r="714">
      <c r="C714" s="9"/>
    </row>
    <row r="715">
      <c r="C715" s="9"/>
    </row>
    <row r="716">
      <c r="C716" s="9"/>
    </row>
    <row r="717">
      <c r="C717" s="9"/>
    </row>
    <row r="718">
      <c r="C718" s="9"/>
    </row>
    <row r="719">
      <c r="C719" s="9"/>
    </row>
    <row r="720">
      <c r="C720" s="9"/>
    </row>
    <row r="721">
      <c r="C721" s="9"/>
    </row>
    <row r="722">
      <c r="C722" s="9"/>
    </row>
    <row r="723">
      <c r="C723" s="9"/>
    </row>
    <row r="724">
      <c r="C724" s="9"/>
    </row>
    <row r="725">
      <c r="C725" s="9"/>
    </row>
    <row r="726">
      <c r="C726" s="9"/>
    </row>
    <row r="727">
      <c r="C727" s="9"/>
    </row>
    <row r="728">
      <c r="C728" s="9"/>
    </row>
    <row r="729">
      <c r="C729" s="9"/>
    </row>
    <row r="730">
      <c r="C730" s="9"/>
    </row>
    <row r="731">
      <c r="C731" s="9"/>
    </row>
    <row r="732">
      <c r="C732" s="9"/>
    </row>
    <row r="733">
      <c r="C733" s="9"/>
    </row>
    <row r="734">
      <c r="C734" s="9"/>
    </row>
    <row r="735">
      <c r="C735" s="9"/>
    </row>
    <row r="736">
      <c r="C736" s="9"/>
    </row>
    <row r="737">
      <c r="C737" s="9"/>
    </row>
    <row r="738">
      <c r="C738" s="9"/>
    </row>
    <row r="739">
      <c r="C739" s="9"/>
    </row>
    <row r="740">
      <c r="C740" s="9"/>
    </row>
    <row r="741">
      <c r="C741" s="9"/>
    </row>
    <row r="742">
      <c r="C742" s="9"/>
    </row>
    <row r="743">
      <c r="C743" s="9"/>
    </row>
    <row r="744">
      <c r="C744" s="9"/>
    </row>
    <row r="745">
      <c r="C745" s="9"/>
    </row>
    <row r="746">
      <c r="C746" s="9"/>
    </row>
    <row r="747">
      <c r="C747" s="9"/>
    </row>
    <row r="748">
      <c r="C748" s="9"/>
    </row>
    <row r="749">
      <c r="C749" s="9"/>
    </row>
    <row r="750">
      <c r="C750" s="9"/>
    </row>
    <row r="751">
      <c r="C751" s="9"/>
    </row>
    <row r="752">
      <c r="C752" s="9"/>
    </row>
    <row r="753">
      <c r="C753" s="9"/>
    </row>
    <row r="754">
      <c r="C754" s="9"/>
    </row>
    <row r="755">
      <c r="C755" s="9"/>
    </row>
    <row r="756">
      <c r="C756" s="9"/>
    </row>
    <row r="757">
      <c r="C757" s="9"/>
    </row>
    <row r="758">
      <c r="C758" s="9"/>
    </row>
    <row r="759">
      <c r="C759" s="9"/>
    </row>
    <row r="760">
      <c r="C760" s="9"/>
    </row>
    <row r="761">
      <c r="C761" s="9"/>
    </row>
    <row r="762">
      <c r="C762" s="9"/>
    </row>
    <row r="763">
      <c r="C763" s="9"/>
    </row>
    <row r="764">
      <c r="C764" s="9"/>
    </row>
    <row r="765">
      <c r="C765" s="9"/>
    </row>
    <row r="766">
      <c r="C766" s="9"/>
    </row>
    <row r="767">
      <c r="C767" s="9"/>
    </row>
    <row r="768">
      <c r="C768" s="9"/>
    </row>
    <row r="769">
      <c r="C769" s="9"/>
    </row>
    <row r="770">
      <c r="C770" s="9"/>
    </row>
    <row r="771">
      <c r="C771" s="9"/>
    </row>
    <row r="772">
      <c r="C772" s="9"/>
    </row>
    <row r="773">
      <c r="C773" s="9"/>
    </row>
    <row r="774">
      <c r="C774" s="9"/>
    </row>
    <row r="775">
      <c r="C775" s="9"/>
    </row>
    <row r="776">
      <c r="C776" s="9"/>
    </row>
    <row r="777">
      <c r="C777" s="9"/>
    </row>
    <row r="778">
      <c r="C778" s="9"/>
    </row>
    <row r="779">
      <c r="C779" s="9"/>
    </row>
    <row r="780">
      <c r="C780" s="9"/>
    </row>
    <row r="781">
      <c r="C781" s="9"/>
    </row>
    <row r="782">
      <c r="C782" s="9"/>
    </row>
    <row r="783">
      <c r="C783" s="9"/>
    </row>
    <row r="784">
      <c r="C784" s="9"/>
    </row>
    <row r="785">
      <c r="C785" s="9"/>
    </row>
    <row r="786">
      <c r="C786" s="9"/>
    </row>
    <row r="787">
      <c r="C787" s="9"/>
    </row>
    <row r="788">
      <c r="C788" s="9"/>
    </row>
    <row r="789">
      <c r="C789" s="9"/>
    </row>
    <row r="790">
      <c r="C790" s="9"/>
    </row>
    <row r="791">
      <c r="C791" s="9"/>
    </row>
    <row r="792">
      <c r="C792" s="9"/>
    </row>
    <row r="793">
      <c r="C793" s="9"/>
    </row>
    <row r="794">
      <c r="C794" s="9"/>
    </row>
    <row r="795">
      <c r="C795" s="9"/>
    </row>
    <row r="796">
      <c r="C796" s="9"/>
    </row>
    <row r="797">
      <c r="C797" s="9"/>
    </row>
    <row r="798">
      <c r="C798" s="9"/>
    </row>
    <row r="799">
      <c r="C799" s="9"/>
    </row>
    <row r="800">
      <c r="C800" s="9"/>
    </row>
    <row r="801">
      <c r="C801" s="9"/>
    </row>
    <row r="802">
      <c r="C802" s="9"/>
    </row>
    <row r="803">
      <c r="C803" s="9"/>
    </row>
    <row r="804">
      <c r="C804" s="9"/>
    </row>
    <row r="805">
      <c r="C805" s="9"/>
    </row>
    <row r="806">
      <c r="C806" s="9"/>
    </row>
    <row r="807">
      <c r="C807" s="9"/>
    </row>
    <row r="808">
      <c r="C808" s="9"/>
    </row>
    <row r="809">
      <c r="C809" s="9"/>
    </row>
    <row r="810">
      <c r="C810" s="9"/>
    </row>
    <row r="811">
      <c r="C811" s="9"/>
    </row>
    <row r="812">
      <c r="C812" s="9"/>
    </row>
    <row r="813">
      <c r="C813" s="9"/>
    </row>
    <row r="814">
      <c r="C814" s="9"/>
    </row>
    <row r="815">
      <c r="C815" s="9"/>
    </row>
    <row r="816">
      <c r="C816" s="9"/>
    </row>
    <row r="817">
      <c r="C817" s="9"/>
    </row>
    <row r="818">
      <c r="C818" s="9"/>
    </row>
    <row r="819">
      <c r="C819" s="9"/>
    </row>
    <row r="820">
      <c r="C820" s="9"/>
    </row>
    <row r="821">
      <c r="C821" s="9"/>
    </row>
    <row r="822">
      <c r="C822" s="9"/>
    </row>
    <row r="823">
      <c r="C823" s="9"/>
    </row>
    <row r="824">
      <c r="C824" s="9"/>
    </row>
    <row r="825">
      <c r="C825" s="9"/>
    </row>
    <row r="826">
      <c r="C826" s="9"/>
    </row>
    <row r="827">
      <c r="C827" s="9"/>
    </row>
    <row r="828">
      <c r="C828" s="9"/>
    </row>
    <row r="829">
      <c r="C829" s="9"/>
    </row>
    <row r="830">
      <c r="C830" s="9"/>
    </row>
    <row r="831">
      <c r="C831" s="9"/>
    </row>
    <row r="832">
      <c r="C832" s="9"/>
    </row>
    <row r="833">
      <c r="C833" s="9"/>
    </row>
    <row r="834">
      <c r="C834" s="9"/>
    </row>
    <row r="835">
      <c r="C835" s="9"/>
    </row>
    <row r="836">
      <c r="C836" s="9"/>
    </row>
    <row r="837">
      <c r="C837" s="9"/>
    </row>
    <row r="838">
      <c r="C838" s="9"/>
    </row>
    <row r="839">
      <c r="C839" s="9"/>
    </row>
    <row r="840">
      <c r="C840" s="9"/>
    </row>
    <row r="841">
      <c r="C841" s="9"/>
    </row>
    <row r="842">
      <c r="C842" s="9"/>
    </row>
    <row r="843">
      <c r="C843" s="9"/>
    </row>
    <row r="844">
      <c r="C844" s="9"/>
    </row>
    <row r="845">
      <c r="C845" s="9"/>
    </row>
    <row r="846">
      <c r="C846" s="9"/>
    </row>
    <row r="847">
      <c r="C847" s="9"/>
    </row>
    <row r="848">
      <c r="C848" s="9"/>
    </row>
    <row r="849">
      <c r="C849" s="9"/>
    </row>
    <row r="850">
      <c r="C850" s="9"/>
    </row>
    <row r="851">
      <c r="C851" s="9"/>
    </row>
    <row r="852">
      <c r="C852" s="9"/>
    </row>
    <row r="853">
      <c r="C853" s="9"/>
    </row>
    <row r="854">
      <c r="C854" s="9"/>
    </row>
    <row r="855">
      <c r="C855" s="9"/>
    </row>
    <row r="856">
      <c r="C856" s="9"/>
    </row>
    <row r="857">
      <c r="C857" s="9"/>
    </row>
    <row r="858">
      <c r="C858" s="9"/>
    </row>
    <row r="859">
      <c r="C859" s="9"/>
    </row>
    <row r="860">
      <c r="C860" s="9"/>
    </row>
    <row r="861">
      <c r="C861" s="9"/>
    </row>
    <row r="862">
      <c r="C862" s="9"/>
    </row>
    <row r="863">
      <c r="C863" s="9"/>
    </row>
    <row r="864">
      <c r="C864" s="9"/>
    </row>
    <row r="865">
      <c r="C865" s="9"/>
    </row>
    <row r="866">
      <c r="C866" s="9"/>
    </row>
    <row r="867">
      <c r="C867" s="9"/>
    </row>
    <row r="868">
      <c r="C868" s="9"/>
    </row>
    <row r="869">
      <c r="C869" s="9"/>
    </row>
    <row r="870">
      <c r="C870" s="9"/>
    </row>
    <row r="871">
      <c r="C871" s="9"/>
    </row>
    <row r="872">
      <c r="C872" s="9"/>
    </row>
    <row r="873">
      <c r="C873" s="9"/>
    </row>
    <row r="874">
      <c r="C874" s="9"/>
    </row>
    <row r="875">
      <c r="C875" s="9"/>
    </row>
    <row r="876">
      <c r="C876" s="9"/>
    </row>
    <row r="877">
      <c r="C877" s="9"/>
    </row>
    <row r="878">
      <c r="C878" s="9"/>
    </row>
    <row r="879">
      <c r="C879" s="9"/>
    </row>
    <row r="880">
      <c r="C880" s="9"/>
    </row>
    <row r="881">
      <c r="C881" s="9"/>
    </row>
    <row r="882">
      <c r="C882" s="9"/>
    </row>
    <row r="883">
      <c r="C883" s="9"/>
    </row>
    <row r="884">
      <c r="C884" s="9"/>
    </row>
    <row r="885">
      <c r="C885" s="9"/>
    </row>
    <row r="886">
      <c r="C886" s="9"/>
    </row>
    <row r="887">
      <c r="C887" s="9"/>
    </row>
    <row r="888">
      <c r="C888" s="9"/>
    </row>
    <row r="889">
      <c r="C889" s="9"/>
    </row>
    <row r="890">
      <c r="C890" s="9"/>
    </row>
    <row r="891">
      <c r="C891" s="9"/>
    </row>
    <row r="892">
      <c r="C892" s="9"/>
    </row>
    <row r="893">
      <c r="C893" s="9"/>
    </row>
    <row r="894">
      <c r="C894" s="9"/>
    </row>
    <row r="895">
      <c r="C895" s="9"/>
    </row>
    <row r="896">
      <c r="C896" s="9"/>
    </row>
    <row r="897">
      <c r="C897" s="9"/>
    </row>
    <row r="898">
      <c r="C898" s="9"/>
    </row>
    <row r="899">
      <c r="C899" s="9"/>
    </row>
    <row r="900">
      <c r="C900" s="9"/>
    </row>
    <row r="901">
      <c r="C901" s="9"/>
    </row>
    <row r="902">
      <c r="C902" s="9"/>
    </row>
    <row r="903">
      <c r="C903" s="9"/>
    </row>
    <row r="904">
      <c r="C904" s="9"/>
    </row>
    <row r="905">
      <c r="C905" s="9"/>
    </row>
    <row r="906">
      <c r="C906" s="9"/>
    </row>
    <row r="907">
      <c r="C907" s="9"/>
    </row>
    <row r="908">
      <c r="C908" s="9"/>
    </row>
    <row r="909">
      <c r="C909" s="9"/>
    </row>
    <row r="910">
      <c r="C910" s="9"/>
    </row>
    <row r="911">
      <c r="C911" s="9"/>
    </row>
    <row r="912">
      <c r="C912" s="9"/>
    </row>
    <row r="913">
      <c r="C913" s="9"/>
    </row>
    <row r="914">
      <c r="C914" s="9"/>
    </row>
    <row r="915">
      <c r="C915" s="9"/>
    </row>
    <row r="916">
      <c r="C916" s="9"/>
    </row>
    <row r="917">
      <c r="C917" s="9"/>
    </row>
    <row r="918">
      <c r="C918" s="9"/>
    </row>
    <row r="919">
      <c r="C919" s="9"/>
    </row>
    <row r="920">
      <c r="C920" s="9"/>
    </row>
    <row r="921">
      <c r="C921" s="9"/>
    </row>
    <row r="922">
      <c r="C922" s="9"/>
    </row>
    <row r="923">
      <c r="C923" s="9"/>
    </row>
    <row r="924">
      <c r="C924" s="9"/>
    </row>
    <row r="925">
      <c r="C925" s="9"/>
    </row>
    <row r="926">
      <c r="C926" s="9"/>
    </row>
    <row r="927">
      <c r="C927" s="9"/>
    </row>
    <row r="928">
      <c r="C928" s="9"/>
    </row>
    <row r="929">
      <c r="C929" s="9"/>
    </row>
    <row r="930">
      <c r="C930" s="9"/>
    </row>
    <row r="931">
      <c r="C931" s="9"/>
    </row>
    <row r="932">
      <c r="C932" s="9"/>
    </row>
    <row r="933">
      <c r="C933" s="9"/>
    </row>
    <row r="934">
      <c r="C934" s="9"/>
    </row>
    <row r="935">
      <c r="C935" s="9"/>
    </row>
    <row r="936">
      <c r="C936" s="9"/>
    </row>
    <row r="937">
      <c r="C937" s="9"/>
    </row>
    <row r="938">
      <c r="C938" s="9"/>
    </row>
    <row r="939">
      <c r="C939" s="9"/>
    </row>
    <row r="940">
      <c r="C940" s="9"/>
    </row>
    <row r="941">
      <c r="C941" s="9"/>
    </row>
    <row r="942">
      <c r="C942" s="9"/>
    </row>
    <row r="943">
      <c r="C943" s="9"/>
    </row>
    <row r="944">
      <c r="C944" s="9"/>
    </row>
    <row r="945">
      <c r="C945" s="9"/>
    </row>
    <row r="946">
      <c r="C946" s="9"/>
    </row>
    <row r="947">
      <c r="C947" s="9"/>
    </row>
    <row r="948">
      <c r="C948" s="9"/>
    </row>
    <row r="949">
      <c r="C949" s="9"/>
    </row>
    <row r="950">
      <c r="C950" s="9"/>
    </row>
    <row r="951">
      <c r="C951" s="9"/>
    </row>
    <row r="952">
      <c r="C952" s="9"/>
    </row>
    <row r="953">
      <c r="C953" s="9"/>
    </row>
    <row r="954">
      <c r="C954" s="9"/>
    </row>
    <row r="955">
      <c r="C955" s="9"/>
    </row>
    <row r="956">
      <c r="C956" s="9"/>
    </row>
    <row r="957">
      <c r="C957" s="9"/>
    </row>
    <row r="958">
      <c r="C958" s="9"/>
    </row>
    <row r="959">
      <c r="C959" s="9"/>
    </row>
    <row r="960">
      <c r="C960" s="9"/>
    </row>
    <row r="961">
      <c r="C961" s="9"/>
    </row>
    <row r="962">
      <c r="C962" s="9"/>
    </row>
    <row r="963">
      <c r="C963" s="9"/>
    </row>
    <row r="964">
      <c r="C964" s="9"/>
    </row>
    <row r="965">
      <c r="C965" s="9"/>
    </row>
    <row r="966">
      <c r="C966" s="9"/>
    </row>
    <row r="967">
      <c r="C967" s="9"/>
    </row>
    <row r="968">
      <c r="C968" s="9"/>
    </row>
    <row r="969">
      <c r="C969" s="9"/>
    </row>
    <row r="970">
      <c r="C970" s="9"/>
    </row>
    <row r="971">
      <c r="C971" s="9"/>
    </row>
    <row r="972">
      <c r="C972" s="9"/>
    </row>
    <row r="973">
      <c r="C973" s="9"/>
    </row>
    <row r="974">
      <c r="C974" s="9"/>
    </row>
    <row r="975">
      <c r="C975" s="9"/>
    </row>
    <row r="976">
      <c r="C976" s="9"/>
    </row>
    <row r="977">
      <c r="C977" s="9"/>
    </row>
    <row r="978">
      <c r="C978" s="9"/>
    </row>
    <row r="979">
      <c r="C979" s="9"/>
    </row>
    <row r="980">
      <c r="C980" s="9"/>
    </row>
    <row r="981">
      <c r="C981" s="9"/>
    </row>
    <row r="982">
      <c r="C982" s="9"/>
    </row>
    <row r="983">
      <c r="C983" s="9"/>
    </row>
    <row r="984">
      <c r="C984" s="9"/>
    </row>
    <row r="985">
      <c r="C985" s="9"/>
    </row>
    <row r="986">
      <c r="C986" s="9"/>
    </row>
    <row r="987">
      <c r="C987" s="9"/>
    </row>
    <row r="988">
      <c r="C988" s="9"/>
    </row>
    <row r="989">
      <c r="C989" s="9"/>
    </row>
    <row r="990">
      <c r="C990" s="9"/>
    </row>
    <row r="991">
      <c r="C991" s="9"/>
    </row>
    <row r="992">
      <c r="C992" s="9"/>
    </row>
    <row r="993">
      <c r="C993" s="9"/>
    </row>
    <row r="994">
      <c r="C994" s="9"/>
    </row>
    <row r="995">
      <c r="C995" s="9"/>
    </row>
    <row r="996">
      <c r="C996" s="9"/>
    </row>
    <row r="997">
      <c r="C997" s="9"/>
    </row>
    <row r="998">
      <c r="C998" s="9"/>
    </row>
    <row r="999">
      <c r="C999" s="9"/>
    </row>
    <row r="1000">
      <c r="C1000" s="9"/>
    </row>
    <row r="1001">
      <c r="C1001" s="9"/>
    </row>
    <row r="1002">
      <c r="C1002" s="9"/>
    </row>
    <row r="1003">
      <c r="C1003" s="9"/>
    </row>
    <row r="1004">
      <c r="C1004" s="9"/>
    </row>
    <row r="1005">
      <c r="C1005" s="9"/>
    </row>
    <row r="1006">
      <c r="C1006" s="9"/>
    </row>
    <row r="1007">
      <c r="C1007" s="9"/>
    </row>
    <row r="1008">
      <c r="C1008" s="9"/>
    </row>
    <row r="1009">
      <c r="C1009" s="9"/>
    </row>
    <row r="1010">
      <c r="C1010" s="9"/>
    </row>
    <row r="1011">
      <c r="C1011" s="9"/>
    </row>
    <row r="1012">
      <c r="C1012" s="9"/>
    </row>
    <row r="1013">
      <c r="C1013" s="9"/>
    </row>
    <row r="1014">
      <c r="C1014" s="9"/>
    </row>
  </sheetData>
  <autoFilter ref="$A$7:$Z$37">
    <filterColumn colId="2">
      <filters>
        <filter val="No Pasa"/>
      </filters>
    </filterColumn>
  </autoFilter>
  <drawing r:id="rId1"/>
  <tableParts count="48"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</tableParts>
</worksheet>
</file>