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570" windowWidth="28215" windowHeight="11955"/>
  </bookViews>
  <sheets>
    <sheet name="1° Pre-entrega" sheetId="1" r:id="rId1"/>
    <sheet name="2° Pre-entrega" sheetId="2" r:id="rId2"/>
    <sheet name="3° Pre-entrega" sheetId="3" r:id="rId3"/>
  </sheets>
  <calcPr calcId="125725"/>
</workbook>
</file>

<file path=xl/calcChain.xml><?xml version="1.0" encoding="utf-8"?>
<calcChain xmlns="http://schemas.openxmlformats.org/spreadsheetml/2006/main">
  <c r="H11" i="3"/>
  <c r="H11" i="2"/>
  <c r="H11" i="1"/>
  <c r="F11" a="1"/>
  <c r="F11" i="3" a="1"/>
  <c r="F11" i="2" a="1"/>
  <c r="F11" l="1"/>
  <c r="F12" s="1"/>
  <c r="F11" i="3"/>
  <c r="F12" s="1"/>
  <c r="F11" i="1"/>
  <c r="F12" s="1"/>
</calcChain>
</file>

<file path=xl/sharedStrings.xml><?xml version="1.0" encoding="utf-8"?>
<sst xmlns="http://schemas.openxmlformats.org/spreadsheetml/2006/main" count="150" uniqueCount="77">
  <si>
    <t xml:space="preserve">Estudiante: </t>
  </si>
  <si>
    <t>mencionar acá el nombre y apellido del estudiante evaluado</t>
  </si>
  <si>
    <t>Curso/Comisión:</t>
  </si>
  <si>
    <t>Completar con el nombre del curso y comisión</t>
  </si>
  <si>
    <t>Proyecto:</t>
  </si>
  <si>
    <t xml:space="preserve">mencionar el nombre del proyecto del estudiante/ número de pre entrega </t>
  </si>
  <si>
    <t>Checklist  Pre- entrega</t>
  </si>
  <si>
    <t>Consigna</t>
  </si>
  <si>
    <t>Deberás hacer entrega de tu proyecto donde aparezca: Wireframe/prototipo (wireframe de todas tus páginas para vista mobile y desktop) + HTML (uso de etiquetas contenedoras, etiquetas multimedia y etiquetas de texto) + CSS (con modificadores de texto, colores, listas y box modeling).</t>
  </si>
  <si>
    <t>Objetivos</t>
  </si>
  <si>
    <t xml:space="preserve">Prototipar la web para tener una idea clara del resultado al que quieres llegar.
Maquetar la web: utilizar los tags, en especial los semánticos, para describir la estructura de la web desde el código.
Crear un estilo inicial: comenzar a darle estilo básico a la web.					</t>
  </si>
  <si>
    <t>Aspectos a evaluar</t>
  </si>
  <si>
    <t>Descripción</t>
  </si>
  <si>
    <t>Alcance</t>
  </si>
  <si>
    <t xml:space="preserve">Comentarios </t>
  </si>
  <si>
    <t>Devolución final</t>
  </si>
  <si>
    <t>Prototipado (Wireframe)</t>
  </si>
  <si>
    <t xml:space="preserve">Se muestra una estructura ordenada que se condice con una navegación clara.  El diseño es claro y se presenta para vista mobile y desktop	</t>
  </si>
  <si>
    <t>Realizado</t>
  </si>
  <si>
    <t>Maquetado (HTML) - Codigo</t>
  </si>
  <si>
    <t>El código es prolijo, las  tabulaciones y/o nuevas líneas marcan de forma correcta la jerarquía de padre/hijo. El nesting es correcto, entiende claramente el uso del mismo para darle jerarquía y estructura a los elementos</t>
  </si>
  <si>
    <t>Maquetado (HTML) - Estilo y Funcionalidad</t>
  </si>
  <si>
    <t>Estilo: las hojas de estilo están bien linkeadas y en las mismas se encuentra todo el CSS. Reutiliza clases y utiliza nombres de clase consistentes. Los enlaces a las secciones funcionan correctamente. Las imágenes están bien cargadas, las rutas relativas son correctas.</t>
  </si>
  <si>
    <t>No realizado</t>
  </si>
  <si>
    <t>Estilo inicial (CSS)</t>
  </si>
  <si>
    <t xml:space="preserve">El código es consistente en el uso de tabulaciones, declaraciones de reglas y de espacios entre los elementos.
 CSS: Recicla el código de forma óptima, las reglas de CSS que utiliza son correctas para el elemento en el que las utiliza. Le da estilo a elementos a través de selectores e IDs según lo requiera.      </t>
  </si>
  <si>
    <t>Correspondencia entre Maqueta y Prototipo</t>
  </si>
  <si>
    <t>El diseño de la web  usa correctamente los elementos básicos para reflejar el diseño web prototipado originalmente.</t>
  </si>
  <si>
    <t>Incompleto</t>
  </si>
  <si>
    <t>Alcance por aspecto</t>
  </si>
  <si>
    <t>Puntaje asignado por alcance</t>
  </si>
  <si>
    <t>Puntaje total</t>
  </si>
  <si>
    <t>Nivel obtenido</t>
  </si>
  <si>
    <t>80-100</t>
  </si>
  <si>
    <t>Óptimo</t>
  </si>
  <si>
    <t>¿Cómo uso los comentarios?</t>
  </si>
  <si>
    <t>51-79</t>
  </si>
  <si>
    <t>Correcto</t>
  </si>
  <si>
    <t>0-50</t>
  </si>
  <si>
    <t>Bajo</t>
  </si>
  <si>
    <t xml:space="preserve">Hacer entrega del proyecto (dos páginas a elección) adaptado a la vista mobile y la vista desktop. Para generar un diseño responsive utilizar el Grid system de Bootstrap. 
La entrega se deberá cargar a un repositorio de GitHub público.                              </t>
  </si>
  <si>
    <t>Realizar una estructura avanzada de la web.
Efectuar el estilo avanzado de la web.
Generar la carga en un repositorio en GitHub.</t>
  </si>
  <si>
    <t xml:space="preserve">Estructura avanzada de la web (HTML) - Prolijidad y Tags </t>
  </si>
  <si>
    <t>Prolijidad del código: presenta tabulaciones correctas y ordenadas, denotando jerarquía entre los elementos. El uso de comentarios es correcto: se usan de forma pragmática para saber dónde comienzan y/o terminan secciones.
Tags: el nesting es óptimo, Se observa un uso de tags semánticos correcto y estructuración de la página desde el HTML. El alt de las imágenes es pertinente y descriptivo.</t>
  </si>
  <si>
    <t xml:space="preserve">Estructura avanzada de la web (HTML) - Estilo y funcionalidad </t>
  </si>
  <si>
    <t>Estilo: Se observa un uso de nombres de clases correcto, sin caer en clases redundantes o irrelevantes
Funcionalidad:  Las páginas tienen enlaces funcionales. Las imágenes están bien cargadas y resultan pertinentes. Las rutas relativas son correctas.</t>
  </si>
  <si>
    <t>Estructura avanzada de la web (HTML) - Contenido</t>
  </si>
  <si>
    <t>Contenido: la información está correctamente estructurada, usando los tags correctos para cada tipo de contenido, ya sean tablas, listas, titulares, párrafos o imágenes.
El contenido se distribuye de forma no monótona y tiene varios niveles de lectura? ¿Las imágenes tienen un tamaño apropiado al que ocupan en el contenido?</t>
  </si>
  <si>
    <t>Estilo avanzado de la web (CSS) - Código y diseño de la estructura visual</t>
  </si>
  <si>
    <t>El contenido se distribuye de forma no monótona y tiene varios niveles de lectura? ¿Las imágenes tienen un tamaño apropiado al que ocupan en el contenido?</t>
  </si>
  <si>
    <t>Estilo avanzado de la web (CSS) -  Estilo de diseño web</t>
  </si>
  <si>
    <t>Hay una paleta de colores con contrastes pertinentes y se respeta a lo largo de las páginas del sitio web. El texto es legible
Hay un elemento que evita que el contenido vaya hasta los bordes de la pantalla y está alineado
¿Evita que se genere overflow-x?"</t>
  </si>
  <si>
    <t>Estilo avanzado de la web (CSS) -  Prolijidad del código</t>
  </si>
  <si>
    <t xml:space="preserve">Prolijidad del código: El uso de tabulaciones es correcto? ¿Hace buen uso de los selectores para evitar repetir código
</t>
  </si>
  <si>
    <t>Estilo avanzado de la web (CSS) -  Entendimiento del CSS</t>
  </si>
  <si>
    <t>Entendimiento del CSS: Expande sobre elementos que ya había creado con clases que los modifican. Genera estilos que son fáciles de cambiar o transformar para diferentes tamaños de dispositivo</t>
  </si>
  <si>
    <t>Repositorio en GitHub</t>
  </si>
  <si>
    <t>Utilización de Git: Realiza cambios pertinentes a un grupo de mejoras y las commitea. Genera branches en caso de tener que testear algo experimental y luego hace el merge a main. Utiliza .gitignore para no versionar los archivos o directorios que no son requeridos.
Utilización de GitHub: Utiliza Github Pages para su trabajo.</t>
  </si>
  <si>
    <t xml:space="preserve">El proyecto completo deberá visibilizarse de manera correcta en dispositivos mobile y desktop. El mismo deberá estar configurado y con código SASS aplicado. Además, deberán mostrar uso de la correcta aplicación del SEO. </t>
  </si>
  <si>
    <t>Realizar la estructura final de la web.
Efectuar el estilo final de la web.
Realizar una correcta implementación de SEO y buenas prácticas de accesibilidad.</t>
  </si>
  <si>
    <t>Implementación de SEO y buenás prácticas</t>
  </si>
  <si>
    <t>SEO: Aplica las diferentes herramientas de SEO, alineadas a los objetivos y particularidades del proyecto. Utiliza keywords, metadescriptions, una adecuada estructura de archivos, el contenido es de calidad y ya no utiliza texto o imágenes genéricas (Lorem ipsum, Picsum).
Buenas prácticas
Accesibilidad: Los contrastes de color son adecuados y contemplan discapacidades visuales. Se utilizan los atributos de alt, aria, role. 
Imágenes: Las imágenes están optimizadas para mejorar los tiempos de carga del sitio.</t>
  </si>
  <si>
    <t>Estructura final de la web (HTML) - Estilo, funcionalidad y contenido</t>
  </si>
  <si>
    <t>Estilo: Se observa un uso de nombres de clases correcto, sin caer en clases redundantes o irrelevantes. Linkea correctamente a el/los archivos de CSS que son generados por el SCSS.
Funcionalidad:  Las páginas tienen enlaces funcionales. Las imágenes están bien cargadas y resultan pertinentes. Las rutas relativas son correctas.
Contenido: la información está correctamente estructurada, usando los tags correctos para cada tipo de contenido, ya sean tablas, listas, titulares, párrafos o imágenes.
El contenido se distribuye de forma no monótona y tiene varios niveles de lectura. Las imágenes tienen un tamaño apropiado al que ocupan en el contenido.</t>
  </si>
  <si>
    <t>Estructura final de la web (HTML) - Prolijidad del código y tags</t>
  </si>
  <si>
    <t>Prolijidad del código: Presenta tabulaciones correctas y ordenadas, denotando jerarquía entre los elementos? ¿Hay consistencia entre la estructura HTML de diferentes páginas
Tags: El nesting es óptimo, usando la menor cantidad de tags posibles. Se observa un uso de tags semánticos correcto y estructuración de la página desde el HTML
El alt de las imágenes es pertinente y descriptivo?</t>
  </si>
  <si>
    <t xml:space="preserve">Estilo final de la web (CSS y SCSS/SASS) -  Código y diseño de la estructura visual </t>
  </si>
  <si>
    <t>Código de la estructura visual o layout: ¿Utiliza flex y grid pertinente al tipo de layout a generar. Evita forzar flex o grid para elementos que no lo necesitan y se resuelven con box-modelling
Diseño de la estructura visual o layout: ¿El diseño del layout es consistente página a página, planteando una navegación intuitiva y navegable
Los elementos de la misma jerarquía y los estilos definidos para los elementos se mantienen consistentes a lo largo de las páginas</t>
  </si>
  <si>
    <t xml:space="preserve">Estilo final de la web (CSS y SCSS/SASS) -  Estilo del diseño web y utilización de frameworks </t>
  </si>
  <si>
    <t>Estilo del diseño web: Las transiciones y animaciones son apropiadas, y se usan con elementos que merecen la atención del usuario. Hay una paleta de colores con contrastes pertinentes y se respeta a lo largo de las páginas del sitio web. El texto es legible
Utilización de frameworks: Utiliza el framework para maquetar y no para traerse solamente componentes (carousel, menu hamb, modal, etc)</t>
  </si>
  <si>
    <t>Estilo final de la web (CSS y SCSS/SASS) - Entendimiento</t>
  </si>
  <si>
    <t>Entendimiento del CSS: Expande sobre elementos que ya había creado con clases que los modifican? ¿Genera estilos que son fáciles de cambiar o transformar para diferentes tamaños de dispositivo
Entendimiento de SCSS/SASS: ¿Crea mixins y evita repetir código que usa a lo largo de su web. Utiliza operadores como each para armar clases de forma dinámica.
Utiliza variables para no tener que repetir valores inncesarios.</t>
  </si>
  <si>
    <t>Estilo final de la web (CSS y SCSS/SASS) - prolijidad del código y media queries</t>
  </si>
  <si>
    <t>Media queries &amp; Responsive: Usa unidades relativas. El sitio web cuenta con una buena navegación en numerosos tamaños, en particular en mobile, laptop y desktop.                                                                                               Prolijidad del código: Usa tabulaciones y nesting bien estructurado en el SCSS. Usa &amp; para realizar selectores óptimos con pocas repeticiones.</t>
  </si>
  <si>
    <t>Diego Catalan</t>
  </si>
  <si>
    <t>Numero de pre-entrega 1</t>
  </si>
  <si>
    <t>#42865-desarrollo-web</t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</si>
</sst>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  <scheme val="minor"/>
    </font>
    <font>
      <b/>
      <sz val="12"/>
      <color rgb="FFFFFFFF"/>
      <name val="DM Sans"/>
    </font>
    <font>
      <i/>
      <sz val="11"/>
      <color rgb="FF666666"/>
      <name val="DM Sans"/>
    </font>
    <font>
      <sz val="10"/>
      <color theme="1"/>
      <name val="Arial"/>
    </font>
    <font>
      <b/>
      <sz val="11"/>
      <color rgb="FFFFFFFF"/>
      <name val="DM Sans"/>
    </font>
    <font>
      <sz val="10"/>
      <color theme="1"/>
      <name val="DM Sans"/>
    </font>
    <font>
      <sz val="10"/>
      <name val="Arial"/>
    </font>
    <font>
      <b/>
      <sz val="20"/>
      <color theme="1"/>
      <name val="DM Sans"/>
    </font>
    <font>
      <sz val="10"/>
      <color rgb="FFFFFFFF"/>
      <name val="DM Sans"/>
    </font>
    <font>
      <b/>
      <sz val="13"/>
      <color theme="1"/>
      <name val="DM Sans"/>
    </font>
    <font>
      <sz val="10"/>
      <color rgb="FF434343"/>
      <name val="DM Sans"/>
    </font>
    <font>
      <b/>
      <sz val="10"/>
      <color theme="1"/>
      <name val="DM Sans"/>
    </font>
    <font>
      <b/>
      <sz val="10"/>
      <color rgb="FFFFFFFF"/>
      <name val="DM Sans"/>
    </font>
    <font>
      <b/>
      <sz val="10"/>
      <color rgb="FFFFFFFF"/>
      <name val="DM Sans"/>
    </font>
    <font>
      <i/>
      <sz val="10"/>
      <color rgb="FF434343"/>
      <name val="DM Sans"/>
    </font>
    <font>
      <sz val="11"/>
      <color rgb="FF000000"/>
      <name val="DM Sans"/>
    </font>
    <font>
      <sz val="11"/>
      <color theme="0"/>
      <name val="DM Sans"/>
    </font>
    <font>
      <sz val="9"/>
      <color theme="1"/>
      <name val="DM Sans"/>
    </font>
    <font>
      <sz val="11"/>
      <color theme="1"/>
      <name val="Inconsolata"/>
    </font>
    <font>
      <sz val="10"/>
      <color theme="5"/>
      <name val="DM Sans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EAFF6A"/>
        <bgColor rgb="FFEAFF6A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3" fillId="0" borderId="0" xfId="0" applyFont="1" applyAlignment="1"/>
    <xf numFmtId="0" fontId="4" fillId="2" borderId="0" xfId="0" applyFont="1" applyFill="1" applyAlignment="1">
      <alignment wrapText="1"/>
    </xf>
    <xf numFmtId="0" fontId="5" fillId="0" borderId="0" xfId="0" applyFont="1"/>
    <xf numFmtId="0" fontId="8" fillId="5" borderId="0" xfId="0" applyFont="1" applyFill="1"/>
    <xf numFmtId="0" fontId="9" fillId="4" borderId="4" xfId="0" applyFont="1" applyFill="1" applyBorder="1" applyAlignment="1">
      <alignment wrapText="1"/>
    </xf>
    <xf numFmtId="0" fontId="5" fillId="5" borderId="0" xfId="0" applyFont="1" applyFill="1"/>
    <xf numFmtId="0" fontId="11" fillId="5" borderId="0" xfId="0" applyFont="1" applyFill="1" applyAlignment="1">
      <alignment horizontal="center"/>
    </xf>
    <xf numFmtId="0" fontId="12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/>
    <xf numFmtId="0" fontId="16" fillId="7" borderId="0" xfId="0" applyFont="1" applyFill="1"/>
    <xf numFmtId="0" fontId="5" fillId="0" borderId="4" xfId="0" applyFont="1" applyBorder="1" applyAlignment="1"/>
    <xf numFmtId="0" fontId="18" fillId="7" borderId="0" xfId="0" applyFont="1" applyFill="1"/>
    <xf numFmtId="0" fontId="14" fillId="4" borderId="4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8" fillId="2" borderId="0" xfId="0" applyFont="1" applyFill="1" applyAlignment="1">
      <alignment wrapText="1"/>
    </xf>
    <xf numFmtId="0" fontId="8" fillId="2" borderId="7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5" fillId="7" borderId="4" xfId="0" applyFont="1" applyFill="1" applyBorder="1"/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2" borderId="0" xfId="0" applyFont="1" applyFill="1" applyAlignment="1">
      <alignment vertical="top" wrapText="1"/>
    </xf>
    <xf numFmtId="0" fontId="5" fillId="5" borderId="0" xfId="0" applyFont="1" applyFill="1" applyAlignment="1"/>
    <xf numFmtId="0" fontId="8" fillId="5" borderId="0" xfId="0" applyFont="1" applyFill="1"/>
    <xf numFmtId="0" fontId="0" fillId="0" borderId="0" xfId="0" applyFont="1" applyAlignment="1"/>
    <xf numFmtId="0" fontId="2" fillId="3" borderId="0" xfId="0" applyFont="1" applyFill="1" applyAlignment="1">
      <alignment wrapText="1"/>
    </xf>
    <xf numFmtId="0" fontId="5" fillId="0" borderId="1" xfId="0" applyFont="1" applyBorder="1" applyAlignment="1"/>
    <xf numFmtId="0" fontId="6" fillId="0" borderId="2" xfId="0" applyFont="1" applyBorder="1"/>
    <xf numFmtId="0" fontId="6" fillId="0" borderId="3" xfId="0" applyFont="1" applyBorder="1"/>
    <xf numFmtId="0" fontId="7" fillId="4" borderId="1" xfId="0" applyFont="1" applyFill="1" applyBorder="1" applyAlignment="1">
      <alignment horizontal="center"/>
    </xf>
    <xf numFmtId="0" fontId="15" fillId="7" borderId="5" xfId="0" applyFont="1" applyFill="1" applyBorder="1" applyAlignment="1">
      <alignment horizontal="center" vertical="center"/>
    </xf>
    <xf numFmtId="0" fontId="6" fillId="0" borderId="8" xfId="0" applyFont="1" applyBorder="1"/>
    <xf numFmtId="21" fontId="17" fillId="4" borderId="0" xfId="0" applyNumberFormat="1" applyFont="1" applyFill="1" applyAlignment="1">
      <alignment horizontal="center" vertical="center" wrapText="1"/>
    </xf>
    <xf numFmtId="0" fontId="6" fillId="0" borderId="9" xfId="0" applyFont="1" applyBorder="1"/>
    <xf numFmtId="0" fontId="6" fillId="0" borderId="6" xfId="0" applyFont="1" applyBorder="1"/>
    <xf numFmtId="0" fontId="5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wrapText="1"/>
    </xf>
    <xf numFmtId="0" fontId="12" fillId="2" borderId="5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82DB91"/>
          <bgColor rgb="FF82DB91"/>
        </patternFill>
      </fill>
    </dxf>
    <dxf>
      <fill>
        <patternFill patternType="solid">
          <fgColor rgb="FFFF896F"/>
          <bgColor rgb="FFFF896F"/>
        </patternFill>
      </fill>
    </dxf>
    <dxf>
      <fill>
        <patternFill patternType="solid">
          <fgColor rgb="FFF3AD5A"/>
          <bgColor rgb="FFF3AD5A"/>
        </patternFill>
      </fill>
    </dxf>
    <dxf>
      <fill>
        <patternFill patternType="solid">
          <fgColor rgb="FF82DB91"/>
          <bgColor rgb="FF82DB91"/>
        </patternFill>
      </fill>
    </dxf>
    <dxf>
      <fill>
        <patternFill patternType="solid">
          <fgColor rgb="FFFF896F"/>
          <bgColor rgb="FFFF896F"/>
        </patternFill>
      </fill>
    </dxf>
    <dxf>
      <fill>
        <patternFill patternType="solid">
          <fgColor rgb="FFF3AD5A"/>
          <bgColor rgb="FFF3AD5A"/>
        </patternFill>
      </fill>
    </dxf>
    <dxf>
      <fill>
        <patternFill patternType="solid">
          <fgColor rgb="FF82DB91"/>
          <bgColor rgb="FF82DB91"/>
        </patternFill>
      </fill>
    </dxf>
    <dxf>
      <fill>
        <patternFill patternType="solid">
          <fgColor rgb="FFFF896F"/>
          <bgColor rgb="FFFF896F"/>
        </patternFill>
      </fill>
    </dxf>
    <dxf>
      <fill>
        <patternFill patternType="solid">
          <fgColor rgb="FFF3AD5A"/>
          <bgColor rgb="FFF3AD5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19</xdr:row>
      <xdr:rowOff>123825</xdr:rowOff>
    </xdr:from>
    <xdr:ext cx="2276475" cy="6572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30</xdr:row>
      <xdr:rowOff>38100</xdr:rowOff>
    </xdr:from>
    <xdr:ext cx="2276475" cy="6572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19</xdr:row>
      <xdr:rowOff>171450</xdr:rowOff>
    </xdr:from>
    <xdr:ext cx="2276475" cy="6572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W1000"/>
  <sheetViews>
    <sheetView showGridLines="0" tabSelected="1" workbookViewId="0">
      <selection activeCell="F11" sqref="F11:G11"/>
    </sheetView>
  </sheetViews>
  <sheetFormatPr baseColWidth="10" defaultColWidth="12.5703125" defaultRowHeight="15" customHeight="1"/>
  <cols>
    <col min="1" max="1" width="42.85546875" customWidth="1"/>
    <col min="2" max="2" width="12.28515625" customWidth="1"/>
    <col min="3" max="3" width="24.5703125" customWidth="1"/>
    <col min="4" max="4" width="15.28515625" customWidth="1"/>
    <col min="5" max="5" width="34" customWidth="1"/>
    <col min="6" max="6" width="22.7109375" customWidth="1"/>
    <col min="7" max="7" width="20.85546875" customWidth="1"/>
    <col min="8" max="8" width="3.28515625" customWidth="1"/>
  </cols>
  <sheetData>
    <row r="1" spans="1:23" ht="15.75" customHeight="1">
      <c r="A1" s="1" t="s">
        <v>0</v>
      </c>
      <c r="B1" s="33" t="s">
        <v>74</v>
      </c>
      <c r="C1" s="32"/>
      <c r="D1" s="32"/>
      <c r="E1" s="3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3" t="s">
        <v>2</v>
      </c>
      <c r="B2" s="33" t="s">
        <v>76</v>
      </c>
      <c r="C2" s="32"/>
      <c r="D2" s="32"/>
      <c r="E2" s="3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3" t="s">
        <v>4</v>
      </c>
      <c r="B3" s="33" t="s">
        <v>75</v>
      </c>
      <c r="C3" s="32"/>
      <c r="D3" s="32"/>
      <c r="E3" s="3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34"/>
      <c r="B4" s="35"/>
      <c r="C4" s="35"/>
      <c r="D4" s="35"/>
      <c r="E4" s="36"/>
      <c r="F4" s="4"/>
      <c r="G4" s="4"/>
    </row>
    <row r="5" spans="1:23" ht="29.25" customHeight="1">
      <c r="A5" s="37" t="s">
        <v>6</v>
      </c>
      <c r="B5" s="35"/>
      <c r="C5" s="35"/>
      <c r="D5" s="35"/>
      <c r="E5" s="3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31"/>
      <c r="B6" s="32"/>
      <c r="C6" s="31"/>
      <c r="D6" s="32"/>
      <c r="E6" s="5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</row>
    <row r="7" spans="1:23" ht="42.75" customHeight="1">
      <c r="A7" s="6" t="s">
        <v>7</v>
      </c>
      <c r="B7" s="44" t="s">
        <v>8</v>
      </c>
      <c r="C7" s="35"/>
      <c r="D7" s="35"/>
      <c r="E7" s="36"/>
      <c r="F7" s="4"/>
      <c r="G7" s="4"/>
    </row>
    <row r="8" spans="1:23" ht="37.5" customHeight="1">
      <c r="A8" s="6" t="s">
        <v>9</v>
      </c>
      <c r="B8" s="44" t="s">
        <v>10</v>
      </c>
      <c r="C8" s="35"/>
      <c r="D8" s="35"/>
      <c r="E8" s="36"/>
      <c r="F8" s="31"/>
      <c r="G8" s="32"/>
    </row>
    <row r="9" spans="1:23" ht="30" customHeight="1">
      <c r="A9" s="7"/>
      <c r="B9" s="7"/>
      <c r="C9" s="7"/>
      <c r="D9" s="7"/>
      <c r="E9" s="7"/>
      <c r="F9" s="8"/>
      <c r="G9" s="7"/>
    </row>
    <row r="10" spans="1:23" ht="15.75" customHeight="1">
      <c r="A10" s="9" t="s">
        <v>11</v>
      </c>
      <c r="B10" s="45" t="s">
        <v>12</v>
      </c>
      <c r="C10" s="42"/>
      <c r="D10" s="10" t="s">
        <v>13</v>
      </c>
      <c r="E10" s="11" t="s">
        <v>14</v>
      </c>
      <c r="F10" s="46" t="s">
        <v>15</v>
      </c>
      <c r="G10" s="32"/>
    </row>
    <row r="11" spans="1:23" ht="54" customHeight="1">
      <c r="A11" s="12" t="s">
        <v>16</v>
      </c>
      <c r="B11" s="43" t="s">
        <v>17</v>
      </c>
      <c r="C11" s="36"/>
      <c r="D11" s="13" t="s">
        <v>18</v>
      </c>
      <c r="E11" s="14"/>
      <c r="F11" s="38" t="e">
        <f t="array" aca="1" ref="F11" ca="1">IFS($H$11&gt;79,"Óptimo",$H$11&gt;50,"Correcto",$H$11&gt;=1,"Bajo",$H$11=0," ")</f>
        <v>#NAME?</v>
      </c>
      <c r="G11" s="39"/>
      <c r="H11" s="15">
        <f>IF($D$11="Realizado",20,(IF($D$11="Incompleto",10,(IF($D$11="No realizado",0)))))+IF($D$12="Realizado",20,(IF($D$12="Incompleto",10,(IF($D$12="No realizado",0)))))+IF($D$13="Realizado",20,(IF($D$13="Incompleto",10,(IF($D$13="No realizado",0)))))+IF($D$14="Realizado",20,(IF($D$14="Incompleto",10,(IF($D$14="No realizado",0)))))+IF($D$15="Realizado",20,(IF($D$15="Incompleto",10,(IF($D$15="No realizado",0)))))</f>
        <v>50</v>
      </c>
      <c r="I11" s="15"/>
      <c r="J11" s="15"/>
    </row>
    <row r="12" spans="1:23" ht="52.5" customHeight="1">
      <c r="A12" s="12" t="s">
        <v>19</v>
      </c>
      <c r="B12" s="43" t="s">
        <v>20</v>
      </c>
      <c r="C12" s="36"/>
      <c r="D12" s="13" t="s">
        <v>18</v>
      </c>
      <c r="E12" s="16"/>
      <c r="F12" s="40" t="e">
        <f ca="1">IF(F11="óptimo","¡Felicitaciones! estás haciendo un gran trabajo.¡Seguí así! )",IF(F11="correcto","Buen trabajo, vas por el camino correcto. Te animamos a mirar los comentarios que te dejamos para llevar a tu trabajo al siguiente nivel.",IF(F11="bajo","¡Ánimo!Aún queda mucho por hacer y mejorar. Es importante que leas los comentarios que te dejamos en esta pre- entrega y re envies tu trabajo para que volvamos a revisarlo","Completar")))</f>
        <v>#NAME?</v>
      </c>
      <c r="G12" s="41"/>
    </row>
    <row r="13" spans="1:23" ht="51.75" customHeight="1">
      <c r="A13" s="12" t="s">
        <v>21</v>
      </c>
      <c r="B13" s="43" t="s">
        <v>22</v>
      </c>
      <c r="C13" s="36"/>
      <c r="D13" s="13" t="s">
        <v>23</v>
      </c>
      <c r="E13" s="16"/>
      <c r="F13" s="32"/>
      <c r="G13" s="41"/>
      <c r="H13" s="17"/>
    </row>
    <row r="14" spans="1:23" ht="47.25" customHeight="1">
      <c r="A14" s="12" t="s">
        <v>24</v>
      </c>
      <c r="B14" s="43" t="s">
        <v>25</v>
      </c>
      <c r="C14" s="36"/>
      <c r="D14" s="13" t="s">
        <v>23</v>
      </c>
      <c r="E14" s="16"/>
      <c r="F14" s="32"/>
      <c r="G14" s="41"/>
    </row>
    <row r="15" spans="1:23" ht="35.25" customHeight="1">
      <c r="A15" s="18" t="s">
        <v>26</v>
      </c>
      <c r="B15" s="43" t="s">
        <v>27</v>
      </c>
      <c r="C15" s="36"/>
      <c r="D15" s="13" t="s">
        <v>28</v>
      </c>
      <c r="E15" s="16"/>
      <c r="F15" s="42"/>
      <c r="G15" s="39"/>
    </row>
    <row r="16" spans="1:23" ht="15.75" customHeight="1">
      <c r="A16" s="19"/>
      <c r="B16" s="19"/>
      <c r="C16" s="19"/>
      <c r="D16" s="19"/>
      <c r="E16" s="4"/>
      <c r="F16" s="20" t="s">
        <v>29</v>
      </c>
      <c r="G16" s="21" t="s">
        <v>30</v>
      </c>
    </row>
    <row r="17" spans="1:23" ht="15.75" customHeight="1">
      <c r="A17" s="4"/>
      <c r="B17" s="4"/>
      <c r="C17" s="4"/>
      <c r="D17" s="4"/>
      <c r="E17" s="4"/>
      <c r="F17" s="22" t="s">
        <v>18</v>
      </c>
      <c r="G17" s="23">
        <v>20</v>
      </c>
    </row>
    <row r="18" spans="1:23" ht="15.75" customHeight="1">
      <c r="A18" s="4"/>
      <c r="B18" s="4"/>
      <c r="C18" s="4"/>
      <c r="D18" s="4"/>
      <c r="E18" s="4"/>
      <c r="F18" s="23" t="s">
        <v>28</v>
      </c>
      <c r="G18" s="24">
        <v>10</v>
      </c>
    </row>
    <row r="19" spans="1:23" ht="15.75" customHeight="1">
      <c r="A19" s="4"/>
      <c r="B19" s="4"/>
      <c r="C19" s="4"/>
      <c r="D19" s="4"/>
      <c r="E19" s="4"/>
      <c r="F19" s="23" t="s">
        <v>23</v>
      </c>
      <c r="G19" s="24">
        <v>0</v>
      </c>
    </row>
    <row r="20" spans="1:23" ht="15.75" customHeight="1">
      <c r="A20" s="4"/>
      <c r="B20" s="4"/>
      <c r="C20" s="4"/>
      <c r="D20" s="4"/>
      <c r="E20" s="4"/>
      <c r="F20" s="21" t="s">
        <v>31</v>
      </c>
      <c r="G20" s="21" t="s">
        <v>32</v>
      </c>
    </row>
    <row r="21" spans="1:23" ht="15.75" customHeight="1">
      <c r="A21" s="4"/>
      <c r="B21" s="4"/>
      <c r="C21" s="4"/>
      <c r="D21" s="4"/>
      <c r="E21" s="4"/>
      <c r="F21" s="23" t="s">
        <v>33</v>
      </c>
      <c r="G21" s="23" t="s">
        <v>34</v>
      </c>
      <c r="H21" s="25" t="s">
        <v>35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15.75" customHeight="1">
      <c r="F22" s="23" t="s">
        <v>36</v>
      </c>
      <c r="G22" s="23" t="s">
        <v>37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ht="15.75" customHeight="1">
      <c r="F23" s="23" t="s">
        <v>38</v>
      </c>
      <c r="G23" s="22" t="s">
        <v>39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15.75" customHeight="1"/>
    <row r="25" spans="1:23" ht="15.75" customHeight="1"/>
    <row r="26" spans="1:23" ht="15.75" customHeight="1"/>
    <row r="27" spans="1:23" ht="15.75" customHeight="1"/>
    <row r="28" spans="1:23" ht="15.75" customHeight="1"/>
    <row r="29" spans="1:23" ht="15.75" customHeight="1"/>
    <row r="30" spans="1:23" ht="15.75" customHeight="1"/>
    <row r="31" spans="1:23" ht="15.75" customHeight="1"/>
    <row r="32" spans="1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6:B6"/>
    <mergeCell ref="C6:D6"/>
    <mergeCell ref="F11:G11"/>
    <mergeCell ref="F12:G15"/>
    <mergeCell ref="B13:C13"/>
    <mergeCell ref="B14:C14"/>
    <mergeCell ref="B15:C15"/>
    <mergeCell ref="B7:E7"/>
    <mergeCell ref="B8:E8"/>
    <mergeCell ref="F8:G8"/>
    <mergeCell ref="B10:C10"/>
    <mergeCell ref="F10:G10"/>
    <mergeCell ref="B11:C11"/>
    <mergeCell ref="B12:C12"/>
    <mergeCell ref="B1:E1"/>
    <mergeCell ref="B2:E2"/>
    <mergeCell ref="B3:E3"/>
    <mergeCell ref="A4:E4"/>
    <mergeCell ref="A5:E5"/>
    <mergeCell ref="T6:U6"/>
    <mergeCell ref="V6:W6"/>
    <mergeCell ref="F6:G6"/>
    <mergeCell ref="H6:I6"/>
    <mergeCell ref="J6:K6"/>
    <mergeCell ref="L6:M6"/>
    <mergeCell ref="N6:O6"/>
    <mergeCell ref="P6:Q6"/>
    <mergeCell ref="R6:S6"/>
  </mergeCells>
  <conditionalFormatting sqref="D11:D15">
    <cfRule type="cellIs" dxfId="8" priority="1" operator="equal">
      <formula>"Incompleto"</formula>
    </cfRule>
  </conditionalFormatting>
  <conditionalFormatting sqref="D11:D15">
    <cfRule type="cellIs" dxfId="7" priority="2" operator="equal">
      <formula>"No realizado"</formula>
    </cfRule>
  </conditionalFormatting>
  <conditionalFormatting sqref="D11:D15">
    <cfRule type="cellIs" dxfId="6" priority="3" operator="equal">
      <formula>"Realizado"</formula>
    </cfRule>
  </conditionalFormatting>
  <dataValidations count="1">
    <dataValidation type="list" allowBlank="1" sqref="D11:D15">
      <formula1>"Realizado,Incompleto,No realizado"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W1000"/>
  <sheetViews>
    <sheetView showGridLines="0" workbookViewId="0"/>
  </sheetViews>
  <sheetFormatPr baseColWidth="10" defaultColWidth="12.5703125" defaultRowHeight="15" customHeight="1"/>
  <cols>
    <col min="1" max="1" width="42.85546875" customWidth="1"/>
    <col min="2" max="2" width="12.28515625" customWidth="1"/>
    <col min="3" max="3" width="24.5703125" customWidth="1"/>
    <col min="4" max="4" width="15.28515625" customWidth="1"/>
    <col min="5" max="5" width="34" customWidth="1"/>
    <col min="6" max="6" width="22.7109375" customWidth="1"/>
    <col min="7" max="7" width="20.85546875" customWidth="1"/>
    <col min="8" max="8" width="3.28515625" customWidth="1"/>
  </cols>
  <sheetData>
    <row r="1" spans="1:23" ht="15.75" customHeight="1">
      <c r="A1" s="1" t="s">
        <v>0</v>
      </c>
      <c r="B1" s="33" t="s">
        <v>1</v>
      </c>
      <c r="C1" s="32"/>
      <c r="D1" s="32"/>
      <c r="E1" s="3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3" t="s">
        <v>2</v>
      </c>
      <c r="B2" s="33" t="s">
        <v>3</v>
      </c>
      <c r="C2" s="32"/>
      <c r="D2" s="32"/>
      <c r="E2" s="3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3" t="s">
        <v>4</v>
      </c>
      <c r="B3" s="33" t="s">
        <v>5</v>
      </c>
      <c r="C3" s="32"/>
      <c r="D3" s="32"/>
      <c r="E3" s="3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34"/>
      <c r="B4" s="35"/>
      <c r="C4" s="35"/>
      <c r="D4" s="35"/>
      <c r="E4" s="36"/>
      <c r="F4" s="4"/>
      <c r="G4" s="4"/>
    </row>
    <row r="5" spans="1:23" ht="28.5" customHeight="1">
      <c r="A5" s="37" t="s">
        <v>6</v>
      </c>
      <c r="B5" s="35"/>
      <c r="C5" s="35"/>
      <c r="D5" s="35"/>
      <c r="E5" s="3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31"/>
      <c r="B6" s="32"/>
      <c r="C6" s="31"/>
      <c r="D6" s="32"/>
      <c r="E6" s="5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</row>
    <row r="7" spans="1:23" ht="45.75" customHeight="1">
      <c r="A7" s="6" t="s">
        <v>7</v>
      </c>
      <c r="B7" s="44" t="s">
        <v>40</v>
      </c>
      <c r="C7" s="35"/>
      <c r="D7" s="35"/>
      <c r="E7" s="36"/>
      <c r="F7" s="4"/>
      <c r="G7" s="4"/>
    </row>
    <row r="8" spans="1:23" ht="47.25" customHeight="1">
      <c r="A8" s="6" t="s">
        <v>9</v>
      </c>
      <c r="B8" s="44" t="s">
        <v>41</v>
      </c>
      <c r="C8" s="35"/>
      <c r="D8" s="35"/>
      <c r="E8" s="36"/>
      <c r="F8" s="31"/>
      <c r="G8" s="32"/>
    </row>
    <row r="9" spans="1:23" ht="30" customHeight="1">
      <c r="A9" s="7"/>
      <c r="B9" s="7"/>
      <c r="C9" s="7"/>
      <c r="D9" s="7"/>
      <c r="E9" s="7"/>
      <c r="F9" s="8"/>
      <c r="G9" s="7"/>
    </row>
    <row r="10" spans="1:23" ht="15.75" customHeight="1">
      <c r="A10" s="9" t="s">
        <v>11</v>
      </c>
      <c r="B10" s="45" t="s">
        <v>12</v>
      </c>
      <c r="C10" s="42"/>
      <c r="D10" s="10" t="s">
        <v>13</v>
      </c>
      <c r="E10" s="11" t="s">
        <v>14</v>
      </c>
      <c r="F10" s="46" t="s">
        <v>15</v>
      </c>
      <c r="G10" s="32"/>
    </row>
    <row r="11" spans="1:23" ht="54" customHeight="1">
      <c r="A11" s="12" t="s">
        <v>42</v>
      </c>
      <c r="B11" s="43" t="s">
        <v>43</v>
      </c>
      <c r="C11" s="36"/>
      <c r="D11" s="28" t="s">
        <v>28</v>
      </c>
      <c r="E11" s="14"/>
      <c r="F11" s="38" t="e">
        <f t="array" aca="1" ref="F11" ca="1">IFS($H$11&gt;79,"Óptimo",$H$11&gt;50,"Correcto",$H$11&gt;=1,"Bajo",$H$11=0," ")</f>
        <v>#NAME?</v>
      </c>
      <c r="G11" s="39"/>
      <c r="H11" s="15">
        <f>IF($D$11="Realizado",14,(IF($D$11="Incompleto",7,(IF($D$11="No realizado",0)))))+IF($D$12="Realizado",14,(IF($D$12="Incompleto",7,(IF($D$12="No realizado",0)))))+IF($D$13="Realizado",14,(IF($D$13="Incompleto",7,(IF($D$13="No realizado",0)))))+IF($D$14="Realizado",14,(IF($D$14="Incompleto",7,(IF($D$14="No realizado",0)))))+IF($D$15="Realizado",14,(IF($D$15="Incompleto",7,(IF($D$15="No realizado",0)))))+IF($D$16="Realizado",14,(IF($D$16="Incompleto",7,(IF($D$16="No realizado",0)))))+IF($D$17="Realizado",14,(IF($D$17="Incompleto",7,(IF($D$17="No realizado",0)))))+IF($D$18="Realizado",14,(IF($D$18="Incompleto",7,(IF($D$18="No realizado",0)))))</f>
        <v>49</v>
      </c>
      <c r="I11" s="15"/>
      <c r="J11" s="15"/>
    </row>
    <row r="12" spans="1:23" ht="52.5" customHeight="1">
      <c r="A12" s="12" t="s">
        <v>44</v>
      </c>
      <c r="B12" s="43" t="s">
        <v>45</v>
      </c>
      <c r="C12" s="36"/>
      <c r="D12" s="28" t="s">
        <v>28</v>
      </c>
      <c r="E12" s="16"/>
      <c r="F12" s="40" t="e">
        <f ca="1">IF(F11="óptimo","¡Felicitaciones! estás haciendo un gran trabajo.¡Seguí así! )",IF(F11="correcto","Buen trabajo, vas por el camino correcto. Te animamos a mirar los comentarios que te dejamos para llevar a tu trabajo al siguiente nivel.",IF(F11="bajo","¡Ánimo!Aún queda mucho por hacer y mejorar. Es importante que leas los comentarios que te dejamos en esta pre- entrega y re envies tu trabajo para que volvamos a revisarlo","Completar")))</f>
        <v>#NAME?</v>
      </c>
      <c r="G12" s="41"/>
    </row>
    <row r="13" spans="1:23" ht="51.75" customHeight="1">
      <c r="A13" s="12" t="s">
        <v>46</v>
      </c>
      <c r="B13" s="43" t="s">
        <v>47</v>
      </c>
      <c r="C13" s="36"/>
      <c r="D13" s="13" t="s">
        <v>28</v>
      </c>
      <c r="E13" s="16"/>
      <c r="F13" s="32"/>
      <c r="G13" s="41"/>
      <c r="H13" s="17"/>
    </row>
    <row r="14" spans="1:23" ht="35.25" customHeight="1">
      <c r="A14" s="12" t="s">
        <v>48</v>
      </c>
      <c r="B14" s="43" t="s">
        <v>49</v>
      </c>
      <c r="C14" s="36"/>
      <c r="D14" s="13" t="s">
        <v>28</v>
      </c>
      <c r="E14" s="16"/>
      <c r="F14" s="32"/>
      <c r="G14" s="41"/>
    </row>
    <row r="15" spans="1:23" ht="25.5">
      <c r="A15" s="12" t="s">
        <v>50</v>
      </c>
      <c r="B15" s="43" t="s">
        <v>51</v>
      </c>
      <c r="C15" s="36"/>
      <c r="D15" s="13" t="s">
        <v>28</v>
      </c>
      <c r="E15" s="16"/>
      <c r="F15" s="32"/>
      <c r="G15" s="41"/>
    </row>
    <row r="16" spans="1:23" ht="30" customHeight="1">
      <c r="A16" s="12" t="s">
        <v>52</v>
      </c>
      <c r="B16" s="43" t="s">
        <v>53</v>
      </c>
      <c r="C16" s="36"/>
      <c r="D16" s="28" t="s">
        <v>28</v>
      </c>
      <c r="E16" s="16"/>
      <c r="F16" s="32"/>
      <c r="G16" s="41"/>
    </row>
    <row r="17" spans="1:23" ht="28.5" customHeight="1">
      <c r="A17" s="12" t="s">
        <v>54</v>
      </c>
      <c r="B17" s="43" t="s">
        <v>55</v>
      </c>
      <c r="C17" s="36"/>
      <c r="D17" s="28" t="s">
        <v>28</v>
      </c>
      <c r="E17" s="16"/>
      <c r="F17" s="42"/>
      <c r="G17" s="39"/>
    </row>
    <row r="18" spans="1:23" ht="15.75" customHeight="1">
      <c r="A18" s="12" t="s">
        <v>56</v>
      </c>
      <c r="B18" s="43" t="s">
        <v>57</v>
      </c>
      <c r="C18" s="36"/>
      <c r="D18" s="28" t="s">
        <v>23</v>
      </c>
      <c r="E18" s="14"/>
      <c r="F18" s="29" t="s">
        <v>29</v>
      </c>
      <c r="G18" s="21" t="s">
        <v>30</v>
      </c>
    </row>
    <row r="19" spans="1:23" ht="15.75" customHeight="1">
      <c r="A19" s="4"/>
      <c r="B19" s="4"/>
      <c r="C19" s="4"/>
      <c r="D19" s="4"/>
      <c r="E19" s="4"/>
      <c r="F19" s="22" t="s">
        <v>18</v>
      </c>
      <c r="G19" s="23">
        <v>14</v>
      </c>
      <c r="H19" s="25" t="s">
        <v>35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15.75" customHeight="1">
      <c r="F20" s="23" t="s">
        <v>28</v>
      </c>
      <c r="G20" s="24">
        <v>7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15.75" customHeight="1">
      <c r="F21" s="23" t="s">
        <v>23</v>
      </c>
      <c r="G21" s="24"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15.75" customHeight="1">
      <c r="F22" s="21" t="s">
        <v>31</v>
      </c>
      <c r="G22" s="21" t="s">
        <v>32</v>
      </c>
    </row>
    <row r="23" spans="1:23" ht="15.75" customHeight="1">
      <c r="F23" s="23" t="s">
        <v>33</v>
      </c>
      <c r="G23" s="23" t="s">
        <v>34</v>
      </c>
    </row>
    <row r="24" spans="1:23" ht="15.75" customHeight="1">
      <c r="F24" s="23" t="s">
        <v>36</v>
      </c>
      <c r="G24" s="23" t="s">
        <v>37</v>
      </c>
    </row>
    <row r="25" spans="1:23" ht="15.75" customHeight="1">
      <c r="F25" s="23" t="s">
        <v>38</v>
      </c>
      <c r="G25" s="22" t="s">
        <v>39</v>
      </c>
    </row>
    <row r="26" spans="1:23" ht="15.75" customHeight="1"/>
    <row r="27" spans="1:23" ht="15.75" customHeight="1"/>
    <row r="28" spans="1:23" ht="15.75" customHeight="1"/>
    <row r="29" spans="1:23" ht="15.75" customHeight="1"/>
    <row r="30" spans="1:23" ht="15.75" customHeight="1"/>
    <row r="31" spans="1:23" ht="15.75" customHeight="1"/>
    <row r="32" spans="1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B18:C18"/>
    <mergeCell ref="B7:E7"/>
    <mergeCell ref="B8:E8"/>
    <mergeCell ref="F8:G8"/>
    <mergeCell ref="B10:C10"/>
    <mergeCell ref="F10:G10"/>
    <mergeCell ref="B11:C11"/>
    <mergeCell ref="B12:C12"/>
    <mergeCell ref="A6:B6"/>
    <mergeCell ref="C6:D6"/>
    <mergeCell ref="F11:G11"/>
    <mergeCell ref="F12:G17"/>
    <mergeCell ref="B13:C13"/>
    <mergeCell ref="B14:C14"/>
    <mergeCell ref="B15:C15"/>
    <mergeCell ref="B16:C16"/>
    <mergeCell ref="B17:C17"/>
    <mergeCell ref="B1:E1"/>
    <mergeCell ref="B2:E2"/>
    <mergeCell ref="B3:E3"/>
    <mergeCell ref="A4:E4"/>
    <mergeCell ref="A5:E5"/>
    <mergeCell ref="T6:U6"/>
    <mergeCell ref="V6:W6"/>
    <mergeCell ref="F6:G6"/>
    <mergeCell ref="H6:I6"/>
    <mergeCell ref="J6:K6"/>
    <mergeCell ref="L6:M6"/>
    <mergeCell ref="N6:O6"/>
    <mergeCell ref="P6:Q6"/>
    <mergeCell ref="R6:S6"/>
  </mergeCells>
  <conditionalFormatting sqref="D11:D18">
    <cfRule type="cellIs" dxfId="5" priority="1" operator="equal">
      <formula>"Incompleto"</formula>
    </cfRule>
  </conditionalFormatting>
  <conditionalFormatting sqref="D11:D18">
    <cfRule type="cellIs" dxfId="4" priority="2" operator="equal">
      <formula>"No realizado"</formula>
    </cfRule>
  </conditionalFormatting>
  <conditionalFormatting sqref="D11:D18">
    <cfRule type="cellIs" dxfId="3" priority="3" operator="equal">
      <formula>"Realizado"</formula>
    </cfRule>
  </conditionalFormatting>
  <dataValidations count="1">
    <dataValidation type="list" allowBlank="1" sqref="D11:D18">
      <formula1>"Realizado,Incompleto,No realizado"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W1000"/>
  <sheetViews>
    <sheetView showGridLines="0" workbookViewId="0"/>
  </sheetViews>
  <sheetFormatPr baseColWidth="10" defaultColWidth="12.5703125" defaultRowHeight="15" customHeight="1"/>
  <cols>
    <col min="1" max="1" width="42.85546875" customWidth="1"/>
    <col min="2" max="2" width="12.28515625" customWidth="1"/>
    <col min="3" max="3" width="24.5703125" customWidth="1"/>
    <col min="4" max="4" width="15.28515625" customWidth="1"/>
    <col min="5" max="5" width="34" customWidth="1"/>
    <col min="6" max="6" width="22.7109375" customWidth="1"/>
    <col min="7" max="7" width="20.85546875" customWidth="1"/>
    <col min="8" max="8" width="3.28515625" customWidth="1"/>
  </cols>
  <sheetData>
    <row r="1" spans="1:23" ht="15.75" customHeight="1">
      <c r="A1" s="1" t="s">
        <v>0</v>
      </c>
      <c r="B1" s="33" t="s">
        <v>1</v>
      </c>
      <c r="C1" s="32"/>
      <c r="D1" s="32"/>
      <c r="E1" s="3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3" t="s">
        <v>2</v>
      </c>
      <c r="B2" s="33" t="s">
        <v>3</v>
      </c>
      <c r="C2" s="32"/>
      <c r="D2" s="32"/>
      <c r="E2" s="3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3" t="s">
        <v>4</v>
      </c>
      <c r="B3" s="33" t="s">
        <v>5</v>
      </c>
      <c r="C3" s="32"/>
      <c r="D3" s="32"/>
      <c r="E3" s="3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34"/>
      <c r="B4" s="35"/>
      <c r="C4" s="35"/>
      <c r="D4" s="35"/>
      <c r="E4" s="36"/>
      <c r="F4" s="4"/>
      <c r="G4" s="4"/>
    </row>
    <row r="5" spans="1:23" ht="25.5" customHeight="1">
      <c r="A5" s="37" t="s">
        <v>6</v>
      </c>
      <c r="B5" s="35"/>
      <c r="C5" s="35"/>
      <c r="D5" s="35"/>
      <c r="E5" s="3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31"/>
      <c r="B6" s="32"/>
      <c r="C6" s="31"/>
      <c r="D6" s="32"/>
      <c r="E6" s="5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</row>
    <row r="7" spans="1:23" ht="40.5" customHeight="1">
      <c r="A7" s="6" t="s">
        <v>7</v>
      </c>
      <c r="B7" s="44" t="s">
        <v>58</v>
      </c>
      <c r="C7" s="35"/>
      <c r="D7" s="35"/>
      <c r="E7" s="36"/>
      <c r="F7" s="4"/>
      <c r="G7" s="4"/>
    </row>
    <row r="8" spans="1:23" ht="56.25" customHeight="1">
      <c r="A8" s="6" t="s">
        <v>9</v>
      </c>
      <c r="B8" s="44" t="s">
        <v>59</v>
      </c>
      <c r="C8" s="35"/>
      <c r="D8" s="35"/>
      <c r="E8" s="36"/>
      <c r="F8" s="31"/>
      <c r="G8" s="32"/>
    </row>
    <row r="9" spans="1:23" ht="30" customHeight="1">
      <c r="A9" s="30"/>
      <c r="B9" s="7"/>
      <c r="C9" s="7"/>
      <c r="D9" s="7"/>
      <c r="E9" s="7"/>
      <c r="F9" s="8"/>
      <c r="G9" s="7"/>
    </row>
    <row r="10" spans="1:23" ht="15.75" customHeight="1">
      <c r="A10" s="9" t="s">
        <v>11</v>
      </c>
      <c r="B10" s="45" t="s">
        <v>12</v>
      </c>
      <c r="C10" s="42"/>
      <c r="D10" s="10" t="s">
        <v>13</v>
      </c>
      <c r="E10" s="11" t="s">
        <v>14</v>
      </c>
      <c r="F10" s="46" t="s">
        <v>15</v>
      </c>
      <c r="G10" s="32"/>
    </row>
    <row r="11" spans="1:23" ht="54" customHeight="1">
      <c r="A11" s="18" t="s">
        <v>60</v>
      </c>
      <c r="B11" s="43" t="s">
        <v>61</v>
      </c>
      <c r="C11" s="36"/>
      <c r="D11" s="13" t="s">
        <v>18</v>
      </c>
      <c r="E11" s="14"/>
      <c r="F11" s="38" t="e">
        <f t="array" aca="1" ref="F11" ca="1">IFS($H$11&gt;79,"Óptimo",$H$11&gt;50,"Correcto",$H$11&gt;=1,"Bajo",$H$11=0," ")</f>
        <v>#NAME?</v>
      </c>
      <c r="G11" s="39"/>
      <c r="H11" s="15">
        <f>IF($D$11="Realizado",12,(IF($D$11="Incompleto",6,(IF($D$11="No realizado",0)))))+IF($D$12="Realizado",12,(IF($D$12="Incompleto",6,(IF($D$12="No realizado",0)))))+IF($D$13="Realizado",12,(IF($D$13="Incompleto",6,(IF($D$13="No realizado",0)))))+IF($D$14="Realizado",12,(IF($D$14="Incompleto",6,(IF($D$14="No realizado",0)))))+IF($D$15="Realizado",12,(IF($D$15="Incompleto",6,(IF($D$15="No realizado",0)))))+IF($D$16="Realizado",12,(IF($D$16="Incompleto",6,(IF($D$16="No realizado",0)))))+IF($D$17="Realizado",12,(IF($D$17="Incompleto",6,(IF($D$17="No realizado",0)))))</f>
        <v>72</v>
      </c>
      <c r="I11" s="15"/>
      <c r="J11" s="15"/>
    </row>
    <row r="12" spans="1:23" ht="52.5" customHeight="1">
      <c r="A12" s="12" t="s">
        <v>62</v>
      </c>
      <c r="B12" s="43" t="s">
        <v>63</v>
      </c>
      <c r="C12" s="36"/>
      <c r="D12" s="13" t="s">
        <v>18</v>
      </c>
      <c r="E12" s="16"/>
      <c r="F12" s="40" t="e">
        <f ca="1">IF(F11="óptimo","¡Felicitaciones! estás haciendo un gran trabajo.¡Seguí así! )",IF(F11="correcto","Buen trabajo, vas por el camino correcto. Te animamos a mirar los comentarios que te dejamos para llevar a tu trabajo al siguiente nivel.",IF(F11="bajo","¡Ánimo!Aún queda mucho por hacer y mejorar. Es importante que leas los comentarios que te dejamos en esta pre- entrega y re envies tu trabajo para que volvamos a revisarlo","Completar")))</f>
        <v>#NAME?</v>
      </c>
      <c r="G12" s="41"/>
    </row>
    <row r="13" spans="1:23" ht="51.75" customHeight="1">
      <c r="A13" s="12" t="s">
        <v>64</v>
      </c>
      <c r="B13" s="43" t="s">
        <v>65</v>
      </c>
      <c r="C13" s="36"/>
      <c r="D13" s="28" t="s">
        <v>28</v>
      </c>
      <c r="E13" s="16"/>
      <c r="F13" s="32"/>
      <c r="G13" s="41"/>
      <c r="H13" s="17"/>
    </row>
    <row r="14" spans="1:23" ht="27.75" customHeight="1">
      <c r="A14" s="12" t="s">
        <v>66</v>
      </c>
      <c r="B14" s="43" t="s">
        <v>67</v>
      </c>
      <c r="C14" s="36"/>
      <c r="D14" s="13" t="s">
        <v>18</v>
      </c>
      <c r="E14" s="16"/>
      <c r="F14" s="32"/>
      <c r="G14" s="41"/>
    </row>
    <row r="15" spans="1:23" ht="28.5" customHeight="1">
      <c r="A15" s="12" t="s">
        <v>68</v>
      </c>
      <c r="B15" s="43" t="s">
        <v>69</v>
      </c>
      <c r="C15" s="36"/>
      <c r="D15" s="13" t="s">
        <v>18</v>
      </c>
      <c r="E15" s="16"/>
      <c r="F15" s="32"/>
      <c r="G15" s="41"/>
    </row>
    <row r="16" spans="1:23" ht="30.75" customHeight="1">
      <c r="A16" s="12" t="s">
        <v>70</v>
      </c>
      <c r="B16" s="43" t="s">
        <v>71</v>
      </c>
      <c r="C16" s="36"/>
      <c r="D16" s="13" t="s">
        <v>18</v>
      </c>
      <c r="E16" s="16"/>
      <c r="F16" s="32"/>
      <c r="G16" s="41"/>
    </row>
    <row r="17" spans="1:23" ht="31.5" customHeight="1">
      <c r="A17" s="18" t="s">
        <v>72</v>
      </c>
      <c r="B17" s="43" t="s">
        <v>73</v>
      </c>
      <c r="C17" s="36"/>
      <c r="D17" s="13" t="s">
        <v>28</v>
      </c>
      <c r="E17" s="16"/>
      <c r="F17" s="32"/>
      <c r="G17" s="41"/>
    </row>
    <row r="18" spans="1:23" ht="3.75" customHeight="1">
      <c r="D18" s="4"/>
      <c r="E18" s="4"/>
      <c r="F18" s="42"/>
      <c r="G18" s="39"/>
    </row>
    <row r="19" spans="1:23" ht="15.75" customHeight="1">
      <c r="A19" s="4"/>
      <c r="B19" s="4"/>
      <c r="C19" s="4"/>
      <c r="F19" s="29" t="s">
        <v>29</v>
      </c>
      <c r="G19" s="21" t="s">
        <v>30</v>
      </c>
      <c r="H19" s="25" t="s">
        <v>35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15.75" customHeight="1">
      <c r="F20" s="22" t="s">
        <v>18</v>
      </c>
      <c r="G20" s="23">
        <v>12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15.75" customHeight="1">
      <c r="F21" s="23" t="s">
        <v>28</v>
      </c>
      <c r="G21" s="24">
        <v>6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15.75" customHeight="1">
      <c r="F22" s="23" t="s">
        <v>23</v>
      </c>
      <c r="G22" s="24">
        <v>0</v>
      </c>
    </row>
    <row r="23" spans="1:23" ht="15.75" customHeight="1">
      <c r="F23" s="21" t="s">
        <v>31</v>
      </c>
      <c r="G23" s="21" t="s">
        <v>32</v>
      </c>
    </row>
    <row r="24" spans="1:23" ht="15.75" customHeight="1">
      <c r="F24" s="23" t="s">
        <v>33</v>
      </c>
      <c r="G24" s="23" t="s">
        <v>34</v>
      </c>
    </row>
    <row r="25" spans="1:23" ht="15.75" customHeight="1">
      <c r="F25" s="23" t="s">
        <v>36</v>
      </c>
      <c r="G25" s="23" t="s">
        <v>37</v>
      </c>
    </row>
    <row r="26" spans="1:23" ht="15.75" customHeight="1">
      <c r="F26" s="23" t="s">
        <v>38</v>
      </c>
      <c r="G26" s="22" t="s">
        <v>39</v>
      </c>
    </row>
    <row r="27" spans="1:23" ht="15.75" customHeight="1"/>
    <row r="28" spans="1:23" ht="15.75" customHeight="1"/>
    <row r="29" spans="1:23" ht="15.75" customHeight="1"/>
    <row r="30" spans="1:23" ht="15.75" customHeight="1"/>
    <row r="31" spans="1:23" ht="15.75" customHeight="1"/>
    <row r="32" spans="1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6:B6"/>
    <mergeCell ref="C6:D6"/>
    <mergeCell ref="F11:G11"/>
    <mergeCell ref="F12:G18"/>
    <mergeCell ref="B13:C13"/>
    <mergeCell ref="B14:C14"/>
    <mergeCell ref="B15:C15"/>
    <mergeCell ref="B16:C16"/>
    <mergeCell ref="B17:C17"/>
    <mergeCell ref="B7:E7"/>
    <mergeCell ref="B8:E8"/>
    <mergeCell ref="F8:G8"/>
    <mergeCell ref="B10:C10"/>
    <mergeCell ref="F10:G10"/>
    <mergeCell ref="B11:C11"/>
    <mergeCell ref="B12:C12"/>
    <mergeCell ref="B1:E1"/>
    <mergeCell ref="B2:E2"/>
    <mergeCell ref="B3:E3"/>
    <mergeCell ref="A4:E4"/>
    <mergeCell ref="A5:E5"/>
    <mergeCell ref="T6:U6"/>
    <mergeCell ref="V6:W6"/>
    <mergeCell ref="F6:G6"/>
    <mergeCell ref="H6:I6"/>
    <mergeCell ref="J6:K6"/>
    <mergeCell ref="L6:M6"/>
    <mergeCell ref="N6:O6"/>
    <mergeCell ref="P6:Q6"/>
    <mergeCell ref="R6:S6"/>
  </mergeCells>
  <conditionalFormatting sqref="D11:D17">
    <cfRule type="cellIs" dxfId="2" priority="1" operator="equal">
      <formula>"Incompleto"</formula>
    </cfRule>
  </conditionalFormatting>
  <conditionalFormatting sqref="D11:D17">
    <cfRule type="cellIs" dxfId="1" priority="2" operator="equal">
      <formula>"No realizado"</formula>
    </cfRule>
  </conditionalFormatting>
  <conditionalFormatting sqref="D11:D17">
    <cfRule type="cellIs" dxfId="0" priority="3" operator="equal">
      <formula>"Realizado"</formula>
    </cfRule>
  </conditionalFormatting>
  <dataValidations count="1">
    <dataValidation type="list" allowBlank="1" sqref="D11:D17">
      <formula1>"Realizado,Incompleto,No realizado"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1° Pre-entrega</vt:lpstr>
      <vt:lpstr>2° Pre-entrega</vt:lpstr>
      <vt:lpstr>3° Pre-entrega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Catalan</cp:lastModifiedBy>
  <dcterms:modified xsi:type="dcterms:W3CDTF">2023-04-24T01:23:00Z</dcterms:modified>
</cp:coreProperties>
</file>