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88" documentId="11_E60897F41BE170836B02CE998F75CCDC64E183C8" xr6:coauthVersionLast="45" xr6:coauthVersionMax="45" xr10:uidLastSave="{619F69BA-A9A1-43C5-9682-96C92409DE0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" l="1"/>
  <c r="E7" i="1"/>
  <c r="E6" i="1"/>
  <c r="E5" i="1"/>
  <c r="E4" i="1"/>
  <c r="E3" i="1"/>
  <c r="D8" i="1" l="1"/>
  <c r="C8" i="1"/>
  <c r="C7" i="1"/>
  <c r="D7" i="1" s="1"/>
  <c r="C6" i="1"/>
  <c r="D6" i="1" s="1"/>
  <c r="C5" i="1"/>
  <c r="D5" i="1" s="1"/>
  <c r="C4" i="1"/>
  <c r="D4" i="1" s="1"/>
  <c r="C3" i="1"/>
  <c r="D3" i="1" s="1"/>
</calcChain>
</file>

<file path=xl/sharedStrings.xml><?xml version="1.0" encoding="utf-8"?>
<sst xmlns="http://schemas.openxmlformats.org/spreadsheetml/2006/main" count="4" uniqueCount="4">
  <si>
    <t>m²</t>
  </si>
  <si>
    <t>lúmens por m²</t>
  </si>
  <si>
    <t>Qtd tubos</t>
  </si>
  <si>
    <t>Cotação em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</si>
</sst>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1" formatCode="0.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43" fontId="0" fillId="0" borderId="1" xfId="0" applyNumberFormat="1" applyBorder="1"/>
    <xf numFmtId="17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tabSelected="1" workbookViewId="0">
      <selection activeCell="D3" sqref="D3:D8"/>
    </sheetView>
  </sheetViews>
  <sheetFormatPr defaultRowHeight="15"/>
  <cols>
    <col min="2" max="2" width="10" customWidth="1"/>
    <col min="3" max="3" width="14.28515625" customWidth="1"/>
    <col min="4" max="4" width="13.28515625" customWidth="1"/>
    <col min="5" max="5" width="14.28515625" customWidth="1"/>
  </cols>
  <sheetData>
    <row r="2" spans="2:5">
      <c r="B2" s="2" t="s">
        <v>0</v>
      </c>
      <c r="C2" s="2" t="s">
        <v>1</v>
      </c>
      <c r="D2" s="3" t="s">
        <v>2</v>
      </c>
      <c r="E2" s="2" t="s">
        <v>3</v>
      </c>
    </row>
    <row r="3" spans="2:5">
      <c r="B3" s="1">
        <v>1000</v>
      </c>
      <c r="C3" s="1">
        <f>B3*300</f>
        <v>300000</v>
      </c>
      <c r="D3" s="5">
        <f>C3/4600</f>
        <v>65.217391304347828</v>
      </c>
      <c r="E3" s="4">
        <f>D3*3250</f>
        <v>211956.52173913043</v>
      </c>
    </row>
    <row r="4" spans="2:5">
      <c r="B4" s="1">
        <v>500</v>
      </c>
      <c r="C4" s="1">
        <f>B4*300</f>
        <v>150000</v>
      </c>
      <c r="D4" s="5">
        <f>C4/4600</f>
        <v>32.608695652173914</v>
      </c>
      <c r="E4" s="4">
        <f>D4*3250</f>
        <v>105978.26086956522</v>
      </c>
    </row>
    <row r="5" spans="2:5">
      <c r="B5" s="1">
        <v>80</v>
      </c>
      <c r="C5" s="1">
        <f>B5*300</f>
        <v>24000</v>
      </c>
      <c r="D5" s="5">
        <f>C5/4600</f>
        <v>5.2173913043478262</v>
      </c>
      <c r="E5" s="4">
        <f>D5*3250</f>
        <v>16956.521739130436</v>
      </c>
    </row>
    <row r="6" spans="2:5">
      <c r="B6" s="1">
        <v>150</v>
      </c>
      <c r="C6" s="1">
        <f>B6*300</f>
        <v>45000</v>
      </c>
      <c r="D6" s="5">
        <f>C6/4600</f>
        <v>9.7826086956521738</v>
      </c>
      <c r="E6" s="4">
        <f>D6*3250</f>
        <v>31793.478260869564</v>
      </c>
    </row>
    <row r="7" spans="2:5">
      <c r="B7" s="1">
        <v>200</v>
      </c>
      <c r="C7" s="1">
        <f>B7*300</f>
        <v>60000</v>
      </c>
      <c r="D7" s="5">
        <f>C7/4600</f>
        <v>13.043478260869565</v>
      </c>
      <c r="E7" s="4">
        <f>D7*3250</f>
        <v>42391.304347826088</v>
      </c>
    </row>
    <row r="8" spans="2:5">
      <c r="B8" s="1">
        <v>100</v>
      </c>
      <c r="C8" s="1">
        <f>B8*300</f>
        <v>30000</v>
      </c>
      <c r="D8" s="5">
        <f>C8/4600</f>
        <v>6.5217391304347823</v>
      </c>
      <c r="E8" s="4">
        <f>D8*325</f>
        <v>2119.565217391304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KAIQUE FIGUEIREDO LUCENA .</cp:lastModifiedBy>
  <cp:revision/>
  <dcterms:created xsi:type="dcterms:W3CDTF">2020-04-03T16:50:14Z</dcterms:created>
  <dcterms:modified xsi:type="dcterms:W3CDTF">2020-04-05T03:02:13Z</dcterms:modified>
  <cp:category/>
  <cp:contentStatus/>
</cp:coreProperties>
</file>